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Смета 12 гр. по ФЕР" sheetId="1" r:id="rId1"/>
    <sheet name="RV_DATA" sheetId="2" state="hidden" r:id="rId2"/>
    <sheet name="Расчет стоимости ресурсов" sheetId="3" r:id="rId3"/>
  </sheets>
  <definedNames>
    <definedName name="_xlnm.Print_Titles" localSheetId="2">'Расчет стоимости ресурсов'!$4:$5</definedName>
    <definedName name="_xlnm.Print_Titles" localSheetId="0">'Смета 12 гр. по ФЕР'!$22:$22</definedName>
    <definedName name="_xlnm.Print_Area" localSheetId="2">'Расчет стоимости ресурсов'!$A$1:$D$285</definedName>
    <definedName name="_xlnm.Print_Area" localSheetId="0">'Смета 12 гр. по ФЕР'!$A$1:$L$957</definedName>
  </definedNames>
  <calcPr fullCalcOnLoad="1"/>
</workbook>
</file>

<file path=xl/sharedStrings.xml><?xml version="1.0" encoding="utf-8"?>
<sst xmlns="http://schemas.openxmlformats.org/spreadsheetml/2006/main" count="3266" uniqueCount="1052">
  <si>
    <t/>
  </si>
  <si>
    <t>Квартира НБС</t>
  </si>
  <si>
    <t>1</t>
  </si>
  <si>
    <t>Кладка отдельных участков кирпичных стен и заделка проемов в кирпичных стенах при объеме кладки в одном месте до 5 м3</t>
  </si>
  <si>
    <t>1 м3</t>
  </si>
  <si>
    <t>2</t>
  </si>
  <si>
    <t>Устройство металлических перемычек в стенах существующих зданий (уменьшение высоты)</t>
  </si>
  <si>
    <t>1 т металлоконструкций перемычек</t>
  </si>
  <si>
    <t>3</t>
  </si>
  <si>
    <t>Устройство тепло- и звукоизоляции сплошной из плит или матов минераловатных или стекловолокнистых</t>
  </si>
  <si>
    <t>100 м2 изолируемой поверхности</t>
  </si>
  <si>
    <t>)*1,25</t>
  </si>
  <si>
    <t>)*1,15</t>
  </si>
  <si>
    <t>4</t>
  </si>
  <si>
    <t>104-0013</t>
  </si>
  <si>
    <t>Маты прошивные из минеральной ваты без обкладок М-125 (ГОСТ 21880-86), толщина 40 мм</t>
  </si>
  <si>
    <t>м3</t>
  </si>
  <si>
    <t>5</t>
  </si>
  <si>
    <t>Прайс-лист</t>
  </si>
  <si>
    <t>Экструзионный пенополистирол ТЕХНОПЛЕКС толщ.30мм. Цена:163,20/1,18/6,56*1,02*1,1</t>
  </si>
  <si>
    <t>м2</t>
  </si>
  <si>
    <t>6</t>
  </si>
  <si>
    <t>Устройство стяжек цементных толщиной 20 мм</t>
  </si>
  <si>
    <t>100 м2 стяжки</t>
  </si>
  <si>
    <t>7</t>
  </si>
  <si>
    <t>Устройство стяжек на каждые 5 мм изменения толщины стяжки добавлять или исключать к расценке 11-01-011-01 (к=6 до 50мм)</t>
  </si>
  <si>
    <t>)*6</t>
  </si>
  <si>
    <t>)*6)*1,25</t>
  </si>
  <si>
    <t>)*6)*1,15</t>
  </si>
  <si>
    <t>8</t>
  </si>
  <si>
    <t>Армирование подстилающих слоев и набетонок</t>
  </si>
  <si>
    <t>1 Т</t>
  </si>
  <si>
    <t>9</t>
  </si>
  <si>
    <t>204-0100</t>
  </si>
  <si>
    <t>Горячекатаная арматурная сталь класса А-I, А-II, А-III</t>
  </si>
  <si>
    <t>т</t>
  </si>
  <si>
    <t>10</t>
  </si>
  <si>
    <t>204-0097</t>
  </si>
  <si>
    <t>Сетка сварная из холоднотянутой проволоки 4-5 мм</t>
  </si>
  <si>
    <t>11</t>
  </si>
  <si>
    <t>Устройство стяжек цементных толщиной 20 мм (наливной пол толщ.20мм)</t>
  </si>
  <si>
    <t>12</t>
  </si>
  <si>
    <t>402-0005</t>
  </si>
  <si>
    <t>Раствор готовый кладочный цементный марки 150</t>
  </si>
  <si>
    <t>13</t>
  </si>
  <si>
    <t>Прайс-лист krym-decor.ru</t>
  </si>
  <si>
    <t>Наливной пол цементный влагостойкий EXPRESS 1050 (385,14 руб./25 кг, расход 1,6 кг/м2 * 1мм). Цена: 15,41/1,18/6,56*1,02*1,1</t>
  </si>
  <si>
    <t>кг</t>
  </si>
  <si>
    <t>14</t>
  </si>
  <si>
    <t>Устройство покрытий из линолеума на клее «Бустилат»</t>
  </si>
  <si>
    <t>100 м2 покрытия</t>
  </si>
  <si>
    <t>15</t>
  </si>
  <si>
    <t>Устройство плинтусов поливинилхлоридных на винтах самонарезающих</t>
  </si>
  <si>
    <t>100 М ПЛИНТУСА</t>
  </si>
  <si>
    <t>16</t>
  </si>
  <si>
    <t>Устройство покрытий из плит керамогранитных размером 40х40 см</t>
  </si>
  <si>
    <t>101-2430</t>
  </si>
  <si>
    <t>Грунтовка «Тифенгрунд», КНАУФ</t>
  </si>
  <si>
    <t>203-9007</t>
  </si>
  <si>
    <t>Рейки деревянные</t>
  </si>
  <si>
    <t>17</t>
  </si>
  <si>
    <t>Устройство покрытий из досок ламинированных замковым способом</t>
  </si>
  <si>
    <t>18</t>
  </si>
  <si>
    <t>Укладка металлического накладного профиля (порога)</t>
  </si>
  <si>
    <t>100 м профиля</t>
  </si>
  <si>
    <t>206-9002</t>
  </si>
  <si>
    <t>Профили стыкоперекрывающие из алюминиевых сплавов (порожки) с покрытием</t>
  </si>
  <si>
    <t>м</t>
  </si>
  <si>
    <t>19</t>
  </si>
  <si>
    <t>206-1336</t>
  </si>
  <si>
    <t>Алюминиевый порожек 50*900 мм (прим.)</t>
  </si>
  <si>
    <t>20</t>
  </si>
  <si>
    <t>Обрамление проемов угловой сталью (лючки в полу)</t>
  </si>
  <si>
    <t>21</t>
  </si>
  <si>
    <t>101-0996</t>
  </si>
  <si>
    <t>Угловой равнополочный горячекатаный прокат толщиной 11-30 мм, при ширине полки 180-200 мм, из углеродистой обыкновенного качества стали марки Ст6сп</t>
  </si>
  <si>
    <t>22</t>
  </si>
  <si>
    <t>101-2803</t>
  </si>
  <si>
    <t>Сталь угловая равнополочная, марка стали Ст3пс5, размером 40х40х4 мм</t>
  </si>
  <si>
    <t>23</t>
  </si>
  <si>
    <t>101-0956</t>
  </si>
  <si>
    <t>Петля накладная</t>
  </si>
  <si>
    <t>шт.</t>
  </si>
  <si>
    <t>24</t>
  </si>
  <si>
    <t>Огрунтовка металлических поверхностей за один раз грунтовкой ГФ-021</t>
  </si>
  <si>
    <t>100 м2 окрашиваемой поверхности</t>
  </si>
  <si>
    <t>25</t>
  </si>
  <si>
    <t>Окраска металлических огрунтованных поверхностей эмалью ПФ-115</t>
  </si>
  <si>
    <t>)*2</t>
  </si>
  <si>
    <t>)*2)*1,25</t>
  </si>
  <si>
    <t>)*2)*1,15</t>
  </si>
  <si>
    <t>26</t>
  </si>
  <si>
    <t>Устройство оснований полов из фанеры в один слой площадью до 20 м2 (лючки в полу)</t>
  </si>
  <si>
    <t>100 м2 пола</t>
  </si>
  <si>
    <t>27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</si>
  <si>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цементном растворе по кирпичу и бетону</t>
  </si>
  <si>
    <t>100 м2 поверхности облицовки</t>
  </si>
  <si>
    <t>28</t>
  </si>
  <si>
    <t>Очистка вручную поверхности от перхлорвиниловых и масляных красок с земли и лесов</t>
  </si>
  <si>
    <t>100 м2 расчищенной поверхности</t>
  </si>
  <si>
    <t>29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</si>
  <si>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кирпичу</t>
  </si>
  <si>
    <t>100 м2 поверхности</t>
  </si>
  <si>
    <t>30</t>
  </si>
  <si>
    <t>Антисептирование водными растворами стен</t>
  </si>
  <si>
    <t>100 м2 стен и перегородок (за вычетом проемов), покрытий</t>
  </si>
  <si>
    <t>31</t>
  </si>
  <si>
    <t>Грунтование водно-дисперсионной грунтовкой "Нортекс-Грунт" поверхностей пористых (камень, кирпич, бетон и т д)</t>
  </si>
  <si>
    <t>100 м2 обрабатываемой поверхности</t>
  </si>
  <si>
    <t>32</t>
  </si>
  <si>
    <t>Штукатурка поверхностей внутри здания цементно-известковым или цементным раствором по камню и бетону улучшенная стен</t>
  </si>
  <si>
    <t>100 м2 оштукатуриваемой поверхности</t>
  </si>
  <si>
    <t>33</t>
  </si>
  <si>
    <t>Устройство перегородок из гипсокартонных листов (ГКЛ) по системе «КНАУФ» с одинарным металлическим каркасом и двухслойной обшивкой с обеих сторон (С 112) с тремя дверными проемами и деформационным швом</t>
  </si>
  <si>
    <t>100 м2 перегородок (за вычетом проемов)</t>
  </si>
  <si>
    <t>104-9016</t>
  </si>
  <si>
    <t>Материалы теплоизоляционные из минеральных волокон</t>
  </si>
  <si>
    <t>34</t>
  </si>
  <si>
    <t>104-0004</t>
  </si>
  <si>
    <t>Плиты из минеральной ваты на синтетическом связующем М-125 (ГОСТ 9573-96)</t>
  </si>
  <si>
    <t>35</t>
  </si>
  <si>
    <t>101-2509</t>
  </si>
  <si>
    <t>Листы гипсокартонные ГКЛ 12,5 мм</t>
  </si>
  <si>
    <t>36</t>
  </si>
  <si>
    <t>101-2512</t>
  </si>
  <si>
    <t>Листы гипсокартонные ГКЛВ 12,5 мм</t>
  </si>
  <si>
    <t>37</t>
  </si>
  <si>
    <t>Грунтование водно-дисперсионной грунтовкой "Нортекс-Грунт" поверхностей гипсокартонных</t>
  </si>
  <si>
    <t>38</t>
  </si>
  <si>
    <t>Третья шпатлевка при высококачественной окраске по штукатурке и сборным конструкциям стен, подготовленных под окраску (гипсокартонных поверхностей)</t>
  </si>
  <si>
    <t>39</t>
  </si>
  <si>
    <t>40</t>
  </si>
  <si>
    <t>Третья шпатлевка при высококачественной окраске по штукатурке и сборным конструкциям стен, подготовленных под окраску (оштукатуренных поверхностей)</t>
  </si>
  <si>
    <t>41</t>
  </si>
  <si>
    <t>Установка уголков ПВХ на клее</t>
  </si>
  <si>
    <t>100 п. м</t>
  </si>
  <si>
    <t>42</t>
  </si>
  <si>
    <t>Оклейка обоями стен по монолитной штукатурке и бетону простыми и средней плотности</t>
  </si>
  <si>
    <t>100 м2 оклеиваемой и обиваемой поверхности</t>
  </si>
  <si>
    <t>43</t>
  </si>
  <si>
    <t>Окраска водно-дисперсионными акриловыми составами улучшенная по штукатурке стен</t>
  </si>
  <si>
    <t>44</t>
  </si>
  <si>
    <t>Устройство потолков реечных алюминиевых</t>
  </si>
  <si>
    <t>206-1338</t>
  </si>
  <si>
    <t>Уголок декоративный (пристенный)</t>
  </si>
  <si>
    <t>45</t>
  </si>
  <si>
    <t>Устройство подвесных потолков из гипсокартонных листов (ГКЛ) по системе «КНАУФ» одноуровневых (П 113)</t>
  </si>
  <si>
    <t>100 м2 потолка</t>
  </si>
  <si>
    <t>201-9010</t>
  </si>
  <si>
    <t>Тяга подвесов</t>
  </si>
  <si>
    <t>46</t>
  </si>
  <si>
    <t>Третья шпатлевка при высококачественной окраске по штукатурке и сборным конструкциям потолков, подготовленных под окраску</t>
  </si>
  <si>
    <t>47</t>
  </si>
  <si>
    <t>Прайс-лист tdmuravey.ru/</t>
  </si>
  <si>
    <t>Плинтус потолочный Nomastyl A1 New 2м. Цена:138,00/1,18/6,56*1,02*1,1</t>
  </si>
  <si>
    <t>48</t>
  </si>
  <si>
    <t>49</t>
  </si>
  <si>
    <t>Окраска поливинилацетатными водоэмульсионными составами улучшенная по штукатурке потолков</t>
  </si>
  <si>
    <t>Эксплуатация машин</t>
  </si>
  <si>
    <t>50</t>
  </si>
  <si>
    <t>Демонтаж оконных коробок в каменных стенах с отбивкой штукатурки в откосах</t>
  </si>
  <si>
    <t>100 коробок</t>
  </si>
  <si>
    <t>509-9900</t>
  </si>
  <si>
    <t>Строительный мусор</t>
  </si>
  <si>
    <t>51</t>
  </si>
  <si>
    <t>Демонтаж дверных коробок в каменных стенах с отбивкой штукатурки в откосах</t>
  </si>
  <si>
    <t>52</t>
  </si>
  <si>
    <t>Снятие дверных полотен</t>
  </si>
  <si>
    <t>100 м2 дверных полотен</t>
  </si>
  <si>
    <t>53</t>
  </si>
  <si>
    <t>Установка в жилых и общественных зданиях оконных блоков из ПВХ профилей поворотных (откидных, поворотно-откидных) с площадью проема более 2 м2 двухстворчатых</t>
  </si>
  <si>
    <t>100 м2 проемов</t>
  </si>
  <si>
    <t>54</t>
  </si>
  <si>
    <t>Установка блоков в наружных и внутренних дверных проемах в каменных стенах, площадь проема до 3 м2 (межкомнатных дверей)</t>
  </si>
  <si>
    <t>101-9411</t>
  </si>
  <si>
    <t>Скобяные изделия</t>
  </si>
  <si>
    <t>компл.</t>
  </si>
  <si>
    <t>55</t>
  </si>
  <si>
    <t>Установка блоков в наружных и внутренних дверных проемах в каменных стенах, площадь проема до 3 м2 (дверь в душевую)</t>
  </si>
  <si>
    <t>56</t>
  </si>
  <si>
    <t>203-0223</t>
  </si>
  <si>
    <t>Блоки дверные с рамочными полотнами однопольные ДН 21-10, площадь 2,05 м2; ДН 24-10, площадь 2,35 м2</t>
  </si>
  <si>
    <t>57</t>
  </si>
  <si>
    <t>Прайс-лист 5gor.com.ru</t>
  </si>
  <si>
    <t>ДВЕРЬ В ДУШЕВУЮ  KOLLER POOL QP10 90Х195 СМ CHROME/CLEAR. Цена:11909,00/1,18/6,56*1,02*1,1</t>
  </si>
  <si>
    <t>58</t>
  </si>
  <si>
    <t>Установка металлических дверных блоков в готовые проемы</t>
  </si>
  <si>
    <t>1 м2 проема</t>
  </si>
  <si>
    <t>203-9066</t>
  </si>
  <si>
    <t>Блоки дверные металлические</t>
  </si>
  <si>
    <t>59</t>
  </si>
  <si>
    <t>Прайс-лист maks-dveri.ru</t>
  </si>
  <si>
    <t>Входная металлическая дверь Меркурий (или эквивалент). Цена:27100,00/1,18/6,56*1,02*1,1</t>
  </si>
  <si>
    <t>60</t>
  </si>
  <si>
    <t>Разборка трубопроводов из водогазопроводных труб диаметром до 32 мм</t>
  </si>
  <si>
    <t>100 м трубопровода</t>
  </si>
  <si>
    <t>509-9899</t>
  </si>
  <si>
    <t>Строительный мусор и масса возвратных материалов</t>
  </si>
  <si>
    <t>61</t>
  </si>
  <si>
    <t>Пробивка в кирпичных стенах отверстий круглых диаметром до 50 мм при толщине стен до 25 см</t>
  </si>
  <si>
    <t>100 шт.</t>
  </si>
  <si>
    <t>62</t>
  </si>
  <si>
    <t>Пробивка в кирпичных стенах борозд площадью сечения до 100 см2</t>
  </si>
  <si>
    <t>100 м борозд</t>
  </si>
  <si>
    <t>63</t>
  </si>
  <si>
    <t>Пробивка в бетонных конструкциях полов и стен борозд площадью сечения до 100 см2</t>
  </si>
  <si>
    <t>64</t>
  </si>
  <si>
    <t>Прокладка трубопроводов водоснабжения из многослойных металлополимерных труб диаметром 25 мм</t>
  </si>
  <si>
    <t>103-9910</t>
  </si>
  <si>
    <t>Фасонные и соединительные части к многослойным металлополимерным трубам</t>
  </si>
  <si>
    <t>301-1224</t>
  </si>
  <si>
    <t>Крепления для трубопроводов: кронштейны, планки, хомуты</t>
  </si>
  <si>
    <t>302-9912</t>
  </si>
  <si>
    <t>Арматура запорная к многослойным металлополимерным трубам</t>
  </si>
  <si>
    <t>65</t>
  </si>
  <si>
    <t>103-1457</t>
  </si>
  <si>
    <t>Трубы металлополимерные многослойные для холодного водоснабжения, давлением 1 МПа (10 кгс/см2), для температуры до 30 градусов С, диаметром 25 мм</t>
  </si>
  <si>
    <t>66</t>
  </si>
  <si>
    <t>Прайс-лист teplostyle.ru</t>
  </si>
  <si>
    <t>Труба полипропиленовая армированная Kalde d= 25 x 3,4 PN 25. Цена:86,15/1,18/6,56*1,02*1,1</t>
  </si>
  <si>
    <t>67</t>
  </si>
  <si>
    <t>Тройник Kalde d= 25. Цена:15,01/1,18/6,56*1,02*1,1</t>
  </si>
  <si>
    <t>68</t>
  </si>
  <si>
    <t>Муфта для полипропиленовых труб Kalde d= 25. Цена:7,51/1,18/6,56*1,02*1,1</t>
  </si>
  <si>
    <t>69</t>
  </si>
  <si>
    <t>Муфта комбинированная Kalde 25 x 3/4 с внутренней резьбой. Цена:72,82/1,18/6,56*1,02*1,1</t>
  </si>
  <si>
    <t>70</t>
  </si>
  <si>
    <t>Угольник 90 Kalde d= 25. Цена:10,70/1,18/6,56*1,02*1,1</t>
  </si>
  <si>
    <t>71</t>
  </si>
  <si>
    <t>Крепление Kalde d= 25 для полипропиленовых труб. Цена:5,36/1,18/6,56*1,02*1,1</t>
  </si>
  <si>
    <t>72</t>
  </si>
  <si>
    <t>Заглушка с резьбой Kalde d= 25 для полипропиленовых труб. Цена:7,69/1,18/6,56*1,02*1,1</t>
  </si>
  <si>
    <t>73</t>
  </si>
  <si>
    <t>Обводное колено Kalde d= 25. Цена:24,49/1,18/6,56*1,02*1,1</t>
  </si>
  <si>
    <t>74</t>
  </si>
  <si>
    <t>Настенный комплект Kalde d= 25 x 1/2 для смесителя. Цена:164,10/1,18/6,56*1,02*1,1</t>
  </si>
  <si>
    <t>75</t>
  </si>
  <si>
    <t>Кран шаровой для полипропиленовых труб Kalde d= 25. Цена:189,79/1,18/6,56*1,02*1,1</t>
  </si>
  <si>
    <t>76</t>
  </si>
  <si>
    <t>Установка счетчиков (водомеров) диаметром до 40 мм</t>
  </si>
  <si>
    <t>1 счетчик (водомер)</t>
  </si>
  <si>
    <t>77</t>
  </si>
  <si>
    <t>301-3165</t>
  </si>
  <si>
    <t>Счетчики (водомеры) крыльчатые диаметром 32 мм</t>
  </si>
  <si>
    <t>78</t>
  </si>
  <si>
    <t>Водосчетчик Valtec VLF-20U квартирный. Цена:1644,00/1,18/6,56*1,02*1,1</t>
  </si>
  <si>
    <t>79</t>
  </si>
  <si>
    <t>Установка нагревателей индивидуальных водоводяных</t>
  </si>
  <si>
    <t>10 компл.</t>
  </si>
  <si>
    <t>80</t>
  </si>
  <si>
    <t>301-1513</t>
  </si>
  <si>
    <t>Нагреватель индивидуальный водоводяной наружный диаметр корпуса 273 мм, длина 1,25 (со змеевиком диаметром 25х2 мм длиной 19,2 м, число витков 30), поверхность нагрева 1,6 м2</t>
  </si>
  <si>
    <t>81</t>
  </si>
  <si>
    <t>Накопительные водонагреватели ABS PRO R INOX 100 V. Цена:14680,00/1,18/6,56*1,02*1,1</t>
  </si>
  <si>
    <t>82</t>
  </si>
  <si>
    <t>Разборка трубопроводов из чугунных канализационных труб диаметром 100 мм</t>
  </si>
  <si>
    <t>100 м трубопровода с фасонными частями</t>
  </si>
  <si>
    <t>83</t>
  </si>
  <si>
    <t>84</t>
  </si>
  <si>
    <t>Прокладка трубопроводов канализации из полиэтиленовых труб высокой плотности диаметром 110 мм</t>
  </si>
  <si>
    <t>301-9240</t>
  </si>
  <si>
    <t>Крепления</t>
  </si>
  <si>
    <t>302-9120</t>
  </si>
  <si>
    <t>Задвижки</t>
  </si>
  <si>
    <t>85</t>
  </si>
  <si>
    <t>302-3340</t>
  </si>
  <si>
    <t>Трубопроводы канализации из полиэтиленовых труб высокой плотности с гильзами, диаметром 110 мм</t>
  </si>
  <si>
    <t>86</t>
  </si>
  <si>
    <t>Прайс-лист EURO PLAST</t>
  </si>
  <si>
    <t>Труба канализационная ПВХ д.110мм EURO PLAST. Цена:210,00/1,18/6,56*1,02*1,1</t>
  </si>
  <si>
    <t>87</t>
  </si>
  <si>
    <t>Ревизия ПВХ д.110мм EURO PLAST. Цена:100,00/1,18/6,56*1,02*1,1</t>
  </si>
  <si>
    <t>88</t>
  </si>
  <si>
    <t>Отвод ПВХ д.110мм EURO PLAST. Цена:70,00/1,18/6,56*1,02*1,1</t>
  </si>
  <si>
    <t>89</t>
  </si>
  <si>
    <t>Тройник ПВХ д.110мм EURO PLAST. Цена:70,00/1,18/6,56*1,02*1,1</t>
  </si>
  <si>
    <t>90</t>
  </si>
  <si>
    <t>Прокладка трубопроводов канализации из полиэтиленовых труб высокой плотности диаметром 50 мм</t>
  </si>
  <si>
    <t>91</t>
  </si>
  <si>
    <t>302-3339</t>
  </si>
  <si>
    <t>Трубопроводы канализации из полиэтиленовых труб высокой плотности с гильзами, диаметром 50 мм</t>
  </si>
  <si>
    <t>92</t>
  </si>
  <si>
    <t>Труба канализационная ПВХ д.110мм EURO PLAST. Цена:80,00/1,18/6,56*1,02*1,1</t>
  </si>
  <si>
    <t>93</t>
  </si>
  <si>
    <t>Отвод ПВХ д.50мм EURO PLAST. Цена:25,00/1,18/6,56*1,02*1,1</t>
  </si>
  <si>
    <t>94</t>
  </si>
  <si>
    <t>Установка поддонов душевых чугунных и стальных мелких</t>
  </si>
  <si>
    <t>95</t>
  </si>
  <si>
    <t>301-0539</t>
  </si>
  <si>
    <t>Поддоны душевые</t>
  </si>
  <si>
    <t>96</t>
  </si>
  <si>
    <t>Поддон квадратный 90*90 Loranto. Цена: 2366,00/1,18/6,56*1,02*1,1</t>
  </si>
  <si>
    <t>97</t>
  </si>
  <si>
    <t>Прайс-лист sales-santehnika.ru</t>
  </si>
  <si>
    <t>Сифон "GAMMA G22" для душевого поддона ЮНИКОРН. Цена:240,00/1,18/6,56*1,02*1,1</t>
  </si>
  <si>
    <t>98</t>
  </si>
  <si>
    <t>Установка смесителей</t>
  </si>
  <si>
    <t>10 шт.</t>
  </si>
  <si>
    <t>99</t>
  </si>
  <si>
    <t>301-1527</t>
  </si>
  <si>
    <t>Смеситель латунный с гальванопокрытием для мойки настольный, с верхней камерой смешения</t>
  </si>
  <si>
    <t>100</t>
  </si>
  <si>
    <t>Душевая система Hessen Lorsch. Цена:10775,00/1,18/6,56*1,02*1,1</t>
  </si>
  <si>
    <t>101</t>
  </si>
  <si>
    <t>Установка унитазов с бачком непосредственно присоединенным</t>
  </si>
  <si>
    <t>102</t>
  </si>
  <si>
    <t>301-1521</t>
  </si>
  <si>
    <t>Унитаз-компакт «Комфорт»</t>
  </si>
  <si>
    <t>103</t>
  </si>
  <si>
    <t>Унитаз-компакт Комфорт Rosa. Цена:3536,00/1,18/6,56*1,02*1,1</t>
  </si>
  <si>
    <t>104</t>
  </si>
  <si>
    <t>Прайс-лист moydodir-yar.ru</t>
  </si>
  <si>
    <t>Гофра для унитаза угловая Ани Пласт. Цена:333,00/1,18/6,56*1,02*1,1</t>
  </si>
  <si>
    <t>105</t>
  </si>
  <si>
    <t>Установка моек на одно отделение</t>
  </si>
  <si>
    <t>106</t>
  </si>
  <si>
    <t>301-0494</t>
  </si>
  <si>
    <t>Мойки стальные эмалированные на одно отделение с одной чашей с креплениями МСК размером 500х500х198</t>
  </si>
  <si>
    <t>107</t>
  </si>
  <si>
    <t>Мойка из нержавейки накладная ST 5080 LQ/RQ (80х50 см) SANTRADE. Цена:2290,00/1,18/6,56*1,02*1,1</t>
  </si>
  <si>
    <t>108</t>
  </si>
  <si>
    <t>Сифон гофрированный G206 1-1/4 дюйма х40/50 АНИ пласт. Цена:145,00/1,18/6,56*1,02*1,1</t>
  </si>
  <si>
    <t>109</t>
  </si>
  <si>
    <t>Установка умывальников одиночных с подводкой холодной и горячей воды</t>
  </si>
  <si>
    <t>110</t>
  </si>
  <si>
    <t>301-0825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</si>
  <si>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</t>
  </si>
  <si>
    <t>111</t>
  </si>
  <si>
    <t>Раковина Jacob Delafon Patio 600х470. Цена:2593,00/1,18/6,56*1,02*1,1</t>
  </si>
  <si>
    <t>112</t>
  </si>
  <si>
    <t>113</t>
  </si>
  <si>
    <t>114</t>
  </si>
  <si>
    <t>115</t>
  </si>
  <si>
    <t>Смеситель для кухонной мойки Veragio Agatha Cromo VR.AGT-3785.CR. Цена:2563,00/1,18/6,56*1,02*1,1</t>
  </si>
  <si>
    <t>116</t>
  </si>
  <si>
    <t>Смеситель для раковины Vitra Viva. Цена:2169,00/1,18/6,56*1,02*1,1</t>
  </si>
  <si>
    <t>117</t>
  </si>
  <si>
    <t>Гибкая подводка для смесителя ST 1/2 дюйма 90 см (пара). Цена:370,00/1,18/6,56*1,02*1,1</t>
  </si>
  <si>
    <t>118</t>
  </si>
  <si>
    <t>119</t>
  </si>
  <si>
    <t>Прокладка трубопроводов отопления при стояковой системе из многослойных металлополимерных труб диаметром 20 мм</t>
  </si>
  <si>
    <t>120</t>
  </si>
  <si>
    <t>103-1459</t>
  </si>
  <si>
    <t>Трубы металлополимерные многослойные для горячего водоснабжения, давлением 1 МПа (10 кгс/см2), для температуры до 95 градусов С, диаметром 20 мм</t>
  </si>
  <si>
    <t>121</t>
  </si>
  <si>
    <t>Труба полипропиленовая армированная Kalde d= 20 x 3,4 PN 25. Цена:56,41/1,18/6,56*1,02*1,1</t>
  </si>
  <si>
    <t>122</t>
  </si>
  <si>
    <t>Прайс-лист tdsayany.ru</t>
  </si>
  <si>
    <t>Угольник 90 PPR 20мм VALTEC. Цена:6,20/1,18/6,56*1,02*1,1</t>
  </si>
  <si>
    <t>123</t>
  </si>
  <si>
    <t>Муфта для полипропиленовых труб Kalde d= 20. Цена:4,83/1,18/6,56*1,02*1,1</t>
  </si>
  <si>
    <t>124</t>
  </si>
  <si>
    <t>Муфта комбинированная Kalde 20 x 1/2 с внутренней резьбой. Цена:54,87/1,18/6,56*1,02*1,1</t>
  </si>
  <si>
    <t>125</t>
  </si>
  <si>
    <t>Установка радиаторов стальных</t>
  </si>
  <si>
    <t>100 кВт радиаторов и конвекторов</t>
  </si>
  <si>
    <t>101-9102</t>
  </si>
  <si>
    <t>Дюбели распорные полиэтиленовые</t>
  </si>
  <si>
    <t>126</t>
  </si>
  <si>
    <t>301-0559</t>
  </si>
  <si>
    <t>Радиаторы стальные панельные РСВ2-1, РСВ2-6 однорядные</t>
  </si>
  <si>
    <t>квт</t>
  </si>
  <si>
    <t>127</t>
  </si>
  <si>
    <t>301-1225</t>
  </si>
  <si>
    <t>Кронштейны для радиаторов стальных спаренных марки КР1-РС</t>
  </si>
  <si>
    <t>128</t>
  </si>
  <si>
    <t>Прайс-лист prime-aqua.ru</t>
  </si>
  <si>
    <t>Биметаллические радиаторы Mirado Bimetal 85/500. Цена:520,00/1,18/6,56*1,02*1,1</t>
  </si>
  <si>
    <t>129</t>
  </si>
  <si>
    <t>Комплект настенных регулируемых кронштейнов Royal Thermo. Цена:164,22/1,18/6,56*1,02*1,1</t>
  </si>
  <si>
    <t>130</t>
  </si>
  <si>
    <t>Кран маевского 1/2 под отвертку. Цена:38,09/1,18/6,56*1,02*1,1</t>
  </si>
  <si>
    <t>131</t>
  </si>
  <si>
    <t>Кран шаровой VALTEC BASE угловой с полусгоном. Цена:415,00/1,18/6,56*1,02*1,1</t>
  </si>
  <si>
    <t>132</t>
  </si>
  <si>
    <t>Сверление горизонтальных отверстий в железобетонных конструкциях стен перфоратором глубиной 200 мм диаметром 80 мм</t>
  </si>
  <si>
    <t>100 отверстий</t>
  </si>
  <si>
    <t>133</t>
  </si>
  <si>
    <t>Прокладка воздуховодов из листовой, оцинкованной стали и алюминия класса Н (нормальные) толщиной 0,5 мм, диаметром до 200 мм</t>
  </si>
  <si>
    <t>100 м2 поверхности воздуховодов</t>
  </si>
  <si>
    <t>101-9430</t>
  </si>
  <si>
    <t>Сетки в рамках</t>
  </si>
  <si>
    <t>301-9066</t>
  </si>
  <si>
    <t>Воздуховоды металлические</t>
  </si>
  <si>
    <t>301-9110</t>
  </si>
  <si>
    <t>Дроссель-клапаны в патрубке</t>
  </si>
  <si>
    <t>301-9520</t>
  </si>
  <si>
    <t>Шиберы</t>
  </si>
  <si>
    <t>301-9640</t>
  </si>
  <si>
    <t>Заглушки питометражных лючков</t>
  </si>
  <si>
    <t>134</t>
  </si>
  <si>
    <t>Прайс-лист leroymerlin.ru</t>
  </si>
  <si>
    <t>Канал круглый 150мм L=1000. Цена:403,00/1,18/6,56*1,02*1,1</t>
  </si>
  <si>
    <t>135</t>
  </si>
  <si>
    <t>Канал круглый 100мм L=1000. Цена:151,00/1,18/6,56*1,02*1,1</t>
  </si>
  <si>
    <t>136</t>
  </si>
  <si>
    <t>Соединитель круглых каналов D150 мм. Цена:78,00/1,18/6,56*1,02*1,1</t>
  </si>
  <si>
    <t>137</t>
  </si>
  <si>
    <t>Соединитель круглых каналов D100 мм. Цена:48,00/1,18/6,56*1,02*1,1</t>
  </si>
  <si>
    <t>138</t>
  </si>
  <si>
    <t>Колено круглое, 90 градусов, D100 мм. Цена:108,00/1,18/6,56*1,02*1,1</t>
  </si>
  <si>
    <t>139</t>
  </si>
  <si>
    <t>Колено круглое, 90 градусов, D150 мм. Цена:218,00/1,18/6,56*1,02*1,1</t>
  </si>
  <si>
    <t>140</t>
  </si>
  <si>
    <t>Соединитель с обратным клапаном и монтажной пластиной D100 мм. Цена:68,00/1,18/6,56*1,02*1,1</t>
  </si>
  <si>
    <t>141</t>
  </si>
  <si>
    <t>Соединитель с обратным клапаном и монтажной пластиной D150 мм. Цена:248,00/1,18/6,56*1,02*1,1</t>
  </si>
  <si>
    <t>142</t>
  </si>
  <si>
    <t>Держатель круглый D150 мм. Цена:64,00/1,18/6,56*1,02*1,1</t>
  </si>
  <si>
    <t>143</t>
  </si>
  <si>
    <t>Крепление для круглых каналов D150 мм. Цена:64,00/1,18/6,56*1,02*1,1</t>
  </si>
  <si>
    <t>144</t>
  </si>
  <si>
    <t>Крепление для круглых каналов D100 мм. Цена:58,00/1,18/6,56*1,02*1,1</t>
  </si>
  <si>
    <t>145</t>
  </si>
  <si>
    <t>Установка вентиляторов осевых массой до 0,025 т</t>
  </si>
  <si>
    <t>1 вентилятор</t>
  </si>
  <si>
    <t>301-9005</t>
  </si>
  <si>
    <t>Вентиляторы осевые с электродвигателем на одной оси</t>
  </si>
  <si>
    <t>146</t>
  </si>
  <si>
    <t>Прайс-лист dobrovent.ru</t>
  </si>
  <si>
    <t>Вентилятор канальный круглый ВЕНТС ТТ 150. Цена:6029,00/1,18/6,56*1,02*1,1</t>
  </si>
  <si>
    <t>147</t>
  </si>
  <si>
    <t>Установка решеток жалюзийных площадью в свету до 0,5 м2</t>
  </si>
  <si>
    <t>1 решетка</t>
  </si>
  <si>
    <t>301-9390</t>
  </si>
  <si>
    <t>Решетки жалюзийные</t>
  </si>
  <si>
    <t>148</t>
  </si>
  <si>
    <t>Прайс-лист avselectro.ru</t>
  </si>
  <si>
    <t>Решетка вентиляционная регулируемая (с жалюзи) 150х150мм Еuroplast. Цена:167,00/1,18/6,56*1,02*1,1</t>
  </si>
  <si>
    <t>149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</si>
  <si>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</si>
  <si>
    <t>100 м</t>
  </si>
  <si>
    <t>150</t>
  </si>
  <si>
    <t>Прайс-лист ЭТМ</t>
  </si>
  <si>
    <t>Кабель силовой ВВГнг-LS 3х1,5. Цена:24,87/1,18/6,56*1,02*1,1</t>
  </si>
  <si>
    <t>151</t>
  </si>
  <si>
    <t>Кабель силовой ВВГнг-LS 4х1,5. Цена:57,72/1,18/6,56*1,02*1,1</t>
  </si>
  <si>
    <t>152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</si>
  <si>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16 мм2</t>
  </si>
  <si>
    <t>153</t>
  </si>
  <si>
    <t>Кабель силовой ВВГнг-LS 3х2,5. Цена:78,60/1,18/6,56*1,02*1,1</t>
  </si>
  <si>
    <t>154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</si>
  <si>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70 мм2</t>
  </si>
  <si>
    <t>155</t>
  </si>
  <si>
    <t>Кабель силовой ВВГнг-LS 5х10. Цена:439,20/1,18/6,56*1,02*1,1</t>
  </si>
  <si>
    <t>156</t>
  </si>
  <si>
    <t>Прокладка труб гофрированных ПВХ для защиты проводов и кабелей</t>
  </si>
  <si>
    <t>103-9004</t>
  </si>
  <si>
    <t>Клипса для крепежа гофротрубы</t>
  </si>
  <si>
    <t>301-9920</t>
  </si>
  <si>
    <t>Трубки защитные гофрированные</t>
  </si>
  <si>
    <t>157</t>
  </si>
  <si>
    <t>Труба гофрированная эл.техн. 20мм. Цена:12,97/1,18/6,56*1,02*1,1</t>
  </si>
  <si>
    <t>158</t>
  </si>
  <si>
    <t>Труба гофрированная эл.техн. 32мм. Цена:26,76/1,18/6,56*1,02*1,1</t>
  </si>
  <si>
    <t>159</t>
  </si>
  <si>
    <t>Труба гофрированная эл.техн. 16мм. Цена:9,96/1,18/6,56*1,02*1,1</t>
  </si>
  <si>
    <t>1  ШТ.</t>
  </si>
  <si>
    <t>161</t>
  </si>
  <si>
    <t>Коробка монтажная скрытой проводки 63мм. Цена:17,80/1,18/6,56*1,02*1,1</t>
  </si>
  <si>
    <t>162</t>
  </si>
  <si>
    <t>Коробка распределительная 113х113х45мм. Цена:40,00/1,18/6,56*1,02*1,1</t>
  </si>
  <si>
    <t>163</t>
  </si>
  <si>
    <t>Коробка соединительная 100х200х40мм IP-56. Цена:450,00/1,18/6,56*1,02*1,1</t>
  </si>
  <si>
    <t>164</t>
  </si>
  <si>
    <t>Счетчики, устанавливаемые на готовом основании трехфазные</t>
  </si>
  <si>
    <t>165</t>
  </si>
  <si>
    <t>Счетчик трехфазный однотарифный прямого включения Меркурий. Цена:2068,45/1,18/6,56*1,02*1,1</t>
  </si>
  <si>
    <t>166</t>
  </si>
  <si>
    <t>Ящик с трехполюсным рубильником и конденсаторами, устанавливаемый на конструкции на стене или колонне, на ток до 70 А</t>
  </si>
  <si>
    <t>167</t>
  </si>
  <si>
    <t>Щит силовой монтажный пластиковый скрытой проводкой 16 мод. Цена:1320,00/1,18/6,56*1,02*1,1</t>
  </si>
  <si>
    <t>168</t>
  </si>
  <si>
    <t>Автомат одно-, двух-, трехполюсный, устанавливаемый на конструкции на стене или колонне, на ток до 25 А</t>
  </si>
  <si>
    <t>169</t>
  </si>
  <si>
    <t>Автоматический выключатель с63-3р 16А IEK. Цена:540,00/1,18/6,56*1,02*1,1</t>
  </si>
  <si>
    <t>170</t>
  </si>
  <si>
    <t>Автоматический выключатель 47-24-1р 10А IEK. Цена:165,00/1,18/6,56*1,02*1,1</t>
  </si>
  <si>
    <t>171</t>
  </si>
  <si>
    <t>Автоматический выключатель 47-24-1р 16А IEK. Цена:195,00/1,18/6,56*1,02*1,1</t>
  </si>
  <si>
    <t>172</t>
  </si>
  <si>
    <t>Дифиринциальный автоматический выключатель АВДТ 2-р 16А 0,03мА IEK. Цена:987,00/1,18/6,56*1,02*1,1</t>
  </si>
  <si>
    <t>173</t>
  </si>
  <si>
    <t>Блок управления открытого исполнения высотой и шириной до 1000х800 мм, устанавливаемый на стене</t>
  </si>
  <si>
    <t>174</t>
  </si>
  <si>
    <t>Автоматический выключатель с63-3р 25А IEK. Цена:593,00/1,18/6,56*1,02*1,1</t>
  </si>
  <si>
    <t>175</t>
  </si>
  <si>
    <t>Выключатель одноклавишный неутопленного типа при открытой проводке</t>
  </si>
  <si>
    <t>176</t>
  </si>
  <si>
    <t>VALENA Выключатель одноклавишный. Цена:422,78/1,18/6,56*1,02*1,1</t>
  </si>
  <si>
    <t>177</t>
  </si>
  <si>
    <t>Выключатель двухклавишный неутопленного типа при открытой проводке</t>
  </si>
  <si>
    <t>178</t>
  </si>
  <si>
    <t>VALENA Выключатель двухклавишный. Цена:511,19/1,18/6,56*1,02*1,1</t>
  </si>
  <si>
    <t>179</t>
  </si>
  <si>
    <t>Розетка штепсельная утопленного типа при скрытой проводке</t>
  </si>
  <si>
    <t>180</t>
  </si>
  <si>
    <t>VALENA Розетка с заземлением. Цена:187,90/1,18/6,56*1,02*1,1</t>
  </si>
  <si>
    <t>181</t>
  </si>
  <si>
    <t>Светильник потолочный или настенный с креплением винтами или болтами для помещений с нормальными условиями среды, одноламповый</t>
  </si>
  <si>
    <t>182</t>
  </si>
  <si>
    <t>Светильник НПП-100w IP54. Цена:367,76/1,18/6,56*1,02*1,1</t>
  </si>
  <si>
    <t>183</t>
  </si>
  <si>
    <t>Прайс-лист Тесли</t>
  </si>
  <si>
    <t>Светильник Navigator 94 454 NLP-S1-7W-840-WH-LED (120х120). Цена:370,30/1,18/6,56*1,02*1,1</t>
  </si>
  <si>
    <t>184</t>
  </si>
  <si>
    <t>Затаривание строительного мусора в мешки</t>
  </si>
  <si>
    <t>185</t>
  </si>
  <si>
    <t>Погрузка при автомобильных перевозках мусора строительного с погрузкой вручную</t>
  </si>
  <si>
    <t>1 Т ГРУЗА</t>
  </si>
  <si>
    <t>186</t>
  </si>
  <si>
    <t>Перевозка грузов I класса автомобилями-самосвалами грузоподъемностью 10 т работающих вне карьера на расстояние до 5 км</t>
  </si>
  <si>
    <t>Индексация в текущие цены 1 кв.2017г. K=6,56 (письмо МИНСТРОЙ РОССИИ №8802-ХМ/09 от 20.03.2017г.)</t>
  </si>
  <si>
    <t>НДС 18%</t>
  </si>
  <si>
    <t>Всего по смете с учетом НДС</t>
  </si>
  <si>
    <t>402-0013</t>
  </si>
  <si>
    <t>Раствор готовый кладочный цементно-известковый марки 50</t>
  </si>
  <si>
    <t>404-0005</t>
  </si>
  <si>
    <t>Кирпич керамический одинарный, размером 250х120х65 мм, марка 100</t>
  </si>
  <si>
    <t>1000 шт.</t>
  </si>
  <si>
    <t>101-1529</t>
  </si>
  <si>
    <t>Электроды диаметром 6 мм Э42</t>
  </si>
  <si>
    <t>201-0761</t>
  </si>
  <si>
    <t>Отдельные конструктивные элементы зданий и сооружений с преобладанием гнутых профилей, средняя масса сборочной единицы свыше 0,1 до 0,5 т</t>
  </si>
  <si>
    <t>411-0001</t>
  </si>
  <si>
    <t>Вода</t>
  </si>
  <si>
    <t>101-0816</t>
  </si>
  <si>
    <t>Проволока светлая диаметром 1,1 мм</t>
  </si>
  <si>
    <t>101-0562</t>
  </si>
  <si>
    <t>Линолеум поливинилхлоридный на теплоизолирующей подоснове марок ПР-ВТ, ВК-ВТ, ЭК-ВТ</t>
  </si>
  <si>
    <t>101-1743</t>
  </si>
  <si>
    <t>Клей «Бустилат»</t>
  </si>
  <si>
    <t>101-1757</t>
  </si>
  <si>
    <t>Ветошь</t>
  </si>
  <si>
    <t>101-2201</t>
  </si>
  <si>
    <t>Дюбели распорные полиэтиленовые 6х30 мм</t>
  </si>
  <si>
    <t>101-4282</t>
  </si>
  <si>
    <t>Винты самонарезающие остроконечные длиной 35 мм</t>
  </si>
  <si>
    <t>101-4847</t>
  </si>
  <si>
    <t>Уголок наружный для пластикового плинтуса, высота 48 мм</t>
  </si>
  <si>
    <t>101-4848</t>
  </si>
  <si>
    <t>Уголок внутренний для пластикового плинтуса, высота 48 мм</t>
  </si>
  <si>
    <t>101-4849</t>
  </si>
  <si>
    <t>Соединитель для пластикового плинтуса, высота 48 мм</t>
  </si>
  <si>
    <t>101-4850</t>
  </si>
  <si>
    <t>Заглушка торцевая для пластикового плинтуса левая, высота 48 мм</t>
  </si>
  <si>
    <t>101-4851</t>
  </si>
  <si>
    <t>Заглушки торцевая для пластикового плинтуса правая, высота 48 мм</t>
  </si>
  <si>
    <t>101-4852</t>
  </si>
  <si>
    <t>Плинтуса для полов пластиковые, 19х48 мм</t>
  </si>
  <si>
    <t>101-1971</t>
  </si>
  <si>
    <t>Затирка «Старатели» (разной цветности)</t>
  </si>
  <si>
    <t>101-4368</t>
  </si>
  <si>
    <t>Клей плиточный «Юнис Гранит»</t>
  </si>
  <si>
    <t>101-4486</t>
  </si>
  <si>
    <t>Гранит керамический многоцветный неполированный, размером 400х400х9 мм</t>
  </si>
  <si>
    <t>101-2962</t>
  </si>
  <si>
    <t>Подложка под паркет и ламинат "Порилекс НПЭ", толщина 2 мм</t>
  </si>
  <si>
    <t>101-4658</t>
  </si>
  <si>
    <t>Покрытие напольное ламинированное марки "Kronostar", 31 класс износостойкости, толщина 7 мм</t>
  </si>
  <si>
    <t>101-0982</t>
  </si>
  <si>
    <t>Полосовой горячекатаный прокат толщиной 10-75 мм, при ширине 100-200 мм, из углеродистой стали обыкновенного качества марки Ст3сп</t>
  </si>
  <si>
    <t>113-0021</t>
  </si>
  <si>
    <t>Грунтовка ГФ-021 красно-коричневая</t>
  </si>
  <si>
    <t>113-0077</t>
  </si>
  <si>
    <t>Ксилол нефтяной марки А</t>
  </si>
  <si>
    <t>101-1292</t>
  </si>
  <si>
    <t>Уайт-спирит</t>
  </si>
  <si>
    <t>113-0246</t>
  </si>
  <si>
    <t>Эмаль ПФ-115 серая</t>
  </si>
  <si>
    <t>101-1480</t>
  </si>
  <si>
    <t>Шурупы с полукруглой головкой 3,5х35 мм</t>
  </si>
  <si>
    <t>102-0443</t>
  </si>
  <si>
    <t>Фанера общего назначения из шпона лиственных пород водостойкая марки ФК, сорт 2/4, толщина 12 мм</t>
  </si>
  <si>
    <t>101-0256</t>
  </si>
  <si>
    <t>Плитки керамические глазурованные для внутренней облицовки стен гладкие без завала белые</t>
  </si>
  <si>
    <t>101-0631</t>
  </si>
  <si>
    <t>Опилки древесные</t>
  </si>
  <si>
    <t>101-1305</t>
  </si>
  <si>
    <t>Портландцемент общестроительного назначения бездобавочный, марки 400</t>
  </si>
  <si>
    <t>402-0078</t>
  </si>
  <si>
    <t>Раствор готовый отделочный тяжелый, цементный 1:3</t>
  </si>
  <si>
    <t>101-2317</t>
  </si>
  <si>
    <t>Натрий фтористый технический, марка А, сорт I</t>
  </si>
  <si>
    <t>101-4163</t>
  </si>
  <si>
    <t>Грунтовка акриловая НОРТЕКС-ГРУНТ</t>
  </si>
  <si>
    <t>101-0179</t>
  </si>
  <si>
    <t>Гвозди строительные с плоской головкой 1,6x50 мм</t>
  </si>
  <si>
    <t>101-0874</t>
  </si>
  <si>
    <t>Сетка тканая с квадратными ячейками № 05 без покрытия</t>
  </si>
  <si>
    <t>402-0083</t>
  </si>
  <si>
    <t>Раствор готовый отделочный тяжелый, цементно-известковый 1:1:6</t>
  </si>
  <si>
    <t>405-0219</t>
  </si>
  <si>
    <t>Гипсовые вяжущие, марка Г3</t>
  </si>
  <si>
    <t>101-2437</t>
  </si>
  <si>
    <t>Шпаклевка «Унифлот», КНАУФ</t>
  </si>
  <si>
    <t>101-2438</t>
  </si>
  <si>
    <t>Шпаклевка «Фугенфюллер», КНАУФ</t>
  </si>
  <si>
    <t>101-2474</t>
  </si>
  <si>
    <t>Лента бумажная для повышения трещиностойкости стыков ГКЛ и ГВЛ</t>
  </si>
  <si>
    <t>101-2480</t>
  </si>
  <si>
    <t>Лента разделительная для сопряжения потолка из ЛГК со стеной</t>
  </si>
  <si>
    <t>101-2485</t>
  </si>
  <si>
    <t>Лента эластичная самоклеящаяся для профилей направляющих «Дихтунгсбанд» 50/30000 мм</t>
  </si>
  <si>
    <t>101-2508</t>
  </si>
  <si>
    <t>Листы гипсокартонные ГКЛ 9,5 мм</t>
  </si>
  <si>
    <t>101-2582</t>
  </si>
  <si>
    <t>Шуруп самонарезающий (LN) 3,5/9,5 мм</t>
  </si>
  <si>
    <t>101-2583</t>
  </si>
  <si>
    <t>Шуруп самонарезающий (TN) 3,5/25 мм</t>
  </si>
  <si>
    <t>101-2584</t>
  </si>
  <si>
    <t>Шуруп самонарезающий (TN) 3,5/35 мм</t>
  </si>
  <si>
    <t>101-2585</t>
  </si>
  <si>
    <t>Шуруп самонарезающий (TN) 3,5/55 мм</t>
  </si>
  <si>
    <t>101-2589</t>
  </si>
  <si>
    <t>Дюбель-гвоздь 6/39 мм</t>
  </si>
  <si>
    <t>101-2590</t>
  </si>
  <si>
    <t>Дюбель с шурупом 6/35 мм</t>
  </si>
  <si>
    <t>201-0786</t>
  </si>
  <si>
    <t>Профиль направляющий ПН-2 50/40/0,6</t>
  </si>
  <si>
    <t>201-0797</t>
  </si>
  <si>
    <t>Профиль направляющий ПН 28/27/0,6</t>
  </si>
  <si>
    <t>201-0805</t>
  </si>
  <si>
    <t>Профиль стоечный ПС-2 50/50/0,6</t>
  </si>
  <si>
    <t>201-0812</t>
  </si>
  <si>
    <t>Верхний уголок для крепления несущих элементов двери 100x123 мм</t>
  </si>
  <si>
    <t>201-0814</t>
  </si>
  <si>
    <t>Нижний уголок для крепления несущих элементов двери 100x123 мм</t>
  </si>
  <si>
    <t>201-0832</t>
  </si>
  <si>
    <t>Бруски деревянные 50*50 мм</t>
  </si>
  <si>
    <t>101-1596</t>
  </si>
  <si>
    <t>Шкурка шлифовальная двухслойная с зернистостью 40-25</t>
  </si>
  <si>
    <t>101-1667</t>
  </si>
  <si>
    <t>Шпатлевка масляно-клеевая</t>
  </si>
  <si>
    <t>101-5958</t>
  </si>
  <si>
    <t>Уголок ПВХ, размером 25х25 мм</t>
  </si>
  <si>
    <t>П.М</t>
  </si>
  <si>
    <t>113-0304</t>
  </si>
  <si>
    <t>Клей резиновый № 88-Н</t>
  </si>
  <si>
    <t>101-1712</t>
  </si>
  <si>
    <t>Шпатлевка клеевая</t>
  </si>
  <si>
    <t>101-1817</t>
  </si>
  <si>
    <t>Клей для обоев КМЦ</t>
  </si>
  <si>
    <t>101-1829</t>
  </si>
  <si>
    <t>Бумага ролевая</t>
  </si>
  <si>
    <t>101-1830</t>
  </si>
  <si>
    <t>Обои обыкновенного качества</t>
  </si>
  <si>
    <t>100 м2</t>
  </si>
  <si>
    <t>409-0639</t>
  </si>
  <si>
    <t>Пемза шлаковая (щебень пористый из металлургического шлака), марка 600, фракция 5-10 мм</t>
  </si>
  <si>
    <t>101-3512</t>
  </si>
  <si>
    <t>Краска акриловая ВД-АК 2180, ВГТ</t>
  </si>
  <si>
    <t>101-3585</t>
  </si>
  <si>
    <t>Шпатлевка водно-дисперсионная</t>
  </si>
  <si>
    <t>Рейка алюминиевая потолочная 100 мм</t>
  </si>
  <si>
    <t>206-1337</t>
  </si>
  <si>
    <t>Гребенка несущая</t>
  </si>
  <si>
    <t>206-1339</t>
  </si>
  <si>
    <t>Подвес в комплекте</t>
  </si>
  <si>
    <t>101-2484</t>
  </si>
  <si>
    <t>Лента эластичная самоклеящаяся для профилей направляющих «Дихтунгсбанд» 30/30000 мм</t>
  </si>
  <si>
    <t>201-0802</t>
  </si>
  <si>
    <t>Профиль потолочный ПП 60/27/0,6</t>
  </si>
  <si>
    <t>201-0816</t>
  </si>
  <si>
    <t>Подвес с зажимом для ПП-профиля 60*27 мм</t>
  </si>
  <si>
    <t>201-0823</t>
  </si>
  <si>
    <t>Соединители профилей одноуровневые ПП</t>
  </si>
  <si>
    <t>201-0831</t>
  </si>
  <si>
    <t>ПП- удлинитель профилей 60*27</t>
  </si>
  <si>
    <t>101-1959</t>
  </si>
  <si>
    <t>Краска водоэмульсионная ВЭАК-1180</t>
  </si>
  <si>
    <t>101-2052</t>
  </si>
  <si>
    <t>Лента бутиловая</t>
  </si>
  <si>
    <t>101-2054</t>
  </si>
  <si>
    <t>Лента бутиловая диффузионная</t>
  </si>
  <si>
    <t>101-2388</t>
  </si>
  <si>
    <t>Герметик пенополиуретановый (пена монтажная) типа Makrofleks, Soudal в баллонах по 750 мл</t>
  </si>
  <si>
    <t>101-2789</t>
  </si>
  <si>
    <t>Лента ПСУЛ</t>
  </si>
  <si>
    <t>101-4173</t>
  </si>
  <si>
    <t>Дюбели монтажные 10х130 (10х132, 10х150) мм</t>
  </si>
  <si>
    <t>102-0303</t>
  </si>
  <si>
    <t>Клинья пластиковые монтажные</t>
  </si>
  <si>
    <t>203-0993</t>
  </si>
  <si>
    <t>Блок оконный пластиковый двустворчатый, с глухой и поворотно-откидной створкой, однокамерным стеклопакетом (24 мм), площадью до 3 м2</t>
  </si>
  <si>
    <t>101-0195</t>
  </si>
  <si>
    <t>Гвозди толевые круглые 3,0х40 мм</t>
  </si>
  <si>
    <t>101-1591</t>
  </si>
  <si>
    <t>Смола каменноугольная для дорожного строительства</t>
  </si>
  <si>
    <t>101-1742</t>
  </si>
  <si>
    <t>Толь с крупнозернистой посыпкой гидроизоляционный марки ТГ-350</t>
  </si>
  <si>
    <t>101-1789</t>
  </si>
  <si>
    <t>Ерши металлические строительные</t>
  </si>
  <si>
    <t>101-1805</t>
  </si>
  <si>
    <t>Гвозди строительные</t>
  </si>
  <si>
    <t>101-8052</t>
  </si>
  <si>
    <t>Пена монтажная</t>
  </si>
  <si>
    <t>л</t>
  </si>
  <si>
    <t>102-0053</t>
  </si>
  <si>
    <t>Доски обрезные хвойных пород длиной 4-6,5 м, шириной 75-150 мм, толщиной 25 мм, III сорта</t>
  </si>
  <si>
    <t>402-0087</t>
  </si>
  <si>
    <t>Раствор готовый отделочный тяжелый, известковый 1:2,0</t>
  </si>
  <si>
    <t>101-1513</t>
  </si>
  <si>
    <t>Электроды диаметром 4 мм Э42</t>
  </si>
  <si>
    <t>101-1921</t>
  </si>
  <si>
    <t>Пена монтажная для герметизации стыков в баллончике емкостью 0,85 л</t>
  </si>
  <si>
    <t>204-0062</t>
  </si>
  <si>
    <t>Детали закладные и накладные изготовленные без применения сварки, гнутья, сверления (пробивки) отверстий поставляемые отдельно</t>
  </si>
  <si>
    <t>101-0324</t>
  </si>
  <si>
    <t>Кислород технический газообразный</t>
  </si>
  <si>
    <t>101-1602</t>
  </si>
  <si>
    <t>Ацетилен газообразный технический</t>
  </si>
  <si>
    <t>301-1380</t>
  </si>
  <si>
    <t>405-1601</t>
  </si>
  <si>
    <t>Известь строительная негашеная хлорная, марки А</t>
  </si>
  <si>
    <t>101-0388</t>
  </si>
  <si>
    <t>Краски масляные земляные марки МА-0115 мумия, сурик железный</t>
  </si>
  <si>
    <t>101-0628</t>
  </si>
  <si>
    <t>Олифа комбинированная, марки К-3</t>
  </si>
  <si>
    <t>101-1669</t>
  </si>
  <si>
    <t>Очес льняной</t>
  </si>
  <si>
    <t>402-0004</t>
  </si>
  <si>
    <t>Раствор готовый кладочный цементный марки 100</t>
  </si>
  <si>
    <t>101-2449</t>
  </si>
  <si>
    <t>Кольца резиновые для чугунных напорных труб диаметром 50-300 мм</t>
  </si>
  <si>
    <t>101-2576</t>
  </si>
  <si>
    <t>Болты с гайками и шайбами для санитарно-технических работ диаметром 16 мм</t>
  </si>
  <si>
    <t>101-0311</t>
  </si>
  <si>
    <t>Каболка</t>
  </si>
  <si>
    <t>101-1355</t>
  </si>
  <si>
    <t>Цемент гипсоглиноземистый расширяющийся</t>
  </si>
  <si>
    <t>101-1522</t>
  </si>
  <si>
    <t>Электроды диаметром 5 мм Э42А</t>
  </si>
  <si>
    <t>101-2574</t>
  </si>
  <si>
    <t>Болты с гайками и шайбами для санитарно-технических работ диаметром 10 мм</t>
  </si>
  <si>
    <t>101-2181</t>
  </si>
  <si>
    <t>Шурупы с полукруглой головкой 5х35 мм</t>
  </si>
  <si>
    <t>101-0849</t>
  </si>
  <si>
    <t>Пластина резиновая рулонная вулканизированная</t>
  </si>
  <si>
    <t>101-1847</t>
  </si>
  <si>
    <t>Замазка защитная</t>
  </si>
  <si>
    <t>101-2184</t>
  </si>
  <si>
    <t>Шурупы с полукруглой головкой 6х60 мм</t>
  </si>
  <si>
    <t>101-2203</t>
  </si>
  <si>
    <t>Дюбели распорные полиэтиленовые 8х30 мм</t>
  </si>
  <si>
    <t>113-0074</t>
  </si>
  <si>
    <t>Клей фенолполивинилацетатный марки БФ-2, сорт I</t>
  </si>
  <si>
    <t>509-1792</t>
  </si>
  <si>
    <t>Скобы скрепляющие и для подвеса</t>
  </si>
  <si>
    <t>101-2186</t>
  </si>
  <si>
    <t>Шурупы с полукруглой головкой 6х90 мм</t>
  </si>
  <si>
    <t>101-2204</t>
  </si>
  <si>
    <t>Дюбели распорные полиэтиленовые 8х40 мм</t>
  </si>
  <si>
    <t>101-0782</t>
  </si>
  <si>
    <t>Поковки из квадратных заготовок, масса 1,8 кг</t>
  </si>
  <si>
    <t>101-1488</t>
  </si>
  <si>
    <t>Шурупы с шестигранной головкой 12х70 мм</t>
  </si>
  <si>
    <t>301-3361</t>
  </si>
  <si>
    <t>Водный раствор нитрата и карбоната</t>
  </si>
  <si>
    <t>101-0605</t>
  </si>
  <si>
    <t>Мастика герметизирующая нетвердеющая «Гэлан»</t>
  </si>
  <si>
    <t>101-1703</t>
  </si>
  <si>
    <t>Прокладки резиновые (пластина техническая прессованная)</t>
  </si>
  <si>
    <t>101-1714</t>
  </si>
  <si>
    <t>Болты с гайками и шайбами строительные</t>
  </si>
  <si>
    <t>509-0989</t>
  </si>
  <si>
    <t>Шнур асбестовый общего назначения марки ШАОН диаметром 8-10 мм</t>
  </si>
  <si>
    <t>204-0004</t>
  </si>
  <si>
    <t>Горячекатаная арматурная сталь гладкая класса А-I, диаметром 12 мм</t>
  </si>
  <si>
    <t>101-1764</t>
  </si>
  <si>
    <t>Тальк молотый, сорт I</t>
  </si>
  <si>
    <t>101-2143</t>
  </si>
  <si>
    <t>Краска</t>
  </si>
  <si>
    <t>101-2499</t>
  </si>
  <si>
    <t>Лента изоляционная прорезиненная односторонняя ширина 20 мм, толщина 0,25-0,35 мм</t>
  </si>
  <si>
    <t>509-0778</t>
  </si>
  <si>
    <t>Втулки В22</t>
  </si>
  <si>
    <t>509-1652</t>
  </si>
  <si>
    <t>Гильза кабельная медная ГМ 6</t>
  </si>
  <si>
    <t>509-1654</t>
  </si>
  <si>
    <t>Гильза кабельная медная ГМ 16</t>
  </si>
  <si>
    <t>509-1711</t>
  </si>
  <si>
    <t>Втулки В28</t>
  </si>
  <si>
    <t>509-0780</t>
  </si>
  <si>
    <t>Втулки В54</t>
  </si>
  <si>
    <t>509-1658</t>
  </si>
  <si>
    <t>Гильза кабельная медная ГМ 70</t>
  </si>
  <si>
    <t>101-0812</t>
  </si>
  <si>
    <t>Проволока стальная низкоуглеродистая разного назначения оцинкованная диаметром 1,6 мм</t>
  </si>
  <si>
    <t>101-1481</t>
  </si>
  <si>
    <t>Шурупы с полукруглой головкой 4x40 мм</t>
  </si>
  <si>
    <t>101-0115</t>
  </si>
  <si>
    <t>Винты с полукруглой головкой длиной 50 мм</t>
  </si>
  <si>
    <t>101-1665</t>
  </si>
  <si>
    <t>Лак электроизоляционный 318</t>
  </si>
  <si>
    <t>101-1924</t>
  </si>
  <si>
    <t>Электроды диаметром 4 мм Э42А</t>
  </si>
  <si>
    <t>101-1964</t>
  </si>
  <si>
    <t>Шпагат бумажный</t>
  </si>
  <si>
    <t>101-1977</t>
  </si>
  <si>
    <t>101-2365</t>
  </si>
  <si>
    <t>Нитки швейные</t>
  </si>
  <si>
    <t>101-3914</t>
  </si>
  <si>
    <t>Дюбели распорные полипропиленовые</t>
  </si>
  <si>
    <t>201-0843</t>
  </si>
  <si>
    <t>Конструкции стальные индивидуальные решетчатые сварные массой до 0,1 т</t>
  </si>
  <si>
    <t>509-0090</t>
  </si>
  <si>
    <t>Перемычки гибкие, тип ПГС-50</t>
  </si>
  <si>
    <t>509-1210</t>
  </si>
  <si>
    <t>Вазелин технический</t>
  </si>
  <si>
    <t>101-1477</t>
  </si>
  <si>
    <t>Шурупы с полукруглой головкой 2,5х20 мм</t>
  </si>
  <si>
    <t>509-0783</t>
  </si>
  <si>
    <t>Втулки изолирующие</t>
  </si>
  <si>
    <t>509-0167</t>
  </si>
  <si>
    <t>Сжимы соединительные</t>
  </si>
  <si>
    <t>101-5983</t>
  </si>
  <si>
    <t>Мешки полипропиленовые (50 кг)</t>
  </si>
  <si>
    <t>(наименование работ и затрат, наименование объекта)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</si>
  <si>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</si>
  <si>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</si>
  <si>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</si>
  <si>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</si>
  <si>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</si>
  <si>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</si>
  <si>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</si>
  <si>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</si>
  <si>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</si>
  <si>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</si>
  <si>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</si>
  <si>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</si>
  <si>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ТЕР 46-02-007-1</t>
  </si>
  <si>
    <t>Зарплата</t>
  </si>
  <si>
    <t>Материальные ресурсы</t>
  </si>
  <si>
    <t>НР от ФОТ</t>
  </si>
  <si>
    <t>%</t>
  </si>
  <si>
    <t>СП от ФОТ</t>
  </si>
  <si>
    <t>Затраты труда</t>
  </si>
  <si>
    <t>чел-ч</t>
  </si>
  <si>
    <t>ТЕРр 53-25-1</t>
  </si>
  <si>
    <t>в т.ч. зарплата машинистов</t>
  </si>
  <si>
    <r>
      <t>ТЕР 11-01-009-1</t>
    </r>
    <r>
      <rPr>
        <i/>
        <sz val="10"/>
        <rFont val="Arial"/>
        <family val="2"/>
      </rPr>
      <t xml:space="preserve">
Поправка: МДС 81-35.2004, п.4.7</t>
    </r>
  </si>
  <si>
    <t>ТССЦ 104-0013</t>
  </si>
  <si>
    <r>
      <t>ТЕР 11-01-011-1</t>
    </r>
    <r>
      <rPr>
        <i/>
        <sz val="10"/>
        <rFont val="Arial"/>
        <family val="2"/>
      </rPr>
      <t xml:space="preserve">
Поправка: МДС 81-35.2004, п.4.7</t>
    </r>
  </si>
  <si>
    <r>
      <t>ТЕР 11-01-011-2</t>
    </r>
    <r>
      <rPr>
        <i/>
        <sz val="10"/>
        <rFont val="Arial"/>
        <family val="2"/>
      </rPr>
      <t xml:space="preserve">
Поправка: МДС 81-35.2004, п.4.7</t>
    </r>
  </si>
  <si>
    <r>
      <t>ТЕР 06-01-015-10</t>
    </r>
    <r>
      <rPr>
        <i/>
        <sz val="10"/>
        <rFont val="Arial"/>
        <family val="2"/>
      </rPr>
      <t xml:space="preserve">
Поправка: МДС 81-35.2004, п.4.7</t>
    </r>
  </si>
  <si>
    <t>ТССЦ 204-0100</t>
  </si>
  <si>
    <t>ТССЦ 204-0097</t>
  </si>
  <si>
    <t>ТССЦ 402-0005</t>
  </si>
  <si>
    <r>
      <t>ТЕР 11-01-036-1</t>
    </r>
    <r>
      <rPr>
        <i/>
        <sz val="10"/>
        <rFont val="Arial"/>
        <family val="2"/>
      </rPr>
      <t xml:space="preserve">
Поправка: МДС 81-35.2004, п.4.7</t>
    </r>
  </si>
  <si>
    <r>
      <t>ТЕР 11-01-040-3</t>
    </r>
    <r>
      <rPr>
        <i/>
        <sz val="10"/>
        <rFont val="Arial"/>
        <family val="2"/>
      </rPr>
      <t xml:space="preserve">
Поправка: МДС 81-35.2004, п.4.7</t>
    </r>
  </si>
  <si>
    <r>
      <t>ТЕР 11-01-047-1</t>
    </r>
    <r>
      <rPr>
        <i/>
        <sz val="10"/>
        <rFont val="Arial"/>
        <family val="2"/>
      </rPr>
      <t xml:space="preserve">
Поправка: МДС 81-35.2004, п.4.7</t>
    </r>
  </si>
  <si>
    <t>ТССЦ 101-2430</t>
  </si>
  <si>
    <t>ТССЦ 203-9007</t>
  </si>
  <si>
    <r>
      <t>ТЕР 11-01-034-4</t>
    </r>
    <r>
      <rPr>
        <i/>
        <sz val="10"/>
        <rFont val="Arial"/>
        <family val="2"/>
      </rPr>
      <t xml:space="preserve">
Поправка: МДС 81-35.2004, п.4.7</t>
    </r>
  </si>
  <si>
    <r>
      <t>ТЕР 11-01-049-1</t>
    </r>
    <r>
      <rPr>
        <i/>
        <sz val="10"/>
        <rFont val="Arial"/>
        <family val="2"/>
      </rPr>
      <t xml:space="preserve">
Поправка: МДС 81-35.2004, п.4.7</t>
    </r>
  </si>
  <si>
    <t>ТССЦ 206-9002</t>
  </si>
  <si>
    <t>ТССЦ 206-1336</t>
  </si>
  <si>
    <t>ТЕРр 56-23-1</t>
  </si>
  <si>
    <t>ТССЦ 101-0996</t>
  </si>
  <si>
    <t>ТССЦ 101-2803</t>
  </si>
  <si>
    <t>ТССЦ 101-0956</t>
  </si>
  <si>
    <r>
      <t>ТЕР 13-03-002-4</t>
    </r>
    <r>
      <rPr>
        <i/>
        <sz val="10"/>
        <rFont val="Arial"/>
        <family val="2"/>
      </rPr>
      <t xml:space="preserve">
Поправка: МДС 81-35.2004, п.4.7</t>
    </r>
  </si>
  <si>
    <r>
      <t>ТЕР 13-03-004-26</t>
    </r>
    <r>
      <rPr>
        <i/>
        <sz val="10"/>
        <rFont val="Arial"/>
        <family val="2"/>
      </rPr>
      <t xml:space="preserve">
Поправка: МДС 81-35.2004, п.4.7</t>
    </r>
  </si>
  <si>
    <r>
      <t>ТЕР 11-01-053-1</t>
    </r>
    <r>
      <rPr>
        <i/>
        <sz val="10"/>
        <rFont val="Arial"/>
        <family val="2"/>
      </rPr>
      <t xml:space="preserve">
Поправка: МДС 81-35.2004, п.4.7</t>
    </r>
  </si>
  <si>
    <r>
      <t>ТЕР 15-01-019-1</t>
    </r>
    <r>
      <rPr>
        <i/>
        <sz val="10"/>
        <rFont val="Arial"/>
        <family val="2"/>
      </rPr>
      <t xml:space="preserve">
Поправка: МДС 81-35.2004, п.4.7</t>
    </r>
  </si>
  <si>
    <t>ТЕРр 62-41-1</t>
  </si>
  <si>
    <t>ТЕРр 61-27-1</t>
  </si>
  <si>
    <r>
      <t>ТЕР 10-01-089-1</t>
    </r>
    <r>
      <rPr>
        <i/>
        <sz val="10"/>
        <rFont val="Arial"/>
        <family val="2"/>
      </rPr>
      <t xml:space="preserve">
Поправка: МДС 81-35.2004, п.4.7</t>
    </r>
  </si>
  <si>
    <r>
      <t>ТЕР 15-07-003-2</t>
    </r>
    <r>
      <rPr>
        <i/>
        <sz val="10"/>
        <rFont val="Arial"/>
        <family val="2"/>
      </rPr>
      <t xml:space="preserve">
Поправка: МДС 81-35.2004, п.4.7</t>
    </r>
  </si>
  <si>
    <r>
      <t>ТЕР 15-02-016-3</t>
    </r>
    <r>
      <rPr>
        <i/>
        <sz val="10"/>
        <rFont val="Arial"/>
        <family val="2"/>
      </rPr>
      <t xml:space="preserve">
Поправка: МДС 81-35.2004, п.4.7</t>
    </r>
  </si>
  <si>
    <r>
      <t>ТЕР 10-05-002-4</t>
    </r>
    <r>
      <rPr>
        <i/>
        <sz val="10"/>
        <rFont val="Arial"/>
        <family val="2"/>
      </rPr>
      <t xml:space="preserve">
Поправка: МДС 81-35.2004, п.4.7</t>
    </r>
  </si>
  <si>
    <t>ТССЦ 104-9016</t>
  </si>
  <si>
    <t>ТССЦ 104-0004</t>
  </si>
  <si>
    <t>ТССЦ 101-2509</t>
  </si>
  <si>
    <t>ТССЦ 101-2512</t>
  </si>
  <si>
    <r>
      <t>ТЕР 15-07-003-3</t>
    </r>
    <r>
      <rPr>
        <i/>
        <sz val="10"/>
        <rFont val="Arial"/>
        <family val="2"/>
      </rPr>
      <t xml:space="preserve">
Поправка: МДС 81-35.2004, п.4.7</t>
    </r>
  </si>
  <si>
    <r>
      <t>ТЕР 15-04-027-5</t>
    </r>
    <r>
      <rPr>
        <i/>
        <sz val="10"/>
        <rFont val="Arial"/>
        <family val="2"/>
      </rPr>
      <t xml:space="preserve">
Поправка: МДС 81-35.2004, п.4.7</t>
    </r>
  </si>
  <si>
    <r>
      <t>ТЕР 10-01-036-1</t>
    </r>
    <r>
      <rPr>
        <i/>
        <sz val="10"/>
        <rFont val="Arial"/>
        <family val="2"/>
      </rPr>
      <t xml:space="preserve">
Поправка: МДС 81-35.2004, п.4.7</t>
    </r>
  </si>
  <si>
    <r>
      <t>ТЕР 15-06-001-1</t>
    </r>
    <r>
      <rPr>
        <i/>
        <sz val="10"/>
        <rFont val="Arial"/>
        <family val="2"/>
      </rPr>
      <t xml:space="preserve">
Поправка: МДС 81-35.2004, п.4.7</t>
    </r>
  </si>
  <si>
    <r>
      <t>ТЕР 15-04-007-1</t>
    </r>
    <r>
      <rPr>
        <i/>
        <sz val="10"/>
        <rFont val="Arial"/>
        <family val="2"/>
      </rPr>
      <t xml:space="preserve">
Поправка: МДС 81-35.2004, п.4.7</t>
    </r>
  </si>
  <si>
    <r>
      <t>ТЕР 15-01-047-16</t>
    </r>
    <r>
      <rPr>
        <i/>
        <sz val="10"/>
        <rFont val="Arial"/>
        <family val="2"/>
      </rPr>
      <t xml:space="preserve">
Поправка: МДС 81-35.2004, п.4.7</t>
    </r>
  </si>
  <si>
    <r>
      <t>ТЕР 10-05-011-2</t>
    </r>
    <r>
      <rPr>
        <i/>
        <sz val="10"/>
        <rFont val="Arial"/>
        <family val="2"/>
      </rPr>
      <t xml:space="preserve">
Поправка: МДС 81-35.2004, п.4.7</t>
    </r>
  </si>
  <si>
    <t>ТССЦ 201-9010</t>
  </si>
  <si>
    <r>
      <t>ТЕР 15-04-027-6</t>
    </r>
    <r>
      <rPr>
        <i/>
        <sz val="10"/>
        <rFont val="Arial"/>
        <family val="2"/>
      </rPr>
      <t xml:space="preserve">
Поправка: МДС 81-35.2004, п.4.7</t>
    </r>
  </si>
  <si>
    <r>
      <t>ТЕР 15-04-005-4</t>
    </r>
    <r>
      <rPr>
        <i/>
        <sz val="10"/>
        <rFont val="Arial"/>
        <family val="2"/>
      </rPr>
      <t xml:space="preserve">
Поправка: МДС 81-35.2004, п.4.7</t>
    </r>
  </si>
  <si>
    <t>ТЕРр 56-1-1</t>
  </si>
  <si>
    <t>ТССЦ 509-9900</t>
  </si>
  <si>
    <t>ТЕРр 56-9-1</t>
  </si>
  <si>
    <t>ТЕРр 56-10-1</t>
  </si>
  <si>
    <r>
      <t>ТЕР 10-01-034-6</t>
    </r>
    <r>
      <rPr>
        <i/>
        <sz val="10"/>
        <rFont val="Arial"/>
        <family val="2"/>
      </rPr>
      <t xml:space="preserve">
Поправка: МДС 81-35.2004, п.4.7</t>
    </r>
  </si>
  <si>
    <r>
      <t>ТЕР 10-01-039-1</t>
    </r>
    <r>
      <rPr>
        <i/>
        <sz val="10"/>
        <rFont val="Arial"/>
        <family val="2"/>
      </rPr>
      <t xml:space="preserve">
Поправка: МДС 81-35.2004, п.4.7</t>
    </r>
  </si>
  <si>
    <t>ТССЦ 203-0223</t>
  </si>
  <si>
    <r>
      <t>ТЕР 09-04-012-1</t>
    </r>
    <r>
      <rPr>
        <i/>
        <sz val="10"/>
        <rFont val="Arial"/>
        <family val="2"/>
      </rPr>
      <t xml:space="preserve">
Поправка: МДС 81-35.2004, п.4.7</t>
    </r>
  </si>
  <si>
    <t>ТССЦ 203-9066</t>
  </si>
  <si>
    <t>ТЕРр 65-1-1</t>
  </si>
  <si>
    <t>ТССЦ 509-9899</t>
  </si>
  <si>
    <t>ТЕР 46-03-009-6</t>
  </si>
  <si>
    <t>ТЕР 46-03-011-3</t>
  </si>
  <si>
    <t>ТЕР 46-03-012-3</t>
  </si>
  <si>
    <r>
      <t>ТЕР 16-03-002-3</t>
    </r>
    <r>
      <rPr>
        <i/>
        <sz val="10"/>
        <rFont val="Arial"/>
        <family val="2"/>
      </rPr>
      <t xml:space="preserve">
Поправка: МДС 81-35.2004, п.4.7</t>
    </r>
  </si>
  <si>
    <t>ТССЦ 103-1457</t>
  </si>
  <si>
    <r>
      <t>ТЕР 16-06-005-1</t>
    </r>
    <r>
      <rPr>
        <i/>
        <sz val="10"/>
        <rFont val="Arial"/>
        <family val="2"/>
      </rPr>
      <t xml:space="preserve">
Поправка: МДС 81-35.2004, п.4.7</t>
    </r>
  </si>
  <si>
    <t>ТССЦ 301-3165</t>
  </si>
  <si>
    <r>
      <t>ТЕР 17-01-008-1</t>
    </r>
    <r>
      <rPr>
        <i/>
        <sz val="10"/>
        <rFont val="Arial"/>
        <family val="2"/>
      </rPr>
      <t xml:space="preserve">
Поправка: МДС 81-35.2004, п.4.7</t>
    </r>
  </si>
  <si>
    <t>ТССЦ 301-1513</t>
  </si>
  <si>
    <t>ТЕРр 65-2-2</t>
  </si>
  <si>
    <r>
      <t>ТЕР 16-04-001-2</t>
    </r>
    <r>
      <rPr>
        <i/>
        <sz val="10"/>
        <rFont val="Arial"/>
        <family val="2"/>
      </rPr>
      <t xml:space="preserve">
Поправка: МДС 81-35.2004, п.4.7</t>
    </r>
  </si>
  <si>
    <t>ТССЦ 302-3340</t>
  </si>
  <si>
    <r>
      <t>ТЕР 16-04-001-1</t>
    </r>
    <r>
      <rPr>
        <i/>
        <sz val="10"/>
        <rFont val="Arial"/>
        <family val="2"/>
      </rPr>
      <t xml:space="preserve">
Поправка: МДС 81-35.2004, п.4.7</t>
    </r>
  </si>
  <si>
    <t>ТССЦ 302-3339</t>
  </si>
  <si>
    <r>
      <t>ТЕР 17-01-001-18</t>
    </r>
    <r>
      <rPr>
        <i/>
        <sz val="10"/>
        <rFont val="Arial"/>
        <family val="2"/>
      </rPr>
      <t xml:space="preserve">
Поправка: МДС 81-35.2004, п.4.7</t>
    </r>
  </si>
  <si>
    <t>ТССЦ 301-0539</t>
  </si>
  <si>
    <r>
      <t>ТЕР 17-01-002-3</t>
    </r>
    <r>
      <rPr>
        <i/>
        <sz val="10"/>
        <rFont val="Arial"/>
        <family val="2"/>
      </rPr>
      <t xml:space="preserve">
Поправка: МДС 81-35.2004, п.4.7</t>
    </r>
  </si>
  <si>
    <t>ТССЦ 301-1527</t>
  </si>
  <si>
    <r>
      <t>ТЕР 17-01-003-1</t>
    </r>
    <r>
      <rPr>
        <i/>
        <sz val="10"/>
        <rFont val="Arial"/>
        <family val="2"/>
      </rPr>
      <t xml:space="preserve">
Поправка: МДС 81-35.2004, п.4.7</t>
    </r>
  </si>
  <si>
    <t>ТССЦ 301-1521</t>
  </si>
  <si>
    <r>
      <t>ТЕР 17-01-005-1</t>
    </r>
    <r>
      <rPr>
        <i/>
        <sz val="10"/>
        <rFont val="Arial"/>
        <family val="2"/>
      </rPr>
      <t xml:space="preserve">
Поправка: МДС 81-35.2004, п.4.7</t>
    </r>
  </si>
  <si>
    <t>ТССЦ 301-0494</t>
  </si>
  <si>
    <r>
      <t>ТЕР 17-01-001-14</t>
    </r>
    <r>
      <rPr>
        <i/>
        <sz val="10"/>
        <rFont val="Arial"/>
        <family val="2"/>
      </rPr>
      <t xml:space="preserve">
Поправка: МДС 81-35.2004, п.4.7</t>
    </r>
  </si>
  <si>
    <t>ТССЦ 301-0825</t>
  </si>
  <si>
    <r>
      <t>ТЕР 16-03-001-2</t>
    </r>
    <r>
      <rPr>
        <i/>
        <sz val="10"/>
        <rFont val="Arial"/>
        <family val="2"/>
      </rPr>
      <t xml:space="preserve">
Поправка: МДС 81-35.2004, п.4.7</t>
    </r>
  </si>
  <si>
    <t>ТССЦ 103-1459</t>
  </si>
  <si>
    <r>
      <t>ТЕР 18-03-001-2</t>
    </r>
    <r>
      <rPr>
        <i/>
        <sz val="10"/>
        <rFont val="Arial"/>
        <family val="2"/>
      </rPr>
      <t xml:space="preserve">
Поправка: МДС 81-35.2004, п.4.7</t>
    </r>
  </si>
  <si>
    <t>ТССЦ 101-9102</t>
  </si>
  <si>
    <t>ТССЦ 301-0559</t>
  </si>
  <si>
    <t>ТССЦ 301-1225</t>
  </si>
  <si>
    <t>ТЕР 46-03-014-53</t>
  </si>
  <si>
    <r>
      <t>ТЕР 20-01-001-1</t>
    </r>
    <r>
      <rPr>
        <i/>
        <sz val="10"/>
        <rFont val="Arial"/>
        <family val="2"/>
      </rPr>
      <t xml:space="preserve">
Поправка: МДС 81-35.2004, п.4.7</t>
    </r>
  </si>
  <si>
    <t>ТССЦ 301-9066</t>
  </si>
  <si>
    <r>
      <t>ТЕР 20-03-002-1</t>
    </r>
    <r>
      <rPr>
        <i/>
        <sz val="10"/>
        <rFont val="Arial"/>
        <family val="2"/>
      </rPr>
      <t xml:space="preserve">
Поправка: МДС 81-35.2004, п.4.7</t>
    </r>
  </si>
  <si>
    <t>ТССЦ 301-9005</t>
  </si>
  <si>
    <r>
      <t>ТЕР 20-02-002-1</t>
    </r>
    <r>
      <rPr>
        <i/>
        <sz val="10"/>
        <rFont val="Arial"/>
        <family val="2"/>
      </rPr>
      <t xml:space="preserve">
Поправка: МДС 81-35.2004, п.4.7</t>
    </r>
  </si>
  <si>
    <t>ТССЦ 301-9390</t>
  </si>
  <si>
    <t>ТЕРм 08-02-412-2</t>
  </si>
  <si>
    <t>ТЕРм 08-02-412-3</t>
  </si>
  <si>
    <t>ТЕРм 08-02-412-5</t>
  </si>
  <si>
    <t>ТЕРм 08-10-010-1</t>
  </si>
  <si>
    <t>ТССЦ 103-9004</t>
  </si>
  <si>
    <t>ТССЦ 301-9920</t>
  </si>
  <si>
    <t>ТЕРм 08-03-600-2</t>
  </si>
  <si>
    <t>ТЕРм 08-03-527-1</t>
  </si>
  <si>
    <t>ТЕРм 08-03-526-1</t>
  </si>
  <si>
    <t>ТЕРм 08-03-572-1</t>
  </si>
  <si>
    <t>ТЕРм 08-03-591-1</t>
  </si>
  <si>
    <t>ТЕРм 08-03-591-4</t>
  </si>
  <si>
    <t>ТЕРм 08-03-591-9</t>
  </si>
  <si>
    <t>ТЕРм 08-03-593-6</t>
  </si>
  <si>
    <t>ТЕРр 69-15-1</t>
  </si>
  <si>
    <t>ТССЦ 01-01-01-041</t>
  </si>
  <si>
    <t>ТССЦ 03-21-01-005</t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</si>
  <si>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</si>
  <si>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</si>
  <si>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</si>
  <si>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</si>
  <si>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</si>
  <si>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</si>
  <si>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</si>
  <si>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</si>
  <si>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</si>
  <si>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</si>
  <si>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</si>
  <si>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</si>
  <si>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</si>
  <si>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</si>
  <si>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</si>
  <si>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STOIM_B</t>
  </si>
  <si>
    <t>PRICE_C</t>
  </si>
  <si>
    <t>STOIM_C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</si>
  <si>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</si>
  <si>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</si>
  <si>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</si>
  <si>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</si>
  <si>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</si>
  <si>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</si>
  <si>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</si>
  <si>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</si>
  <si>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</si>
  <si>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</si>
  <si>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</si>
  <si>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</si>
  <si>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</si>
  <si>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</si>
  <si>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Объект: Квартира НБС</t>
  </si>
  <si>
    <t>Обоснование</t>
  </si>
  <si>
    <t>Наименование</t>
  </si>
  <si>
    <t>Единица измерения</t>
  </si>
  <si>
    <t>Объем</t>
  </si>
  <si>
    <t xml:space="preserve">Материальные ресурсы </t>
  </si>
  <si>
    <t>Раздел: Общестроительные работы</t>
  </si>
  <si>
    <t xml:space="preserve"> ))*0,9=110,7</t>
  </si>
  <si>
    <t xml:space="preserve"> ))*0,85=63,75</t>
  </si>
  <si>
    <t xml:space="preserve"> ))*0,9=94,5</t>
  </si>
  <si>
    <t xml:space="preserve"> ))*0,85=55,25</t>
  </si>
  <si>
    <t xml:space="preserve"> ))*0,9=81</t>
  </si>
  <si>
    <t xml:space="preserve"> ))*0,85=59,5</t>
  </si>
  <si>
    <t xml:space="preserve"> ))*0,85=46,75</t>
  </si>
  <si>
    <t xml:space="preserve"> ))*0,9=106,2</t>
  </si>
  <si>
    <t xml:space="preserve"> ))*0,85=53,55</t>
  </si>
  <si>
    <t>Итого по разделу: Общестроительные работы</t>
  </si>
  <si>
    <t>Раздел: Проемы</t>
  </si>
  <si>
    <t xml:space="preserve"> ))*0,85=72,25</t>
  </si>
  <si>
    <t>Итого по разделу: Проемы</t>
  </si>
  <si>
    <t>Раздел: Водопровод</t>
  </si>
  <si>
    <t xml:space="preserve"> ))*0,9=115,2</t>
  </si>
  <si>
    <t xml:space="preserve"> ))*0,85=70,55</t>
  </si>
  <si>
    <t>Итого по разделу: Водопровод</t>
  </si>
  <si>
    <t>Раздел: Канализация и сантехника</t>
  </si>
  <si>
    <t>Итого по разделу: Канализация и сантехника</t>
  </si>
  <si>
    <t>Раздел: Отопление</t>
  </si>
  <si>
    <t>Итого по разделу: Отопление</t>
  </si>
  <si>
    <t>Раздел: Вентиляция</t>
  </si>
  <si>
    <t>Итого по разделу: Вентиляция</t>
  </si>
  <si>
    <t>Раздел: Электромонтажные работы</t>
  </si>
  <si>
    <t>Итого по разделу: Электромонтажные работы</t>
  </si>
  <si>
    <t>Раздел: Прочие работы</t>
  </si>
  <si>
    <t>Итого по разделу: Прочие работы</t>
  </si>
  <si>
    <t>Итого по смете: Квартира НБС</t>
  </si>
  <si>
    <t xml:space="preserve"> </t>
  </si>
  <si>
    <t>Раздел 1. Общестроительные работы</t>
  </si>
  <si>
    <t>Итого по разделу 1. Общестроительные работы</t>
  </si>
  <si>
    <t>Раздел 2. Проемы</t>
  </si>
  <si>
    <t>Итого по разделу 2. Проемы</t>
  </si>
  <si>
    <t>Раздел 3. Водопровод</t>
  </si>
  <si>
    <t>Итого по разделу 3. Водопровод</t>
  </si>
  <si>
    <t>Раздел 4. Канализация и сантехника</t>
  </si>
  <si>
    <t>Итого по разделу 4. Канализация и сантехника</t>
  </si>
  <si>
    <t>Раздел 5. Отопление</t>
  </si>
  <si>
    <t>Итого по разделу 5. Отопление</t>
  </si>
  <si>
    <t>Раздел 6. Вентиляция</t>
  </si>
  <si>
    <t>Итого по разделу 6. Вентиляция</t>
  </si>
  <si>
    <t>Раздел 7. Электромонтажные работы</t>
  </si>
  <si>
    <t>Итого по разделу 7. Электромонтажные работы</t>
  </si>
  <si>
    <t>Раздел 8. Прочие работы</t>
  </si>
  <si>
    <t>Итого по разделу 8. Прочие работы</t>
  </si>
  <si>
    <t>Итого по смете:</t>
  </si>
  <si>
    <t>Согласовано</t>
  </si>
  <si>
    <t>Утверждаю</t>
  </si>
  <si>
    <t>Заместитель директора по</t>
  </si>
  <si>
    <t>Директор</t>
  </si>
  <si>
    <t>производственным вопросам</t>
  </si>
  <si>
    <t>_________________ Ю.А. Баков</t>
  </si>
  <si>
    <t>__________________  Ю.В. Плугатарь</t>
  </si>
  <si>
    <t xml:space="preserve">Основание: чертежи № </t>
  </si>
  <si>
    <r>
      <t xml:space="preserve">Средства на оплату труда  </t>
    </r>
    <r>
      <rPr>
        <b/>
        <sz val="12"/>
        <rFont val="Times New Roman Cyr"/>
        <family val="0"/>
      </rPr>
      <t>60 678,75</t>
    </r>
    <r>
      <rPr>
        <sz val="12"/>
        <rFont val="Times New Roman Cyr"/>
        <family val="0"/>
      </rPr>
      <t xml:space="preserve"> руб.</t>
    </r>
  </si>
  <si>
    <r>
      <t xml:space="preserve">Сметная стоимость  </t>
    </r>
    <r>
      <rPr>
        <b/>
        <sz val="12"/>
        <rFont val="Times New Roman Cyr"/>
        <family val="0"/>
      </rPr>
      <t>970 774,73</t>
    </r>
    <r>
      <rPr>
        <sz val="12"/>
        <rFont val="Times New Roman Cyr"/>
        <family val="0"/>
      </rPr>
      <t xml:space="preserve"> руб.</t>
    </r>
  </si>
  <si>
    <t>ФГБУН «НБС-ННЦ»</t>
  </si>
  <si>
    <t>Составлен(а) в уровне текущих (прогнозных) цен  на 1 квартал 2017г.</t>
  </si>
  <si>
    <t xml:space="preserve">ЛОКАЛЬНЫЙ СМЕТНЫЙ РАСЧЕТ </t>
  </si>
  <si>
    <t>Начальник отдела ремонтно строительных работ Щербина А.Д.</t>
  </si>
  <si>
    <t>Текущий ремонт нежилого помещения в доме №7 ФГБУН «НБС-ННЦ»   по адресу: Никитский спуск, 52, пгт. Никита, г. Ялта, Республика Крым</t>
  </si>
  <si>
    <t>А.А. Петрушкина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</si>
</sst>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;[Red]\-\ #,##0.00"/>
    <numFmt numFmtId="177" formatCode="#,##0.00####;[Red]\-\ #,##0.00####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6"/>
      <name val="Arial Cyr"/>
      <family val="0"/>
    </font>
    <font>
      <sz val="16"/>
      <color indexed="55"/>
      <name val="Arial Cyr"/>
      <family val="2"/>
    </font>
    <font>
      <sz val="16"/>
      <name val="Times New Roman"/>
      <family val="1"/>
    </font>
    <font>
      <b/>
      <sz val="16"/>
      <name val="Arial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76" fontId="0" fillId="0" borderId="0" xfId="0" applyNumberFormat="1" applyAlignment="1">
      <alignment/>
    </xf>
    <xf numFmtId="0" fontId="7" fillId="0" borderId="0" xfId="0" applyFont="1" applyAlignment="1">
      <alignment horizontal="left" wrapText="1"/>
    </xf>
    <xf numFmtId="0" fontId="5" fillId="0" borderId="0" xfId="0" applyFont="1" applyAlignment="1" quotePrefix="1">
      <alignment horizontal="left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10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wrapText="1"/>
    </xf>
    <xf numFmtId="177" fontId="5" fillId="0" borderId="11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77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right" wrapText="1"/>
    </xf>
    <xf numFmtId="176" fontId="4" fillId="0" borderId="11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right" wrapText="1"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171" fontId="5" fillId="0" borderId="0" xfId="58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quotePrefix="1">
      <alignment horizontal="left" wrapText="1"/>
    </xf>
    <xf numFmtId="0" fontId="7" fillId="0" borderId="11" xfId="0" applyFont="1" applyBorder="1" applyAlignment="1">
      <alignment horizontal="left" wrapText="1"/>
    </xf>
    <xf numFmtId="176" fontId="7" fillId="0" borderId="11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wrapText="1"/>
    </xf>
    <xf numFmtId="171" fontId="5" fillId="0" borderId="0" xfId="58" applyFont="1" applyAlignment="1">
      <alignment horizontal="center"/>
    </xf>
    <xf numFmtId="0" fontId="7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176" fontId="5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6"/>
  <sheetViews>
    <sheetView tabSelected="1" view="pageBreakPreview" zoomScale="115" zoomScaleSheetLayoutView="115" zoomScalePageLayoutView="0" workbookViewId="0" topLeftCell="C937">
      <selection activeCell="G942" sqref="G942"/>
    </sheetView>
  </sheetViews>
  <sheetFormatPr defaultColWidth="9.140625" defaultRowHeight="12.75" outlineLevelRow="1"/>
  <cols>
    <col min="1" max="1" width="5.7109375" style="0" customWidth="1"/>
    <col min="2" max="2" width="11.7109375" style="0" customWidth="1"/>
    <col min="3" max="3" width="44.421875" style="0" customWidth="1"/>
    <col min="4" max="5" width="10.7109375" style="0" customWidth="1"/>
    <col min="6" max="8" width="12.7109375" style="0" customWidth="1"/>
    <col min="9" max="9" width="14.421875" style="0" customWidth="1"/>
    <col min="10" max="10" width="8.7109375" style="0" customWidth="1"/>
    <col min="11" max="11" width="12.7109375" style="0" customWidth="1"/>
    <col min="12" max="12" width="8.7109375" style="0" customWidth="1"/>
    <col min="15" max="29" width="0" style="0" hidden="1" customWidth="1"/>
    <col min="30" max="30" width="147.7109375" style="0" hidden="1" customWidth="1"/>
    <col min="31" max="31" width="160.7109375" style="0" hidden="1" customWidth="1"/>
    <col min="32" max="32" width="91.7109375" style="0" hidden="1" customWidth="1"/>
    <col min="33" max="33" width="0" style="0" hidden="1" customWidth="1"/>
    <col min="34" max="34" width="116.7109375" style="0" hidden="1" customWidth="1"/>
    <col min="35" max="36" width="0" style="0" hidden="1" customWidth="1"/>
  </cols>
  <sheetData>
    <row r="1" spans="1:12" ht="20.25">
      <c r="A1" s="39"/>
      <c r="B1" s="40" t="s">
        <v>1036</v>
      </c>
      <c r="C1" s="41"/>
      <c r="D1" s="41"/>
      <c r="E1" s="41"/>
      <c r="F1" s="41"/>
      <c r="G1" s="41"/>
      <c r="H1" s="42" t="s">
        <v>1037</v>
      </c>
      <c r="J1" s="42"/>
      <c r="K1" s="41"/>
      <c r="L1" s="43"/>
    </row>
    <row r="2" spans="1:12" ht="20.25">
      <c r="A2" s="39"/>
      <c r="B2" s="44" t="s">
        <v>1038</v>
      </c>
      <c r="C2" s="44"/>
      <c r="D2" s="41"/>
      <c r="E2" s="41"/>
      <c r="F2" s="41"/>
      <c r="G2" s="41"/>
      <c r="H2" s="45" t="s">
        <v>1039</v>
      </c>
      <c r="J2" s="45"/>
      <c r="K2" s="41"/>
      <c r="L2" s="43"/>
    </row>
    <row r="3" spans="1:12" ht="20.25">
      <c r="A3" s="39"/>
      <c r="B3" s="45" t="s">
        <v>1040</v>
      </c>
      <c r="C3" s="45"/>
      <c r="D3" s="41"/>
      <c r="E3" s="41"/>
      <c r="F3" s="41"/>
      <c r="G3" s="41"/>
      <c r="H3" s="45" t="s">
        <v>1046</v>
      </c>
      <c r="J3" s="45"/>
      <c r="K3" s="41"/>
      <c r="L3" s="43"/>
    </row>
    <row r="4" spans="1:12" ht="20.25">
      <c r="A4" s="39"/>
      <c r="B4" s="44" t="s">
        <v>1046</v>
      </c>
      <c r="C4" s="44"/>
      <c r="D4" s="41"/>
      <c r="E4" s="41"/>
      <c r="F4" s="41"/>
      <c r="G4" s="41"/>
      <c r="H4" s="44"/>
      <c r="J4" s="44"/>
      <c r="K4" s="41"/>
      <c r="L4" s="43"/>
    </row>
    <row r="5" spans="1:12" ht="20.25">
      <c r="A5" s="39"/>
      <c r="B5" s="45" t="s">
        <v>1041</v>
      </c>
      <c r="C5" s="45"/>
      <c r="D5" s="41"/>
      <c r="E5" s="46"/>
      <c r="F5" s="46"/>
      <c r="G5" s="46"/>
      <c r="H5" s="45" t="s">
        <v>1042</v>
      </c>
      <c r="J5" s="45"/>
      <c r="K5" s="46"/>
      <c r="L5" s="43"/>
    </row>
    <row r="6" spans="1:12" ht="20.25">
      <c r="A6" s="39"/>
      <c r="B6" s="46"/>
      <c r="C6" s="46"/>
      <c r="D6" s="46"/>
      <c r="E6" s="46"/>
      <c r="F6" s="46"/>
      <c r="G6" s="46"/>
      <c r="H6" s="46"/>
      <c r="I6" s="46"/>
      <c r="J6" s="46"/>
      <c r="K6" s="46"/>
      <c r="L6" s="43"/>
    </row>
    <row r="7" spans="1:12" ht="14.25">
      <c r="A7" s="7"/>
      <c r="B7" s="2"/>
      <c r="C7" s="2"/>
      <c r="D7" s="2"/>
      <c r="E7" s="2"/>
      <c r="F7" s="2"/>
      <c r="G7" s="2"/>
      <c r="H7" s="2"/>
      <c r="I7" s="2"/>
      <c r="J7" s="2"/>
      <c r="L7" s="2"/>
    </row>
    <row r="8" spans="1:12" ht="14.25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.2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0.25">
      <c r="A10" s="47"/>
      <c r="B10" s="56" t="s">
        <v>1048</v>
      </c>
      <c r="C10" s="56"/>
      <c r="D10" s="56"/>
      <c r="E10" s="56"/>
      <c r="F10" s="56"/>
      <c r="G10" s="56"/>
      <c r="H10" s="56"/>
      <c r="I10" s="56"/>
      <c r="J10" s="56"/>
      <c r="K10" s="56"/>
      <c r="L10" s="3"/>
    </row>
    <row r="11" spans="1:12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3"/>
    </row>
    <row r="12" spans="1:12" ht="18" hidden="1">
      <c r="A12" s="3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3"/>
    </row>
    <row r="13" spans="1:12" ht="14.25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30" ht="42" customHeight="1">
      <c r="A14" s="2"/>
      <c r="B14" s="67" t="s">
        <v>1050</v>
      </c>
      <c r="C14" s="67"/>
      <c r="D14" s="67"/>
      <c r="E14" s="67"/>
      <c r="F14" s="67"/>
      <c r="G14" s="67"/>
      <c r="H14" s="67"/>
      <c r="I14" s="67"/>
      <c r="J14" s="67"/>
      <c r="K14" s="67"/>
      <c r="L14" s="6"/>
      <c r="AD14" s="5" t="s">
        <v>1</v>
      </c>
    </row>
    <row r="15" spans="1:12" ht="14.25">
      <c r="A15" s="2"/>
      <c r="B15" s="68" t="s">
        <v>818</v>
      </c>
      <c r="C15" s="68"/>
      <c r="D15" s="68"/>
      <c r="E15" s="68"/>
      <c r="F15" s="68"/>
      <c r="G15" s="68"/>
      <c r="H15" s="68"/>
      <c r="I15" s="68"/>
      <c r="J15" s="68"/>
      <c r="K15" s="68"/>
      <c r="L15" s="1"/>
    </row>
    <row r="16" spans="1:12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48" t="s">
        <v>1043</v>
      </c>
      <c r="B17" s="2"/>
      <c r="C17" s="2"/>
      <c r="D17" s="49"/>
      <c r="E17" s="49"/>
      <c r="F17" s="2"/>
      <c r="G17" s="2"/>
      <c r="H17" s="2"/>
      <c r="I17" s="2"/>
      <c r="J17" s="2"/>
      <c r="K17" s="2"/>
      <c r="L17" s="2"/>
    </row>
    <row r="18" spans="1:12" ht="15.75">
      <c r="A18" s="48" t="s">
        <v>1045</v>
      </c>
      <c r="B18" s="2"/>
      <c r="C18" s="2"/>
      <c r="D18" s="57"/>
      <c r="E18" s="57"/>
      <c r="F18" s="2"/>
      <c r="G18" s="2"/>
      <c r="H18" s="2"/>
      <c r="I18" s="2"/>
      <c r="J18" s="2"/>
      <c r="K18" s="2"/>
      <c r="L18" s="2"/>
    </row>
    <row r="19" spans="1:12" ht="15.75">
      <c r="A19" s="48" t="s">
        <v>1044</v>
      </c>
      <c r="B19" s="2"/>
      <c r="C19" s="2"/>
      <c r="D19" s="57"/>
      <c r="E19" s="57"/>
      <c r="F19" s="2"/>
      <c r="G19" s="2"/>
      <c r="H19" s="2"/>
      <c r="I19" s="2"/>
      <c r="J19" s="2"/>
      <c r="K19" s="2"/>
      <c r="L19" s="2"/>
    </row>
    <row r="20" spans="1:12" ht="15.75">
      <c r="A20" s="48" t="s">
        <v>1047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57.75" thickBot="1">
      <c r="A21" s="35" t="s">
        <v>819</v>
      </c>
      <c r="B21" s="35" t="s">
        <v>820</v>
      </c>
      <c r="C21" s="35" t="s">
        <v>821</v>
      </c>
      <c r="D21" s="35" t="s">
        <v>822</v>
      </c>
      <c r="E21" s="35" t="s">
        <v>823</v>
      </c>
      <c r="F21" s="35" t="s">
        <v>824</v>
      </c>
      <c r="G21" s="35" t="s">
        <v>825</v>
      </c>
      <c r="H21" s="35" t="s">
        <v>826</v>
      </c>
      <c r="I21" s="35" t="s">
        <v>827</v>
      </c>
      <c r="J21" s="35" t="s">
        <v>828</v>
      </c>
      <c r="K21" s="35" t="s">
        <v>829</v>
      </c>
      <c r="L21" s="35" t="s">
        <v>830</v>
      </c>
    </row>
    <row r="22" spans="1:12" ht="15" thickBot="1">
      <c r="A22" s="36">
        <v>1</v>
      </c>
      <c r="B22" s="37">
        <v>2</v>
      </c>
      <c r="C22" s="37">
        <v>3</v>
      </c>
      <c r="D22" s="37">
        <v>4</v>
      </c>
      <c r="E22" s="37">
        <v>5</v>
      </c>
      <c r="F22" s="37">
        <v>6</v>
      </c>
      <c r="G22" s="37">
        <v>7</v>
      </c>
      <c r="H22" s="37">
        <v>8</v>
      </c>
      <c r="I22" s="37">
        <v>9</v>
      </c>
      <c r="J22" s="37">
        <v>10</v>
      </c>
      <c r="K22" s="37">
        <v>11</v>
      </c>
      <c r="L22" s="38">
        <v>12</v>
      </c>
    </row>
    <row r="23" spans="1:31" ht="16.5">
      <c r="A23" s="66" t="s">
        <v>1019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AE23" s="9" t="s">
        <v>989</v>
      </c>
    </row>
    <row r="24" spans="1:22" ht="57" outlineLevel="1">
      <c r="A24" s="22" t="s">
        <v>2</v>
      </c>
      <c r="B24" s="23" t="s">
        <v>831</v>
      </c>
      <c r="C24" s="23" t="s">
        <v>3</v>
      </c>
      <c r="D24" s="24" t="s">
        <v>4</v>
      </c>
      <c r="E24" s="18">
        <v>1.5</v>
      </c>
      <c r="F24" s="25">
        <v>984</v>
      </c>
      <c r="G24" s="21"/>
      <c r="H24" s="26"/>
      <c r="I24" s="21" t="s">
        <v>0</v>
      </c>
      <c r="J24" s="21"/>
      <c r="K24" s="26"/>
      <c r="L24" s="27"/>
      <c r="S24">
        <v>175.98</v>
      </c>
      <c r="T24">
        <v>175.98</v>
      </c>
      <c r="U24">
        <v>111.99</v>
      </c>
      <c r="V24">
        <v>111.99</v>
      </c>
    </row>
    <row r="25" spans="1:18" ht="14.25" outlineLevel="1">
      <c r="A25" s="22"/>
      <c r="B25" s="23"/>
      <c r="C25" s="23" t="s">
        <v>832</v>
      </c>
      <c r="D25" s="24"/>
      <c r="E25" s="18"/>
      <c r="F25" s="25">
        <v>106.65</v>
      </c>
      <c r="G25" s="21" t="s">
        <v>0</v>
      </c>
      <c r="H25" s="26">
        <v>159.98</v>
      </c>
      <c r="I25" s="21"/>
      <c r="J25" s="21">
        <v>1</v>
      </c>
      <c r="K25" s="26">
        <v>159.98</v>
      </c>
      <c r="L25" s="27"/>
      <c r="R25">
        <v>159.98</v>
      </c>
    </row>
    <row r="26" spans="1:12" ht="14.25" outlineLevel="1">
      <c r="A26" s="22"/>
      <c r="B26" s="23"/>
      <c r="C26" s="23" t="s">
        <v>158</v>
      </c>
      <c r="D26" s="24"/>
      <c r="E26" s="18"/>
      <c r="F26" s="25">
        <v>2.15</v>
      </c>
      <c r="G26" s="21" t="s">
        <v>0</v>
      </c>
      <c r="H26" s="26">
        <v>3.23</v>
      </c>
      <c r="I26" s="21"/>
      <c r="J26" s="21">
        <v>1</v>
      </c>
      <c r="K26" s="26">
        <v>3.23</v>
      </c>
      <c r="L26" s="27"/>
    </row>
    <row r="27" spans="1:12" ht="14.25" outlineLevel="1">
      <c r="A27" s="22"/>
      <c r="B27" s="23"/>
      <c r="C27" s="23" t="s">
        <v>833</v>
      </c>
      <c r="D27" s="24"/>
      <c r="E27" s="18"/>
      <c r="F27" s="25">
        <v>875.2</v>
      </c>
      <c r="G27" s="21" t="s">
        <v>0</v>
      </c>
      <c r="H27" s="26">
        <v>1312.8</v>
      </c>
      <c r="I27" s="21"/>
      <c r="J27" s="21">
        <v>1</v>
      </c>
      <c r="K27" s="26">
        <v>1312.8</v>
      </c>
      <c r="L27" s="27"/>
    </row>
    <row r="28" spans="1:12" ht="14.25" outlineLevel="1">
      <c r="A28" s="22"/>
      <c r="B28" s="23"/>
      <c r="C28" s="23" t="s">
        <v>834</v>
      </c>
      <c r="D28" s="24" t="s">
        <v>835</v>
      </c>
      <c r="E28" s="18">
        <v>110</v>
      </c>
      <c r="F28" s="28"/>
      <c r="G28" s="21"/>
      <c r="H28" s="26">
        <v>175.98</v>
      </c>
      <c r="I28" s="29"/>
      <c r="J28" s="20">
        <v>110</v>
      </c>
      <c r="K28" s="26">
        <v>175.98</v>
      </c>
      <c r="L28" s="27"/>
    </row>
    <row r="29" spans="1:12" ht="14.25" outlineLevel="1">
      <c r="A29" s="22"/>
      <c r="B29" s="23"/>
      <c r="C29" s="23" t="s">
        <v>836</v>
      </c>
      <c r="D29" s="24" t="s">
        <v>835</v>
      </c>
      <c r="E29" s="18">
        <v>70</v>
      </c>
      <c r="F29" s="28"/>
      <c r="G29" s="21"/>
      <c r="H29" s="26">
        <v>111.99</v>
      </c>
      <c r="I29" s="29"/>
      <c r="J29" s="20">
        <v>70</v>
      </c>
      <c r="K29" s="26">
        <v>111.99</v>
      </c>
      <c r="L29" s="27"/>
    </row>
    <row r="30" spans="1:12" ht="14.25" outlineLevel="1">
      <c r="A30" s="22"/>
      <c r="B30" s="23"/>
      <c r="C30" s="23" t="s">
        <v>837</v>
      </c>
      <c r="D30" s="24" t="s">
        <v>838</v>
      </c>
      <c r="E30" s="18">
        <v>14.63</v>
      </c>
      <c r="F30" s="25"/>
      <c r="G30" s="21" t="s">
        <v>0</v>
      </c>
      <c r="H30" s="26"/>
      <c r="I30" s="21"/>
      <c r="J30" s="21"/>
      <c r="K30" s="26"/>
      <c r="L30" s="30">
        <v>21.945</v>
      </c>
    </row>
    <row r="31" spans="1:26" ht="15" outlineLevel="1">
      <c r="A31" s="17"/>
      <c r="B31" s="17"/>
      <c r="C31" s="17"/>
      <c r="D31" s="17"/>
      <c r="E31" s="17"/>
      <c r="F31" s="17"/>
      <c r="G31" s="54">
        <v>1763.98</v>
      </c>
      <c r="H31" s="54"/>
      <c r="I31" s="17"/>
      <c r="J31" s="54">
        <v>1763.98</v>
      </c>
      <c r="K31" s="54"/>
      <c r="L31" s="31">
        <v>21.945</v>
      </c>
      <c r="O31" s="11">
        <v>1763.98</v>
      </c>
      <c r="P31" s="11">
        <v>1763.98</v>
      </c>
      <c r="Q31" s="11">
        <v>21.945</v>
      </c>
      <c r="W31">
        <v>1763.98</v>
      </c>
      <c r="X31">
        <v>0</v>
      </c>
      <c r="Y31">
        <v>0</v>
      </c>
      <c r="Z31">
        <v>0</v>
      </c>
    </row>
    <row r="32" spans="1:22" ht="85.5" outlineLevel="1">
      <c r="A32" s="22" t="s">
        <v>5</v>
      </c>
      <c r="B32" s="23" t="s">
        <v>839</v>
      </c>
      <c r="C32" s="23" t="s">
        <v>6</v>
      </c>
      <c r="D32" s="24" t="s">
        <v>7</v>
      </c>
      <c r="E32" s="18">
        <v>0.2</v>
      </c>
      <c r="F32" s="25">
        <v>11637.09</v>
      </c>
      <c r="G32" s="21"/>
      <c r="H32" s="26"/>
      <c r="I32" s="21" t="s">
        <v>0</v>
      </c>
      <c r="J32" s="21"/>
      <c r="K32" s="26"/>
      <c r="L32" s="27"/>
      <c r="S32">
        <v>220.69</v>
      </c>
      <c r="T32">
        <v>220.69</v>
      </c>
      <c r="U32">
        <v>179.63</v>
      </c>
      <c r="V32">
        <v>179.63</v>
      </c>
    </row>
    <row r="33" spans="1:18" ht="14.25" outlineLevel="1">
      <c r="A33" s="22"/>
      <c r="B33" s="23"/>
      <c r="C33" s="23" t="s">
        <v>832</v>
      </c>
      <c r="D33" s="24"/>
      <c r="E33" s="18"/>
      <c r="F33" s="25">
        <v>1278.93</v>
      </c>
      <c r="G33" s="21" t="s">
        <v>0</v>
      </c>
      <c r="H33" s="26">
        <v>255.79</v>
      </c>
      <c r="I33" s="21"/>
      <c r="J33" s="21">
        <v>1</v>
      </c>
      <c r="K33" s="26">
        <v>255.79</v>
      </c>
      <c r="L33" s="27"/>
      <c r="R33">
        <v>255.79</v>
      </c>
    </row>
    <row r="34" spans="1:12" ht="14.25" outlineLevel="1">
      <c r="A34" s="22"/>
      <c r="B34" s="23"/>
      <c r="C34" s="23" t="s">
        <v>158</v>
      </c>
      <c r="D34" s="24"/>
      <c r="E34" s="18"/>
      <c r="F34" s="25">
        <v>68.28</v>
      </c>
      <c r="G34" s="21" t="s">
        <v>0</v>
      </c>
      <c r="H34" s="26">
        <v>13.66</v>
      </c>
      <c r="I34" s="21"/>
      <c r="J34" s="21">
        <v>1</v>
      </c>
      <c r="K34" s="26">
        <v>13.66</v>
      </c>
      <c r="L34" s="27"/>
    </row>
    <row r="35" spans="1:18" ht="14.25" outlineLevel="1">
      <c r="A35" s="22"/>
      <c r="B35" s="23"/>
      <c r="C35" s="23" t="s">
        <v>840</v>
      </c>
      <c r="D35" s="24"/>
      <c r="E35" s="18"/>
      <c r="F35" s="25">
        <v>4.15</v>
      </c>
      <c r="G35" s="21" t="s">
        <v>0</v>
      </c>
      <c r="H35" s="32">
        <v>0.83</v>
      </c>
      <c r="I35" s="21"/>
      <c r="J35" s="21">
        <v>1</v>
      </c>
      <c r="K35" s="32">
        <v>0.83</v>
      </c>
      <c r="L35" s="27"/>
      <c r="R35">
        <v>0.83</v>
      </c>
    </row>
    <row r="36" spans="1:12" ht="14.25" outlineLevel="1">
      <c r="A36" s="22"/>
      <c r="B36" s="23"/>
      <c r="C36" s="23" t="s">
        <v>833</v>
      </c>
      <c r="D36" s="24"/>
      <c r="E36" s="18"/>
      <c r="F36" s="25">
        <v>10289.88</v>
      </c>
      <c r="G36" s="21" t="s">
        <v>0</v>
      </c>
      <c r="H36" s="26">
        <v>2057.98</v>
      </c>
      <c r="I36" s="21"/>
      <c r="J36" s="21">
        <v>1</v>
      </c>
      <c r="K36" s="26">
        <v>2057.98</v>
      </c>
      <c r="L36" s="27"/>
    </row>
    <row r="37" spans="1:12" ht="14.25" outlineLevel="1">
      <c r="A37" s="22"/>
      <c r="B37" s="23"/>
      <c r="C37" s="23" t="s">
        <v>834</v>
      </c>
      <c r="D37" s="24" t="s">
        <v>835</v>
      </c>
      <c r="E37" s="18">
        <v>86</v>
      </c>
      <c r="F37" s="28"/>
      <c r="G37" s="21"/>
      <c r="H37" s="26">
        <v>220.69</v>
      </c>
      <c r="I37" s="29"/>
      <c r="J37" s="20">
        <v>86</v>
      </c>
      <c r="K37" s="26">
        <v>220.69</v>
      </c>
      <c r="L37" s="27"/>
    </row>
    <row r="38" spans="1:12" ht="14.25" outlineLevel="1">
      <c r="A38" s="22"/>
      <c r="B38" s="23"/>
      <c r="C38" s="23" t="s">
        <v>836</v>
      </c>
      <c r="D38" s="24" t="s">
        <v>835</v>
      </c>
      <c r="E38" s="18">
        <v>70</v>
      </c>
      <c r="F38" s="28"/>
      <c r="G38" s="21"/>
      <c r="H38" s="26">
        <v>179.63</v>
      </c>
      <c r="I38" s="29"/>
      <c r="J38" s="20">
        <v>70</v>
      </c>
      <c r="K38" s="26">
        <v>179.63</v>
      </c>
      <c r="L38" s="27"/>
    </row>
    <row r="39" spans="1:12" ht="14.25" outlineLevel="1">
      <c r="A39" s="22"/>
      <c r="B39" s="23"/>
      <c r="C39" s="23" t="s">
        <v>837</v>
      </c>
      <c r="D39" s="24" t="s">
        <v>838</v>
      </c>
      <c r="E39" s="18">
        <v>165.88</v>
      </c>
      <c r="F39" s="25"/>
      <c r="G39" s="21" t="s">
        <v>0</v>
      </c>
      <c r="H39" s="26"/>
      <c r="I39" s="21"/>
      <c r="J39" s="21"/>
      <c r="K39" s="26"/>
      <c r="L39" s="30">
        <v>33.176</v>
      </c>
    </row>
    <row r="40" spans="1:26" ht="15" outlineLevel="1">
      <c r="A40" s="17"/>
      <c r="B40" s="17"/>
      <c r="C40" s="17"/>
      <c r="D40" s="17"/>
      <c r="E40" s="17"/>
      <c r="F40" s="17"/>
      <c r="G40" s="54">
        <v>2727.75</v>
      </c>
      <c r="H40" s="54"/>
      <c r="I40" s="17"/>
      <c r="J40" s="54">
        <v>2727.75</v>
      </c>
      <c r="K40" s="54"/>
      <c r="L40" s="31">
        <v>33.176</v>
      </c>
      <c r="O40" s="11">
        <v>2727.75</v>
      </c>
      <c r="P40" s="11">
        <v>2727.75</v>
      </c>
      <c r="Q40" s="11">
        <v>33.176</v>
      </c>
      <c r="W40">
        <v>2727.75</v>
      </c>
      <c r="X40">
        <v>0</v>
      </c>
      <c r="Y40">
        <v>0</v>
      </c>
      <c r="Z40">
        <v>0</v>
      </c>
    </row>
    <row r="41" spans="1:22" ht="79.5" outlineLevel="1">
      <c r="A41" s="22" t="s">
        <v>8</v>
      </c>
      <c r="B41" s="23" t="s">
        <v>841</v>
      </c>
      <c r="C41" s="23" t="s">
        <v>9</v>
      </c>
      <c r="D41" s="24" t="s">
        <v>10</v>
      </c>
      <c r="E41" s="18">
        <v>0.6</v>
      </c>
      <c r="F41" s="25">
        <v>2787.22</v>
      </c>
      <c r="G41" s="21"/>
      <c r="H41" s="26"/>
      <c r="I41" s="21" t="s">
        <v>0</v>
      </c>
      <c r="J41" s="21"/>
      <c r="K41" s="26"/>
      <c r="L41" s="27"/>
      <c r="S41">
        <v>175.4</v>
      </c>
      <c r="T41">
        <v>175.88</v>
      </c>
      <c r="U41">
        <v>101.01</v>
      </c>
      <c r="V41">
        <v>101.41</v>
      </c>
    </row>
    <row r="42" spans="1:18" ht="14.25" outlineLevel="1">
      <c r="A42" s="22"/>
      <c r="B42" s="23"/>
      <c r="C42" s="23" t="s">
        <v>832</v>
      </c>
      <c r="D42" s="24"/>
      <c r="E42" s="18"/>
      <c r="F42" s="25">
        <v>227.32</v>
      </c>
      <c r="G42" s="21" t="s">
        <v>12</v>
      </c>
      <c r="H42" s="26">
        <v>156.85</v>
      </c>
      <c r="I42" s="21"/>
      <c r="J42" s="21">
        <v>1</v>
      </c>
      <c r="K42" s="26">
        <v>156.85</v>
      </c>
      <c r="L42" s="27"/>
      <c r="R42">
        <v>156.85</v>
      </c>
    </row>
    <row r="43" spans="1:12" ht="14.25" outlineLevel="1">
      <c r="A43" s="22"/>
      <c r="B43" s="23"/>
      <c r="C43" s="23" t="s">
        <v>158</v>
      </c>
      <c r="D43" s="24"/>
      <c r="E43" s="18"/>
      <c r="F43" s="25">
        <v>90.41</v>
      </c>
      <c r="G43" s="21" t="s">
        <v>11</v>
      </c>
      <c r="H43" s="26">
        <v>67.81</v>
      </c>
      <c r="I43" s="21"/>
      <c r="J43" s="21">
        <v>1</v>
      </c>
      <c r="K43" s="26">
        <v>67.81</v>
      </c>
      <c r="L43" s="27"/>
    </row>
    <row r="44" spans="1:18" ht="14.25" outlineLevel="1">
      <c r="A44" s="22"/>
      <c r="B44" s="23"/>
      <c r="C44" s="23" t="s">
        <v>840</v>
      </c>
      <c r="D44" s="24"/>
      <c r="E44" s="18"/>
      <c r="F44" s="25">
        <v>2.13</v>
      </c>
      <c r="G44" s="21" t="s">
        <v>11</v>
      </c>
      <c r="H44" s="32">
        <v>1.6</v>
      </c>
      <c r="I44" s="21"/>
      <c r="J44" s="21">
        <v>1</v>
      </c>
      <c r="K44" s="32">
        <v>1.6</v>
      </c>
      <c r="L44" s="27"/>
      <c r="R44">
        <v>1.6</v>
      </c>
    </row>
    <row r="45" spans="1:12" ht="14.25" outlineLevel="1">
      <c r="A45" s="22"/>
      <c r="B45" s="23"/>
      <c r="C45" s="23" t="s">
        <v>833</v>
      </c>
      <c r="D45" s="24"/>
      <c r="E45" s="18"/>
      <c r="F45" s="25">
        <v>2469.49</v>
      </c>
      <c r="G45" s="21" t="s">
        <v>0</v>
      </c>
      <c r="H45" s="26">
        <v>1481.69</v>
      </c>
      <c r="I45" s="21"/>
      <c r="J45" s="21">
        <v>1</v>
      </c>
      <c r="K45" s="26">
        <v>1481.69</v>
      </c>
      <c r="L45" s="27"/>
    </row>
    <row r="46" spans="1:12" ht="14.25" outlineLevel="1">
      <c r="A46" s="22"/>
      <c r="B46" s="23"/>
      <c r="C46" s="23" t="s">
        <v>834</v>
      </c>
      <c r="D46" s="24" t="s">
        <v>835</v>
      </c>
      <c r="E46" s="18">
        <v>123</v>
      </c>
      <c r="F46" s="62" t="s">
        <v>990</v>
      </c>
      <c r="G46" s="59"/>
      <c r="H46" s="26">
        <v>175.4</v>
      </c>
      <c r="I46" s="29"/>
      <c r="J46" s="20">
        <v>111</v>
      </c>
      <c r="K46" s="26">
        <v>175.88</v>
      </c>
      <c r="L46" s="27"/>
    </row>
    <row r="47" spans="1:12" ht="14.25" outlineLevel="1">
      <c r="A47" s="22"/>
      <c r="B47" s="23"/>
      <c r="C47" s="23" t="s">
        <v>836</v>
      </c>
      <c r="D47" s="24" t="s">
        <v>835</v>
      </c>
      <c r="E47" s="18">
        <v>75</v>
      </c>
      <c r="F47" s="62" t="s">
        <v>991</v>
      </c>
      <c r="G47" s="59"/>
      <c r="H47" s="26">
        <v>101.01</v>
      </c>
      <c r="I47" s="29"/>
      <c r="J47" s="20">
        <v>64</v>
      </c>
      <c r="K47" s="26">
        <v>101.41</v>
      </c>
      <c r="L47" s="27"/>
    </row>
    <row r="48" spans="1:12" ht="14.25" outlineLevel="1">
      <c r="A48" s="22"/>
      <c r="B48" s="23"/>
      <c r="C48" s="23" t="s">
        <v>837</v>
      </c>
      <c r="D48" s="24" t="s">
        <v>838</v>
      </c>
      <c r="E48" s="18">
        <v>28.38</v>
      </c>
      <c r="F48" s="25"/>
      <c r="G48" s="21" t="s">
        <v>12</v>
      </c>
      <c r="H48" s="26"/>
      <c r="I48" s="21"/>
      <c r="J48" s="21"/>
      <c r="K48" s="26"/>
      <c r="L48" s="30">
        <v>19.582199999999997</v>
      </c>
    </row>
    <row r="49" spans="1:26" ht="15" outlineLevel="1">
      <c r="A49" s="17"/>
      <c r="B49" s="17"/>
      <c r="C49" s="17"/>
      <c r="D49" s="17"/>
      <c r="E49" s="17"/>
      <c r="F49" s="17"/>
      <c r="G49" s="54">
        <v>1982.7600000000002</v>
      </c>
      <c r="H49" s="54"/>
      <c r="I49" s="17"/>
      <c r="J49" s="54">
        <v>1983.64</v>
      </c>
      <c r="K49" s="54"/>
      <c r="L49" s="31">
        <v>19.582199999999997</v>
      </c>
      <c r="O49" s="11">
        <v>1982.7600000000002</v>
      </c>
      <c r="P49" s="11">
        <v>1983.64</v>
      </c>
      <c r="Q49" s="11">
        <v>19.582199999999997</v>
      </c>
      <c r="W49">
        <v>1982.7600000000002</v>
      </c>
      <c r="X49">
        <v>0</v>
      </c>
      <c r="Y49">
        <v>0</v>
      </c>
      <c r="Z49">
        <v>0</v>
      </c>
    </row>
    <row r="50" spans="1:22" ht="42.75" outlineLevel="1">
      <c r="A50" s="22" t="s">
        <v>13</v>
      </c>
      <c r="B50" s="23" t="s">
        <v>842</v>
      </c>
      <c r="C50" s="23" t="s">
        <v>15</v>
      </c>
      <c r="D50" s="24" t="s">
        <v>16</v>
      </c>
      <c r="E50" s="18">
        <v>-2.472</v>
      </c>
      <c r="F50" s="25">
        <v>599.39</v>
      </c>
      <c r="G50" s="21" t="s">
        <v>0</v>
      </c>
      <c r="H50" s="26">
        <v>-1481.69</v>
      </c>
      <c r="I50" s="21" t="s">
        <v>0</v>
      </c>
      <c r="J50" s="21">
        <v>1</v>
      </c>
      <c r="K50" s="26">
        <v>-1481.69</v>
      </c>
      <c r="L50" s="27"/>
      <c r="S50">
        <v>0</v>
      </c>
      <c r="T50">
        <v>0</v>
      </c>
      <c r="U50">
        <v>0</v>
      </c>
      <c r="V50">
        <v>0</v>
      </c>
    </row>
    <row r="51" spans="1:26" ht="15" outlineLevel="1">
      <c r="A51" s="17"/>
      <c r="B51" s="17"/>
      <c r="C51" s="17"/>
      <c r="D51" s="17"/>
      <c r="E51" s="17"/>
      <c r="F51" s="17"/>
      <c r="G51" s="54">
        <v>-1481.69</v>
      </c>
      <c r="H51" s="54"/>
      <c r="I51" s="17"/>
      <c r="J51" s="54">
        <v>-1481.69</v>
      </c>
      <c r="K51" s="54"/>
      <c r="L51" s="31">
        <v>0</v>
      </c>
      <c r="O51" s="11">
        <v>-1481.69</v>
      </c>
      <c r="P51" s="11">
        <v>-1481.69</v>
      </c>
      <c r="Q51" s="11">
        <v>0</v>
      </c>
      <c r="W51">
        <v>-1481.69</v>
      </c>
      <c r="X51">
        <v>0</v>
      </c>
      <c r="Y51">
        <v>0</v>
      </c>
      <c r="Z51">
        <v>0</v>
      </c>
    </row>
    <row r="52" spans="1:22" ht="42.75" outlineLevel="1">
      <c r="A52" s="22" t="s">
        <v>17</v>
      </c>
      <c r="B52" s="23" t="s">
        <v>18</v>
      </c>
      <c r="C52" s="23" t="s">
        <v>19</v>
      </c>
      <c r="D52" s="24" t="s">
        <v>20</v>
      </c>
      <c r="E52" s="18">
        <v>60</v>
      </c>
      <c r="F52" s="25">
        <v>23.66</v>
      </c>
      <c r="G52" s="21" t="s">
        <v>0</v>
      </c>
      <c r="H52" s="26">
        <v>1419.6</v>
      </c>
      <c r="I52" s="21" t="s">
        <v>0</v>
      </c>
      <c r="J52" s="21">
        <v>1</v>
      </c>
      <c r="K52" s="26">
        <v>1419.6</v>
      </c>
      <c r="L52" s="27"/>
      <c r="S52">
        <v>0</v>
      </c>
      <c r="T52">
        <v>0</v>
      </c>
      <c r="U52">
        <v>0</v>
      </c>
      <c r="V52">
        <v>0</v>
      </c>
    </row>
    <row r="53" spans="1:26" ht="15" outlineLevel="1">
      <c r="A53" s="17"/>
      <c r="B53" s="17"/>
      <c r="C53" s="17"/>
      <c r="D53" s="17"/>
      <c r="E53" s="17"/>
      <c r="F53" s="17"/>
      <c r="G53" s="54">
        <v>1419.6</v>
      </c>
      <c r="H53" s="54"/>
      <c r="I53" s="17"/>
      <c r="J53" s="54">
        <v>1419.6</v>
      </c>
      <c r="K53" s="54"/>
      <c r="L53" s="31">
        <v>0</v>
      </c>
      <c r="O53" s="11">
        <v>1419.6</v>
      </c>
      <c r="P53" s="11">
        <v>1419.6</v>
      </c>
      <c r="Q53" s="11">
        <v>0</v>
      </c>
      <c r="W53">
        <v>1419.6</v>
      </c>
      <c r="X53">
        <v>0</v>
      </c>
      <c r="Y53">
        <v>0</v>
      </c>
      <c r="Z53">
        <v>0</v>
      </c>
    </row>
    <row r="54" spans="1:22" ht="79.5" outlineLevel="1">
      <c r="A54" s="22" t="s">
        <v>21</v>
      </c>
      <c r="B54" s="23" t="s">
        <v>843</v>
      </c>
      <c r="C54" s="23" t="s">
        <v>22</v>
      </c>
      <c r="D54" s="24" t="s">
        <v>23</v>
      </c>
      <c r="E54" s="18">
        <v>0.6</v>
      </c>
      <c r="F54" s="25">
        <v>2048.74</v>
      </c>
      <c r="G54" s="21"/>
      <c r="H54" s="26"/>
      <c r="I54" s="21" t="s">
        <v>0</v>
      </c>
      <c r="J54" s="21"/>
      <c r="K54" s="26"/>
      <c r="L54" s="27"/>
      <c r="S54">
        <v>226.46</v>
      </c>
      <c r="T54">
        <v>227.07</v>
      </c>
      <c r="U54">
        <v>130.41</v>
      </c>
      <c r="V54">
        <v>130.92</v>
      </c>
    </row>
    <row r="55" spans="1:18" ht="14.25" outlineLevel="1">
      <c r="A55" s="22"/>
      <c r="B55" s="23"/>
      <c r="C55" s="23" t="s">
        <v>832</v>
      </c>
      <c r="D55" s="24"/>
      <c r="E55" s="18"/>
      <c r="F55" s="25">
        <v>280.13</v>
      </c>
      <c r="G55" s="21" t="s">
        <v>12</v>
      </c>
      <c r="H55" s="26">
        <v>193.29</v>
      </c>
      <c r="I55" s="21"/>
      <c r="J55" s="21">
        <v>1</v>
      </c>
      <c r="K55" s="26">
        <v>193.29</v>
      </c>
      <c r="L55" s="27"/>
      <c r="R55">
        <v>193.29</v>
      </c>
    </row>
    <row r="56" spans="1:12" ht="14.25" outlineLevel="1">
      <c r="A56" s="22"/>
      <c r="B56" s="23"/>
      <c r="C56" s="23" t="s">
        <v>158</v>
      </c>
      <c r="D56" s="24"/>
      <c r="E56" s="18"/>
      <c r="F56" s="25">
        <v>42.63</v>
      </c>
      <c r="G56" s="21" t="s">
        <v>11</v>
      </c>
      <c r="H56" s="26">
        <v>31.97</v>
      </c>
      <c r="I56" s="21"/>
      <c r="J56" s="21">
        <v>1</v>
      </c>
      <c r="K56" s="26">
        <v>31.97</v>
      </c>
      <c r="L56" s="27"/>
    </row>
    <row r="57" spans="1:18" ht="14.25" outlineLevel="1">
      <c r="A57" s="22"/>
      <c r="B57" s="23"/>
      <c r="C57" s="23" t="s">
        <v>840</v>
      </c>
      <c r="D57" s="24"/>
      <c r="E57" s="18"/>
      <c r="F57" s="25">
        <v>15.04</v>
      </c>
      <c r="G57" s="21" t="s">
        <v>11</v>
      </c>
      <c r="H57" s="32">
        <v>11.28</v>
      </c>
      <c r="I57" s="21"/>
      <c r="J57" s="21">
        <v>1</v>
      </c>
      <c r="K57" s="32">
        <v>11.28</v>
      </c>
      <c r="L57" s="27"/>
      <c r="R57">
        <v>11.28</v>
      </c>
    </row>
    <row r="58" spans="1:12" ht="14.25" outlineLevel="1">
      <c r="A58" s="22"/>
      <c r="B58" s="23"/>
      <c r="C58" s="23" t="s">
        <v>833</v>
      </c>
      <c r="D58" s="24"/>
      <c r="E58" s="18"/>
      <c r="F58" s="25">
        <v>1725.98</v>
      </c>
      <c r="G58" s="21" t="s">
        <v>0</v>
      </c>
      <c r="H58" s="26">
        <v>1035.59</v>
      </c>
      <c r="I58" s="21"/>
      <c r="J58" s="21">
        <v>1</v>
      </c>
      <c r="K58" s="26">
        <v>1035.59</v>
      </c>
      <c r="L58" s="27"/>
    </row>
    <row r="59" spans="1:12" ht="14.25" outlineLevel="1">
      <c r="A59" s="22"/>
      <c r="B59" s="23"/>
      <c r="C59" s="23" t="s">
        <v>834</v>
      </c>
      <c r="D59" s="24" t="s">
        <v>835</v>
      </c>
      <c r="E59" s="18">
        <v>123</v>
      </c>
      <c r="F59" s="62" t="s">
        <v>990</v>
      </c>
      <c r="G59" s="59"/>
      <c r="H59" s="26">
        <v>226.46</v>
      </c>
      <c r="I59" s="29"/>
      <c r="J59" s="20">
        <v>111</v>
      </c>
      <c r="K59" s="26">
        <v>227.07</v>
      </c>
      <c r="L59" s="27"/>
    </row>
    <row r="60" spans="1:12" ht="14.25" outlineLevel="1">
      <c r="A60" s="22"/>
      <c r="B60" s="23"/>
      <c r="C60" s="23" t="s">
        <v>836</v>
      </c>
      <c r="D60" s="24" t="s">
        <v>835</v>
      </c>
      <c r="E60" s="18">
        <v>75</v>
      </c>
      <c r="F60" s="62" t="s">
        <v>991</v>
      </c>
      <c r="G60" s="59"/>
      <c r="H60" s="26">
        <v>130.41</v>
      </c>
      <c r="I60" s="29"/>
      <c r="J60" s="20">
        <v>64</v>
      </c>
      <c r="K60" s="26">
        <v>130.92</v>
      </c>
      <c r="L60" s="27"/>
    </row>
    <row r="61" spans="1:12" ht="14.25" outlineLevel="1">
      <c r="A61" s="22"/>
      <c r="B61" s="23"/>
      <c r="C61" s="23" t="s">
        <v>837</v>
      </c>
      <c r="D61" s="24" t="s">
        <v>838</v>
      </c>
      <c r="E61" s="18">
        <v>39.51</v>
      </c>
      <c r="F61" s="25"/>
      <c r="G61" s="21" t="s">
        <v>12</v>
      </c>
      <c r="H61" s="26"/>
      <c r="I61" s="21"/>
      <c r="J61" s="21"/>
      <c r="K61" s="26"/>
      <c r="L61" s="30">
        <v>27.261899999999997</v>
      </c>
    </row>
    <row r="62" spans="1:26" ht="15" outlineLevel="1">
      <c r="A62" s="17"/>
      <c r="B62" s="17"/>
      <c r="C62" s="17"/>
      <c r="D62" s="17"/>
      <c r="E62" s="17"/>
      <c r="F62" s="17"/>
      <c r="G62" s="54">
        <v>1617.72</v>
      </c>
      <c r="H62" s="54"/>
      <c r="I62" s="17"/>
      <c r="J62" s="54">
        <v>1618.84</v>
      </c>
      <c r="K62" s="54"/>
      <c r="L62" s="31">
        <v>27.261899999999997</v>
      </c>
      <c r="O62" s="11">
        <v>1617.72</v>
      </c>
      <c r="P62" s="11">
        <v>1618.84</v>
      </c>
      <c r="Q62" s="11">
        <v>27.261899999999997</v>
      </c>
      <c r="W62">
        <v>1617.72</v>
      </c>
      <c r="X62">
        <v>0</v>
      </c>
      <c r="Y62">
        <v>0</v>
      </c>
      <c r="Z62">
        <v>0</v>
      </c>
    </row>
    <row r="63" spans="1:22" ht="79.5" outlineLevel="1">
      <c r="A63" s="22" t="s">
        <v>24</v>
      </c>
      <c r="B63" s="23" t="s">
        <v>844</v>
      </c>
      <c r="C63" s="23" t="s">
        <v>25</v>
      </c>
      <c r="D63" s="24" t="s">
        <v>23</v>
      </c>
      <c r="E63" s="18">
        <v>0.6</v>
      </c>
      <c r="F63" s="25">
        <v>440.39</v>
      </c>
      <c r="G63" s="21"/>
      <c r="H63" s="26"/>
      <c r="I63" s="21" t="s">
        <v>0</v>
      </c>
      <c r="J63" s="21"/>
      <c r="K63" s="26"/>
      <c r="L63" s="27"/>
      <c r="S63">
        <v>28.68</v>
      </c>
      <c r="T63">
        <v>28.76</v>
      </c>
      <c r="U63">
        <v>16.52</v>
      </c>
      <c r="V63">
        <v>16.58</v>
      </c>
    </row>
    <row r="64" spans="1:18" ht="14.25" outlineLevel="1">
      <c r="A64" s="22"/>
      <c r="B64" s="23"/>
      <c r="C64" s="23" t="s">
        <v>832</v>
      </c>
      <c r="D64" s="24"/>
      <c r="E64" s="18"/>
      <c r="F64" s="25">
        <v>3.55</v>
      </c>
      <c r="G64" s="21" t="s">
        <v>28</v>
      </c>
      <c r="H64" s="26">
        <v>14.7</v>
      </c>
      <c r="I64" s="21"/>
      <c r="J64" s="21">
        <v>1</v>
      </c>
      <c r="K64" s="26">
        <v>14.7</v>
      </c>
      <c r="L64" s="27"/>
      <c r="R64">
        <v>14.7</v>
      </c>
    </row>
    <row r="65" spans="1:12" ht="14.25" outlineLevel="1">
      <c r="A65" s="22"/>
      <c r="B65" s="23"/>
      <c r="C65" s="23" t="s">
        <v>158</v>
      </c>
      <c r="D65" s="24"/>
      <c r="E65" s="18"/>
      <c r="F65" s="25">
        <v>7.48</v>
      </c>
      <c r="G65" s="21" t="s">
        <v>27</v>
      </c>
      <c r="H65" s="26">
        <v>33.66</v>
      </c>
      <c r="I65" s="21"/>
      <c r="J65" s="21">
        <v>1</v>
      </c>
      <c r="K65" s="26">
        <v>33.66</v>
      </c>
      <c r="L65" s="27"/>
    </row>
    <row r="66" spans="1:18" ht="14.25" outlineLevel="1">
      <c r="A66" s="22"/>
      <c r="B66" s="23"/>
      <c r="C66" s="23" t="s">
        <v>840</v>
      </c>
      <c r="D66" s="24"/>
      <c r="E66" s="18"/>
      <c r="F66" s="25">
        <v>2.49</v>
      </c>
      <c r="G66" s="21" t="s">
        <v>27</v>
      </c>
      <c r="H66" s="32">
        <v>11.21</v>
      </c>
      <c r="I66" s="21"/>
      <c r="J66" s="21">
        <v>1</v>
      </c>
      <c r="K66" s="32">
        <v>11.21</v>
      </c>
      <c r="L66" s="27"/>
      <c r="R66">
        <v>11.21</v>
      </c>
    </row>
    <row r="67" spans="1:12" ht="14.25" outlineLevel="1">
      <c r="A67" s="22"/>
      <c r="B67" s="23"/>
      <c r="C67" s="23" t="s">
        <v>833</v>
      </c>
      <c r="D67" s="24"/>
      <c r="E67" s="18"/>
      <c r="F67" s="25">
        <v>429.36</v>
      </c>
      <c r="G67" s="21" t="s">
        <v>26</v>
      </c>
      <c r="H67" s="26">
        <v>1545.7</v>
      </c>
      <c r="I67" s="21"/>
      <c r="J67" s="21">
        <v>1</v>
      </c>
      <c r="K67" s="26">
        <v>1545.7</v>
      </c>
      <c r="L67" s="27"/>
    </row>
    <row r="68" spans="1:12" ht="14.25" outlineLevel="1">
      <c r="A68" s="22"/>
      <c r="B68" s="23"/>
      <c r="C68" s="23" t="s">
        <v>834</v>
      </c>
      <c r="D68" s="24" t="s">
        <v>835</v>
      </c>
      <c r="E68" s="18">
        <v>123</v>
      </c>
      <c r="F68" s="62" t="s">
        <v>990</v>
      </c>
      <c r="G68" s="59"/>
      <c r="H68" s="26">
        <v>28.68</v>
      </c>
      <c r="I68" s="29"/>
      <c r="J68" s="20">
        <v>111</v>
      </c>
      <c r="K68" s="26">
        <v>28.76</v>
      </c>
      <c r="L68" s="27"/>
    </row>
    <row r="69" spans="1:12" ht="14.25" outlineLevel="1">
      <c r="A69" s="22"/>
      <c r="B69" s="23"/>
      <c r="C69" s="23" t="s">
        <v>836</v>
      </c>
      <c r="D69" s="24" t="s">
        <v>835</v>
      </c>
      <c r="E69" s="18">
        <v>75</v>
      </c>
      <c r="F69" s="62" t="s">
        <v>991</v>
      </c>
      <c r="G69" s="59"/>
      <c r="H69" s="26">
        <v>16.52</v>
      </c>
      <c r="I69" s="29"/>
      <c r="J69" s="20">
        <v>64</v>
      </c>
      <c r="K69" s="26">
        <v>16.58</v>
      </c>
      <c r="L69" s="27"/>
    </row>
    <row r="70" spans="1:12" ht="14.25" outlineLevel="1">
      <c r="A70" s="22"/>
      <c r="B70" s="23"/>
      <c r="C70" s="23" t="s">
        <v>837</v>
      </c>
      <c r="D70" s="24" t="s">
        <v>838</v>
      </c>
      <c r="E70" s="18">
        <v>0.5</v>
      </c>
      <c r="F70" s="25"/>
      <c r="G70" s="21" t="s">
        <v>28</v>
      </c>
      <c r="H70" s="26"/>
      <c r="I70" s="21"/>
      <c r="J70" s="21"/>
      <c r="K70" s="26"/>
      <c r="L70" s="30">
        <v>2.07</v>
      </c>
    </row>
    <row r="71" spans="1:26" ht="15" outlineLevel="1">
      <c r="A71" s="17"/>
      <c r="B71" s="17"/>
      <c r="C71" s="17"/>
      <c r="D71" s="17"/>
      <c r="E71" s="17"/>
      <c r="F71" s="17"/>
      <c r="G71" s="54">
        <v>1639.26</v>
      </c>
      <c r="H71" s="54"/>
      <c r="I71" s="17"/>
      <c r="J71" s="54">
        <v>1639.3999999999999</v>
      </c>
      <c r="K71" s="54"/>
      <c r="L71" s="31">
        <v>2.07</v>
      </c>
      <c r="O71" s="11">
        <v>1639.26</v>
      </c>
      <c r="P71" s="11">
        <v>1639.3999999999999</v>
      </c>
      <c r="Q71" s="11">
        <v>2.07</v>
      </c>
      <c r="W71">
        <v>1639.26</v>
      </c>
      <c r="X71">
        <v>0</v>
      </c>
      <c r="Y71">
        <v>0</v>
      </c>
      <c r="Z71">
        <v>0</v>
      </c>
    </row>
    <row r="72" spans="1:22" ht="79.5" outlineLevel="1">
      <c r="A72" s="22" t="s">
        <v>29</v>
      </c>
      <c r="B72" s="23" t="s">
        <v>845</v>
      </c>
      <c r="C72" s="23" t="s">
        <v>30</v>
      </c>
      <c r="D72" s="24" t="s">
        <v>31</v>
      </c>
      <c r="E72" s="18">
        <v>0.193</v>
      </c>
      <c r="F72" s="25">
        <v>5522.92</v>
      </c>
      <c r="G72" s="21"/>
      <c r="H72" s="26"/>
      <c r="I72" s="21" t="s">
        <v>0</v>
      </c>
      <c r="J72" s="21"/>
      <c r="K72" s="26"/>
      <c r="L72" s="27"/>
      <c r="S72">
        <v>21.4</v>
      </c>
      <c r="T72">
        <v>21.52</v>
      </c>
      <c r="U72">
        <v>12.51</v>
      </c>
      <c r="V72">
        <v>12.46</v>
      </c>
    </row>
    <row r="73" spans="1:18" ht="14.25" outlineLevel="1">
      <c r="A73" s="22"/>
      <c r="B73" s="23"/>
      <c r="C73" s="23" t="s">
        <v>832</v>
      </c>
      <c r="D73" s="24"/>
      <c r="E73" s="18"/>
      <c r="F73" s="25">
        <v>99.98</v>
      </c>
      <c r="G73" s="21" t="s">
        <v>12</v>
      </c>
      <c r="H73" s="26">
        <v>22.19</v>
      </c>
      <c r="I73" s="21"/>
      <c r="J73" s="21">
        <v>1</v>
      </c>
      <c r="K73" s="26">
        <v>22.19</v>
      </c>
      <c r="L73" s="27"/>
      <c r="R73">
        <v>22.19</v>
      </c>
    </row>
    <row r="74" spans="1:12" ht="14.25" outlineLevel="1">
      <c r="A74" s="22"/>
      <c r="B74" s="23"/>
      <c r="C74" s="23" t="s">
        <v>158</v>
      </c>
      <c r="D74" s="24"/>
      <c r="E74" s="18"/>
      <c r="F74" s="25">
        <v>37.14</v>
      </c>
      <c r="G74" s="21" t="s">
        <v>11</v>
      </c>
      <c r="H74" s="26">
        <v>8.96</v>
      </c>
      <c r="I74" s="21"/>
      <c r="J74" s="21">
        <v>1</v>
      </c>
      <c r="K74" s="26">
        <v>8.96</v>
      </c>
      <c r="L74" s="27"/>
    </row>
    <row r="75" spans="1:18" ht="14.25" outlineLevel="1">
      <c r="A75" s="22"/>
      <c r="B75" s="23"/>
      <c r="C75" s="23" t="s">
        <v>840</v>
      </c>
      <c r="D75" s="24"/>
      <c r="E75" s="18"/>
      <c r="F75" s="25">
        <v>1.89</v>
      </c>
      <c r="G75" s="21" t="s">
        <v>11</v>
      </c>
      <c r="H75" s="32">
        <v>0.46</v>
      </c>
      <c r="I75" s="21"/>
      <c r="J75" s="21">
        <v>1</v>
      </c>
      <c r="K75" s="32">
        <v>0.46</v>
      </c>
      <c r="L75" s="27"/>
      <c r="R75">
        <v>0.46</v>
      </c>
    </row>
    <row r="76" spans="1:12" ht="14.25" outlineLevel="1">
      <c r="A76" s="22"/>
      <c r="B76" s="23"/>
      <c r="C76" s="23" t="s">
        <v>833</v>
      </c>
      <c r="D76" s="24"/>
      <c r="E76" s="18"/>
      <c r="F76" s="25">
        <v>5385.8</v>
      </c>
      <c r="G76" s="21" t="s">
        <v>0</v>
      </c>
      <c r="H76" s="26">
        <v>1039.46</v>
      </c>
      <c r="I76" s="21"/>
      <c r="J76" s="21">
        <v>1</v>
      </c>
      <c r="K76" s="26">
        <v>1039.46</v>
      </c>
      <c r="L76" s="27"/>
    </row>
    <row r="77" spans="1:12" ht="14.25" outlineLevel="1">
      <c r="A77" s="22"/>
      <c r="B77" s="23"/>
      <c r="C77" s="23" t="s">
        <v>834</v>
      </c>
      <c r="D77" s="24" t="s">
        <v>835</v>
      </c>
      <c r="E77" s="18">
        <v>105</v>
      </c>
      <c r="F77" s="62" t="s">
        <v>992</v>
      </c>
      <c r="G77" s="59"/>
      <c r="H77" s="26">
        <v>21.4</v>
      </c>
      <c r="I77" s="29"/>
      <c r="J77" s="20">
        <v>95</v>
      </c>
      <c r="K77" s="26">
        <v>21.52</v>
      </c>
      <c r="L77" s="27"/>
    </row>
    <row r="78" spans="1:12" ht="14.25" outlineLevel="1">
      <c r="A78" s="22"/>
      <c r="B78" s="23"/>
      <c r="C78" s="23" t="s">
        <v>836</v>
      </c>
      <c r="D78" s="24" t="s">
        <v>835</v>
      </c>
      <c r="E78" s="18">
        <v>65</v>
      </c>
      <c r="F78" s="62" t="s">
        <v>993</v>
      </c>
      <c r="G78" s="59"/>
      <c r="H78" s="26">
        <v>12.51</v>
      </c>
      <c r="I78" s="29"/>
      <c r="J78" s="20">
        <v>55</v>
      </c>
      <c r="K78" s="26">
        <v>12.46</v>
      </c>
      <c r="L78" s="27"/>
    </row>
    <row r="79" spans="1:12" ht="14.25" outlineLevel="1">
      <c r="A79" s="22"/>
      <c r="B79" s="23"/>
      <c r="C79" s="23" t="s">
        <v>837</v>
      </c>
      <c r="D79" s="24" t="s">
        <v>838</v>
      </c>
      <c r="E79" s="18">
        <v>12.64</v>
      </c>
      <c r="F79" s="25"/>
      <c r="G79" s="21" t="s">
        <v>12</v>
      </c>
      <c r="H79" s="26"/>
      <c r="I79" s="21"/>
      <c r="J79" s="21"/>
      <c r="K79" s="26"/>
      <c r="L79" s="30">
        <v>2.805448</v>
      </c>
    </row>
    <row r="80" spans="1:26" ht="15" outlineLevel="1">
      <c r="A80" s="17"/>
      <c r="B80" s="17"/>
      <c r="C80" s="17"/>
      <c r="D80" s="17"/>
      <c r="E80" s="17"/>
      <c r="F80" s="17"/>
      <c r="G80" s="54">
        <v>1104.5200000000002</v>
      </c>
      <c r="H80" s="54"/>
      <c r="I80" s="17"/>
      <c r="J80" s="54">
        <v>1104.5900000000001</v>
      </c>
      <c r="K80" s="54"/>
      <c r="L80" s="31">
        <v>2.805448</v>
      </c>
      <c r="O80" s="11">
        <v>1104.5200000000002</v>
      </c>
      <c r="P80" s="11">
        <v>1104.5900000000001</v>
      </c>
      <c r="Q80" s="11">
        <v>2.805448</v>
      </c>
      <c r="W80">
        <v>1104.5200000000002</v>
      </c>
      <c r="X80">
        <v>0</v>
      </c>
      <c r="Y80">
        <v>0</v>
      </c>
      <c r="Z80">
        <v>0</v>
      </c>
    </row>
    <row r="81" spans="1:22" ht="28.5" outlineLevel="1">
      <c r="A81" s="22" t="s">
        <v>32</v>
      </c>
      <c r="B81" s="23" t="s">
        <v>846</v>
      </c>
      <c r="C81" s="23" t="s">
        <v>34</v>
      </c>
      <c r="D81" s="24" t="s">
        <v>35</v>
      </c>
      <c r="E81" s="18">
        <v>-0.193</v>
      </c>
      <c r="F81" s="25">
        <v>5128.74</v>
      </c>
      <c r="G81" s="21" t="s">
        <v>0</v>
      </c>
      <c r="H81" s="26">
        <v>-989.85</v>
      </c>
      <c r="I81" s="21" t="s">
        <v>0</v>
      </c>
      <c r="J81" s="21">
        <v>1</v>
      </c>
      <c r="K81" s="26">
        <v>-989.85</v>
      </c>
      <c r="L81" s="27"/>
      <c r="S81">
        <v>0</v>
      </c>
      <c r="T81">
        <v>0</v>
      </c>
      <c r="U81">
        <v>0</v>
      </c>
      <c r="V81">
        <v>0</v>
      </c>
    </row>
    <row r="82" spans="1:26" ht="15" outlineLevel="1">
      <c r="A82" s="17"/>
      <c r="B82" s="17"/>
      <c r="C82" s="17"/>
      <c r="D82" s="17"/>
      <c r="E82" s="17"/>
      <c r="F82" s="17"/>
      <c r="G82" s="54">
        <v>-989.85</v>
      </c>
      <c r="H82" s="54"/>
      <c r="I82" s="17"/>
      <c r="J82" s="54">
        <v>-989.85</v>
      </c>
      <c r="K82" s="54"/>
      <c r="L82" s="31">
        <v>0</v>
      </c>
      <c r="O82" s="11">
        <v>-989.85</v>
      </c>
      <c r="P82" s="11">
        <v>-989.85</v>
      </c>
      <c r="Q82" s="11">
        <v>0</v>
      </c>
      <c r="W82">
        <v>-989.85</v>
      </c>
      <c r="X82">
        <v>0</v>
      </c>
      <c r="Y82">
        <v>0</v>
      </c>
      <c r="Z82">
        <v>0</v>
      </c>
    </row>
    <row r="83" spans="1:22" ht="28.5" outlineLevel="1">
      <c r="A83" s="22" t="s">
        <v>36</v>
      </c>
      <c r="B83" s="23" t="s">
        <v>847</v>
      </c>
      <c r="C83" s="23" t="s">
        <v>38</v>
      </c>
      <c r="D83" s="24" t="s">
        <v>35</v>
      </c>
      <c r="E83" s="18">
        <v>0.193</v>
      </c>
      <c r="F83" s="25">
        <v>8816.75</v>
      </c>
      <c r="G83" s="21" t="s">
        <v>0</v>
      </c>
      <c r="H83" s="26">
        <v>1701.63</v>
      </c>
      <c r="I83" s="21" t="s">
        <v>0</v>
      </c>
      <c r="J83" s="21">
        <v>1</v>
      </c>
      <c r="K83" s="26">
        <v>1701.63</v>
      </c>
      <c r="L83" s="27"/>
      <c r="S83">
        <v>0</v>
      </c>
      <c r="T83">
        <v>0</v>
      </c>
      <c r="U83">
        <v>0</v>
      </c>
      <c r="V83">
        <v>0</v>
      </c>
    </row>
    <row r="84" spans="1:26" ht="15" outlineLevel="1">
      <c r="A84" s="17"/>
      <c r="B84" s="17"/>
      <c r="C84" s="17"/>
      <c r="D84" s="17"/>
      <c r="E84" s="17"/>
      <c r="F84" s="17"/>
      <c r="G84" s="54">
        <v>1701.63</v>
      </c>
      <c r="H84" s="54"/>
      <c r="I84" s="17"/>
      <c r="J84" s="54">
        <v>1701.63</v>
      </c>
      <c r="K84" s="54"/>
      <c r="L84" s="31">
        <v>0</v>
      </c>
      <c r="O84" s="11">
        <v>1701.63</v>
      </c>
      <c r="P84" s="11">
        <v>1701.63</v>
      </c>
      <c r="Q84" s="11">
        <v>0</v>
      </c>
      <c r="W84">
        <v>1701.63</v>
      </c>
      <c r="X84">
        <v>0</v>
      </c>
      <c r="Y84">
        <v>0</v>
      </c>
      <c r="Z84">
        <v>0</v>
      </c>
    </row>
    <row r="85" spans="1:22" ht="79.5" outlineLevel="1">
      <c r="A85" s="22" t="s">
        <v>39</v>
      </c>
      <c r="B85" s="23" t="s">
        <v>843</v>
      </c>
      <c r="C85" s="23" t="s">
        <v>40</v>
      </c>
      <c r="D85" s="24" t="s">
        <v>23</v>
      </c>
      <c r="E85" s="18">
        <v>0.6</v>
      </c>
      <c r="F85" s="25">
        <v>2048.74</v>
      </c>
      <c r="G85" s="21"/>
      <c r="H85" s="26"/>
      <c r="I85" s="21" t="s">
        <v>0</v>
      </c>
      <c r="J85" s="21"/>
      <c r="K85" s="26"/>
      <c r="L85" s="27"/>
      <c r="S85">
        <v>226.46</v>
      </c>
      <c r="T85">
        <v>227.07</v>
      </c>
      <c r="U85">
        <v>130.41</v>
      </c>
      <c r="V85">
        <v>130.92</v>
      </c>
    </row>
    <row r="86" spans="1:18" ht="14.25" outlineLevel="1">
      <c r="A86" s="22"/>
      <c r="B86" s="23"/>
      <c r="C86" s="23" t="s">
        <v>832</v>
      </c>
      <c r="D86" s="24"/>
      <c r="E86" s="18"/>
      <c r="F86" s="25">
        <v>280.13</v>
      </c>
      <c r="G86" s="21" t="s">
        <v>12</v>
      </c>
      <c r="H86" s="26">
        <v>193.29</v>
      </c>
      <c r="I86" s="21"/>
      <c r="J86" s="21">
        <v>1</v>
      </c>
      <c r="K86" s="26">
        <v>193.29</v>
      </c>
      <c r="L86" s="27"/>
      <c r="R86">
        <v>193.29</v>
      </c>
    </row>
    <row r="87" spans="1:12" ht="14.25" outlineLevel="1">
      <c r="A87" s="22"/>
      <c r="B87" s="23"/>
      <c r="C87" s="23" t="s">
        <v>158</v>
      </c>
      <c r="D87" s="24"/>
      <c r="E87" s="18"/>
      <c r="F87" s="25">
        <v>42.63</v>
      </c>
      <c r="G87" s="21" t="s">
        <v>11</v>
      </c>
      <c r="H87" s="26">
        <v>31.97</v>
      </c>
      <c r="I87" s="21"/>
      <c r="J87" s="21">
        <v>1</v>
      </c>
      <c r="K87" s="26">
        <v>31.97</v>
      </c>
      <c r="L87" s="27"/>
    </row>
    <row r="88" spans="1:18" ht="14.25" outlineLevel="1">
      <c r="A88" s="22"/>
      <c r="B88" s="23"/>
      <c r="C88" s="23" t="s">
        <v>840</v>
      </c>
      <c r="D88" s="24"/>
      <c r="E88" s="18"/>
      <c r="F88" s="25">
        <v>15.04</v>
      </c>
      <c r="G88" s="21" t="s">
        <v>11</v>
      </c>
      <c r="H88" s="32">
        <v>11.28</v>
      </c>
      <c r="I88" s="21"/>
      <c r="J88" s="21">
        <v>1</v>
      </c>
      <c r="K88" s="32">
        <v>11.28</v>
      </c>
      <c r="L88" s="27"/>
      <c r="R88">
        <v>11.28</v>
      </c>
    </row>
    <row r="89" spans="1:12" ht="14.25" outlineLevel="1">
      <c r="A89" s="22"/>
      <c r="B89" s="23"/>
      <c r="C89" s="23" t="s">
        <v>833</v>
      </c>
      <c r="D89" s="24"/>
      <c r="E89" s="18"/>
      <c r="F89" s="25">
        <v>1725.98</v>
      </c>
      <c r="G89" s="21" t="s">
        <v>0</v>
      </c>
      <c r="H89" s="26">
        <v>1035.59</v>
      </c>
      <c r="I89" s="21"/>
      <c r="J89" s="21">
        <v>1</v>
      </c>
      <c r="K89" s="26">
        <v>1035.59</v>
      </c>
      <c r="L89" s="27"/>
    </row>
    <row r="90" spans="1:12" ht="14.25" outlineLevel="1">
      <c r="A90" s="22"/>
      <c r="B90" s="23"/>
      <c r="C90" s="23" t="s">
        <v>834</v>
      </c>
      <c r="D90" s="24" t="s">
        <v>835</v>
      </c>
      <c r="E90" s="18">
        <v>123</v>
      </c>
      <c r="F90" s="62" t="s">
        <v>990</v>
      </c>
      <c r="G90" s="59"/>
      <c r="H90" s="26">
        <v>226.46</v>
      </c>
      <c r="I90" s="29"/>
      <c r="J90" s="20">
        <v>111</v>
      </c>
      <c r="K90" s="26">
        <v>227.07</v>
      </c>
      <c r="L90" s="27"/>
    </row>
    <row r="91" spans="1:12" ht="14.25" outlineLevel="1">
      <c r="A91" s="22"/>
      <c r="B91" s="23"/>
      <c r="C91" s="23" t="s">
        <v>836</v>
      </c>
      <c r="D91" s="24" t="s">
        <v>835</v>
      </c>
      <c r="E91" s="18">
        <v>75</v>
      </c>
      <c r="F91" s="62" t="s">
        <v>991</v>
      </c>
      <c r="G91" s="59"/>
      <c r="H91" s="26">
        <v>130.41</v>
      </c>
      <c r="I91" s="29"/>
      <c r="J91" s="20">
        <v>64</v>
      </c>
      <c r="K91" s="26">
        <v>130.92</v>
      </c>
      <c r="L91" s="27"/>
    </row>
    <row r="92" spans="1:12" ht="14.25" outlineLevel="1">
      <c r="A92" s="22"/>
      <c r="B92" s="23"/>
      <c r="C92" s="23" t="s">
        <v>837</v>
      </c>
      <c r="D92" s="24" t="s">
        <v>838</v>
      </c>
      <c r="E92" s="18">
        <v>39.51</v>
      </c>
      <c r="F92" s="25"/>
      <c r="G92" s="21" t="s">
        <v>12</v>
      </c>
      <c r="H92" s="26"/>
      <c r="I92" s="21"/>
      <c r="J92" s="21"/>
      <c r="K92" s="26"/>
      <c r="L92" s="30">
        <v>27.261899999999997</v>
      </c>
    </row>
    <row r="93" spans="1:26" ht="15" outlineLevel="1">
      <c r="A93" s="17"/>
      <c r="B93" s="17"/>
      <c r="C93" s="17"/>
      <c r="D93" s="17"/>
      <c r="E93" s="17"/>
      <c r="F93" s="17"/>
      <c r="G93" s="54">
        <v>1617.72</v>
      </c>
      <c r="H93" s="54"/>
      <c r="I93" s="17"/>
      <c r="J93" s="54">
        <v>1618.84</v>
      </c>
      <c r="K93" s="54"/>
      <c r="L93" s="31">
        <v>27.261899999999997</v>
      </c>
      <c r="O93" s="11">
        <v>1617.72</v>
      </c>
      <c r="P93" s="11">
        <v>1618.84</v>
      </c>
      <c r="Q93" s="11">
        <v>27.261899999999997</v>
      </c>
      <c r="W93">
        <v>1617.72</v>
      </c>
      <c r="X93">
        <v>0</v>
      </c>
      <c r="Y93">
        <v>0</v>
      </c>
      <c r="Z93">
        <v>0</v>
      </c>
    </row>
    <row r="94" spans="1:22" ht="28.5" outlineLevel="1">
      <c r="A94" s="22" t="s">
        <v>41</v>
      </c>
      <c r="B94" s="23" t="s">
        <v>848</v>
      </c>
      <c r="C94" s="23" t="s">
        <v>43</v>
      </c>
      <c r="D94" s="24" t="s">
        <v>16</v>
      </c>
      <c r="E94" s="18">
        <v>-1.224</v>
      </c>
      <c r="F94" s="25">
        <v>841.88</v>
      </c>
      <c r="G94" s="21" t="s">
        <v>0</v>
      </c>
      <c r="H94" s="26">
        <v>-1030.46</v>
      </c>
      <c r="I94" s="21" t="s">
        <v>0</v>
      </c>
      <c r="J94" s="21">
        <v>1</v>
      </c>
      <c r="K94" s="26">
        <v>-1030.46</v>
      </c>
      <c r="L94" s="27"/>
      <c r="S94">
        <v>0</v>
      </c>
      <c r="T94">
        <v>0</v>
      </c>
      <c r="U94">
        <v>0</v>
      </c>
      <c r="V94">
        <v>0</v>
      </c>
    </row>
    <row r="95" spans="1:26" ht="15" outlineLevel="1">
      <c r="A95" s="17"/>
      <c r="B95" s="17"/>
      <c r="C95" s="17"/>
      <c r="D95" s="17"/>
      <c r="E95" s="17"/>
      <c r="F95" s="17"/>
      <c r="G95" s="54">
        <v>-1030.46</v>
      </c>
      <c r="H95" s="54"/>
      <c r="I95" s="17"/>
      <c r="J95" s="54">
        <v>-1030.46</v>
      </c>
      <c r="K95" s="54"/>
      <c r="L95" s="31">
        <v>0</v>
      </c>
      <c r="O95" s="11">
        <v>-1030.46</v>
      </c>
      <c r="P95" s="11">
        <v>-1030.46</v>
      </c>
      <c r="Q95" s="11">
        <v>0</v>
      </c>
      <c r="W95">
        <v>-1030.46</v>
      </c>
      <c r="X95">
        <v>0</v>
      </c>
      <c r="Y95">
        <v>0</v>
      </c>
      <c r="Z95">
        <v>0</v>
      </c>
    </row>
    <row r="96" spans="1:22" ht="57" outlineLevel="1">
      <c r="A96" s="22" t="s">
        <v>44</v>
      </c>
      <c r="B96" s="23" t="s">
        <v>45</v>
      </c>
      <c r="C96" s="23" t="s">
        <v>46</v>
      </c>
      <c r="D96" s="24" t="s">
        <v>47</v>
      </c>
      <c r="E96" s="18">
        <v>1920</v>
      </c>
      <c r="F96" s="25">
        <v>2.23</v>
      </c>
      <c r="G96" s="21" t="s">
        <v>0</v>
      </c>
      <c r="H96" s="26">
        <v>4281.6</v>
      </c>
      <c r="I96" s="21" t="s">
        <v>0</v>
      </c>
      <c r="J96" s="21">
        <v>1</v>
      </c>
      <c r="K96" s="26">
        <v>4281.6</v>
      </c>
      <c r="L96" s="27"/>
      <c r="S96">
        <v>0</v>
      </c>
      <c r="T96">
        <v>0</v>
      </c>
      <c r="U96">
        <v>0</v>
      </c>
      <c r="V96">
        <v>0</v>
      </c>
    </row>
    <row r="97" spans="1:26" ht="15" outlineLevel="1">
      <c r="A97" s="17"/>
      <c r="B97" s="17"/>
      <c r="C97" s="17"/>
      <c r="D97" s="17"/>
      <c r="E97" s="17"/>
      <c r="F97" s="17"/>
      <c r="G97" s="54">
        <v>4281.6</v>
      </c>
      <c r="H97" s="54"/>
      <c r="I97" s="17"/>
      <c r="J97" s="54">
        <v>4281.6</v>
      </c>
      <c r="K97" s="54"/>
      <c r="L97" s="31">
        <v>0</v>
      </c>
      <c r="O97" s="11">
        <v>4281.6</v>
      </c>
      <c r="P97" s="11">
        <v>4281.6</v>
      </c>
      <c r="Q97" s="11">
        <v>0</v>
      </c>
      <c r="W97">
        <v>4281.6</v>
      </c>
      <c r="X97">
        <v>0</v>
      </c>
      <c r="Y97">
        <v>0</v>
      </c>
      <c r="Z97">
        <v>0</v>
      </c>
    </row>
    <row r="98" spans="1:22" ht="79.5" outlineLevel="1">
      <c r="A98" s="22" t="s">
        <v>48</v>
      </c>
      <c r="B98" s="23" t="s">
        <v>849</v>
      </c>
      <c r="C98" s="23" t="s">
        <v>49</v>
      </c>
      <c r="D98" s="24" t="s">
        <v>50</v>
      </c>
      <c r="E98" s="18">
        <v>0.357</v>
      </c>
      <c r="F98" s="25">
        <v>8597.5</v>
      </c>
      <c r="G98" s="21"/>
      <c r="H98" s="26"/>
      <c r="I98" s="21" t="s">
        <v>0</v>
      </c>
      <c r="J98" s="21"/>
      <c r="K98" s="26"/>
      <c r="L98" s="27"/>
      <c r="S98">
        <v>145.03</v>
      </c>
      <c r="T98">
        <v>145.42</v>
      </c>
      <c r="U98">
        <v>83.52</v>
      </c>
      <c r="V98">
        <v>83.85</v>
      </c>
    </row>
    <row r="99" spans="1:18" ht="14.25" outlineLevel="1">
      <c r="A99" s="22"/>
      <c r="B99" s="23"/>
      <c r="C99" s="23" t="s">
        <v>832</v>
      </c>
      <c r="D99" s="24"/>
      <c r="E99" s="18"/>
      <c r="F99" s="25">
        <v>314.61</v>
      </c>
      <c r="G99" s="21" t="s">
        <v>12</v>
      </c>
      <c r="H99" s="26">
        <v>129.16</v>
      </c>
      <c r="I99" s="21"/>
      <c r="J99" s="21">
        <v>1</v>
      </c>
      <c r="K99" s="26">
        <v>129.16</v>
      </c>
      <c r="L99" s="27"/>
      <c r="R99">
        <v>129.16</v>
      </c>
    </row>
    <row r="100" spans="1:12" ht="14.25" outlineLevel="1">
      <c r="A100" s="22"/>
      <c r="B100" s="23"/>
      <c r="C100" s="23" t="s">
        <v>158</v>
      </c>
      <c r="D100" s="24"/>
      <c r="E100" s="18"/>
      <c r="F100" s="25">
        <v>53.82</v>
      </c>
      <c r="G100" s="21" t="s">
        <v>11</v>
      </c>
      <c r="H100" s="26">
        <v>24.02</v>
      </c>
      <c r="I100" s="21"/>
      <c r="J100" s="21">
        <v>1</v>
      </c>
      <c r="K100" s="26">
        <v>24.02</v>
      </c>
      <c r="L100" s="27"/>
    </row>
    <row r="101" spans="1:18" ht="14.25" outlineLevel="1">
      <c r="A101" s="22"/>
      <c r="B101" s="23"/>
      <c r="C101" s="23" t="s">
        <v>840</v>
      </c>
      <c r="D101" s="24"/>
      <c r="E101" s="18"/>
      <c r="F101" s="25">
        <v>4.14</v>
      </c>
      <c r="G101" s="21" t="s">
        <v>11</v>
      </c>
      <c r="H101" s="32">
        <v>1.85</v>
      </c>
      <c r="I101" s="21"/>
      <c r="J101" s="21">
        <v>1</v>
      </c>
      <c r="K101" s="32">
        <v>1.85</v>
      </c>
      <c r="L101" s="27"/>
      <c r="R101">
        <v>1.85</v>
      </c>
    </row>
    <row r="102" spans="1:12" ht="14.25" outlineLevel="1">
      <c r="A102" s="22"/>
      <c r="B102" s="23"/>
      <c r="C102" s="23" t="s">
        <v>833</v>
      </c>
      <c r="D102" s="24"/>
      <c r="E102" s="18"/>
      <c r="F102" s="25">
        <v>8229.07</v>
      </c>
      <c r="G102" s="21" t="s">
        <v>0</v>
      </c>
      <c r="H102" s="26">
        <v>2937.78</v>
      </c>
      <c r="I102" s="21"/>
      <c r="J102" s="21">
        <v>1</v>
      </c>
      <c r="K102" s="26">
        <v>2937.78</v>
      </c>
      <c r="L102" s="27"/>
    </row>
    <row r="103" spans="1:12" ht="14.25" outlineLevel="1">
      <c r="A103" s="22"/>
      <c r="B103" s="23"/>
      <c r="C103" s="23" t="s">
        <v>834</v>
      </c>
      <c r="D103" s="24" t="s">
        <v>835</v>
      </c>
      <c r="E103" s="18">
        <v>123</v>
      </c>
      <c r="F103" s="62" t="s">
        <v>990</v>
      </c>
      <c r="G103" s="59"/>
      <c r="H103" s="26">
        <v>145.03</v>
      </c>
      <c r="I103" s="29"/>
      <c r="J103" s="20">
        <v>111</v>
      </c>
      <c r="K103" s="26">
        <v>145.42</v>
      </c>
      <c r="L103" s="27"/>
    </row>
    <row r="104" spans="1:12" ht="14.25" outlineLevel="1">
      <c r="A104" s="22"/>
      <c r="B104" s="23"/>
      <c r="C104" s="23" t="s">
        <v>836</v>
      </c>
      <c r="D104" s="24" t="s">
        <v>835</v>
      </c>
      <c r="E104" s="18">
        <v>75</v>
      </c>
      <c r="F104" s="62" t="s">
        <v>991</v>
      </c>
      <c r="G104" s="59"/>
      <c r="H104" s="26">
        <v>83.52</v>
      </c>
      <c r="I104" s="29"/>
      <c r="J104" s="20">
        <v>64</v>
      </c>
      <c r="K104" s="26">
        <v>83.85</v>
      </c>
      <c r="L104" s="27"/>
    </row>
    <row r="105" spans="1:12" ht="14.25" outlineLevel="1">
      <c r="A105" s="22"/>
      <c r="B105" s="23"/>
      <c r="C105" s="23" t="s">
        <v>837</v>
      </c>
      <c r="D105" s="24" t="s">
        <v>838</v>
      </c>
      <c r="E105" s="18">
        <v>42.4</v>
      </c>
      <c r="F105" s="25"/>
      <c r="G105" s="21" t="s">
        <v>12</v>
      </c>
      <c r="H105" s="26"/>
      <c r="I105" s="21"/>
      <c r="J105" s="21"/>
      <c r="K105" s="26"/>
      <c r="L105" s="30">
        <v>17.40732</v>
      </c>
    </row>
    <row r="106" spans="1:26" ht="15" outlineLevel="1">
      <c r="A106" s="17"/>
      <c r="B106" s="17"/>
      <c r="C106" s="17"/>
      <c r="D106" s="17"/>
      <c r="E106" s="17"/>
      <c r="F106" s="17"/>
      <c r="G106" s="54">
        <v>3319.51</v>
      </c>
      <c r="H106" s="54"/>
      <c r="I106" s="17"/>
      <c r="J106" s="54">
        <v>3320.23</v>
      </c>
      <c r="K106" s="54"/>
      <c r="L106" s="31">
        <v>17.40732</v>
      </c>
      <c r="O106" s="11">
        <v>3319.51</v>
      </c>
      <c r="P106" s="11">
        <v>3320.23</v>
      </c>
      <c r="Q106" s="11">
        <v>17.40732</v>
      </c>
      <c r="W106">
        <v>3319.51</v>
      </c>
      <c r="X106">
        <v>0</v>
      </c>
      <c r="Y106">
        <v>0</v>
      </c>
      <c r="Z106">
        <v>0</v>
      </c>
    </row>
    <row r="107" spans="1:22" ht="79.5" outlineLevel="1">
      <c r="A107" s="22" t="s">
        <v>51</v>
      </c>
      <c r="B107" s="23" t="s">
        <v>850</v>
      </c>
      <c r="C107" s="23" t="s">
        <v>52</v>
      </c>
      <c r="D107" s="24" t="s">
        <v>53</v>
      </c>
      <c r="E107" s="18">
        <v>0.65</v>
      </c>
      <c r="F107" s="25">
        <v>917.74</v>
      </c>
      <c r="G107" s="21"/>
      <c r="H107" s="26"/>
      <c r="I107" s="21" t="s">
        <v>0</v>
      </c>
      <c r="J107" s="21"/>
      <c r="K107" s="26"/>
      <c r="L107" s="27"/>
      <c r="S107">
        <v>45.19</v>
      </c>
      <c r="T107">
        <v>45.31</v>
      </c>
      <c r="U107">
        <v>26.02</v>
      </c>
      <c r="V107">
        <v>26.12</v>
      </c>
    </row>
    <row r="108" spans="1:18" ht="14.25" outlineLevel="1">
      <c r="A108" s="22"/>
      <c r="B108" s="23"/>
      <c r="C108" s="23" t="s">
        <v>832</v>
      </c>
      <c r="D108" s="24"/>
      <c r="E108" s="18"/>
      <c r="F108" s="25">
        <v>54.61</v>
      </c>
      <c r="G108" s="21" t="s">
        <v>12</v>
      </c>
      <c r="H108" s="26">
        <v>40.82</v>
      </c>
      <c r="I108" s="21"/>
      <c r="J108" s="21">
        <v>1</v>
      </c>
      <c r="K108" s="26">
        <v>40.82</v>
      </c>
      <c r="L108" s="27"/>
      <c r="R108">
        <v>40.82</v>
      </c>
    </row>
    <row r="109" spans="1:12" ht="14.25" outlineLevel="1">
      <c r="A109" s="22"/>
      <c r="B109" s="23"/>
      <c r="C109" s="23" t="s">
        <v>158</v>
      </c>
      <c r="D109" s="24"/>
      <c r="E109" s="18"/>
      <c r="F109" s="25">
        <v>11.51</v>
      </c>
      <c r="G109" s="21" t="s">
        <v>11</v>
      </c>
      <c r="H109" s="26">
        <v>9.35</v>
      </c>
      <c r="I109" s="21"/>
      <c r="J109" s="21">
        <v>1</v>
      </c>
      <c r="K109" s="26">
        <v>9.35</v>
      </c>
      <c r="L109" s="27"/>
    </row>
    <row r="110" spans="1:12" ht="14.25" outlineLevel="1">
      <c r="A110" s="22"/>
      <c r="B110" s="23"/>
      <c r="C110" s="23" t="s">
        <v>833</v>
      </c>
      <c r="D110" s="24"/>
      <c r="E110" s="18"/>
      <c r="F110" s="25">
        <v>851.62</v>
      </c>
      <c r="G110" s="21" t="s">
        <v>0</v>
      </c>
      <c r="H110" s="26">
        <v>553.55</v>
      </c>
      <c r="I110" s="21"/>
      <c r="J110" s="21">
        <v>1</v>
      </c>
      <c r="K110" s="26">
        <v>553.55</v>
      </c>
      <c r="L110" s="27"/>
    </row>
    <row r="111" spans="1:12" ht="14.25" outlineLevel="1">
      <c r="A111" s="22"/>
      <c r="B111" s="23"/>
      <c r="C111" s="23" t="s">
        <v>834</v>
      </c>
      <c r="D111" s="24" t="s">
        <v>835</v>
      </c>
      <c r="E111" s="18">
        <v>123</v>
      </c>
      <c r="F111" s="62" t="s">
        <v>990</v>
      </c>
      <c r="G111" s="59"/>
      <c r="H111" s="26">
        <v>45.19</v>
      </c>
      <c r="I111" s="29"/>
      <c r="J111" s="20">
        <v>111</v>
      </c>
      <c r="K111" s="26">
        <v>45.31</v>
      </c>
      <c r="L111" s="27"/>
    </row>
    <row r="112" spans="1:12" ht="14.25" outlineLevel="1">
      <c r="A112" s="22"/>
      <c r="B112" s="23"/>
      <c r="C112" s="23" t="s">
        <v>836</v>
      </c>
      <c r="D112" s="24" t="s">
        <v>835</v>
      </c>
      <c r="E112" s="18">
        <v>75</v>
      </c>
      <c r="F112" s="62" t="s">
        <v>991</v>
      </c>
      <c r="G112" s="59"/>
      <c r="H112" s="26">
        <v>26.02</v>
      </c>
      <c r="I112" s="29"/>
      <c r="J112" s="20">
        <v>64</v>
      </c>
      <c r="K112" s="26">
        <v>26.12</v>
      </c>
      <c r="L112" s="27"/>
    </row>
    <row r="113" spans="1:12" ht="14.25" outlineLevel="1">
      <c r="A113" s="22"/>
      <c r="B113" s="23"/>
      <c r="C113" s="23" t="s">
        <v>837</v>
      </c>
      <c r="D113" s="24" t="s">
        <v>838</v>
      </c>
      <c r="E113" s="18">
        <v>6.66</v>
      </c>
      <c r="F113" s="25"/>
      <c r="G113" s="21" t="s">
        <v>12</v>
      </c>
      <c r="H113" s="26"/>
      <c r="I113" s="21"/>
      <c r="J113" s="21"/>
      <c r="K113" s="26"/>
      <c r="L113" s="30">
        <v>4.97835</v>
      </c>
    </row>
    <row r="114" spans="1:26" ht="15" outlineLevel="1">
      <c r="A114" s="17"/>
      <c r="B114" s="17"/>
      <c r="C114" s="17"/>
      <c r="D114" s="17"/>
      <c r="E114" s="17"/>
      <c r="F114" s="17"/>
      <c r="G114" s="54">
        <v>674.9299999999998</v>
      </c>
      <c r="H114" s="54"/>
      <c r="I114" s="17"/>
      <c r="J114" s="54">
        <v>675.15</v>
      </c>
      <c r="K114" s="54"/>
      <c r="L114" s="31">
        <v>4.97835</v>
      </c>
      <c r="O114" s="11">
        <v>674.9299999999998</v>
      </c>
      <c r="P114" s="11">
        <v>675.15</v>
      </c>
      <c r="Q114" s="11">
        <v>4.97835</v>
      </c>
      <c r="W114">
        <v>674.9299999999998</v>
      </c>
      <c r="X114">
        <v>0</v>
      </c>
      <c r="Y114">
        <v>0</v>
      </c>
      <c r="Z114">
        <v>0</v>
      </c>
    </row>
    <row r="115" spans="1:22" ht="79.5" outlineLevel="1">
      <c r="A115" s="22" t="s">
        <v>54</v>
      </c>
      <c r="B115" s="23" t="s">
        <v>851</v>
      </c>
      <c r="C115" s="23" t="s">
        <v>55</v>
      </c>
      <c r="D115" s="24" t="s">
        <v>50</v>
      </c>
      <c r="E115" s="18">
        <v>0.08</v>
      </c>
      <c r="F115" s="25">
        <v>20977.58</v>
      </c>
      <c r="G115" s="21"/>
      <c r="H115" s="26"/>
      <c r="I115" s="21" t="s">
        <v>0</v>
      </c>
      <c r="J115" s="21"/>
      <c r="K115" s="26"/>
      <c r="L115" s="27"/>
      <c r="S115">
        <v>248.59</v>
      </c>
      <c r="T115">
        <v>249.26</v>
      </c>
      <c r="U115">
        <v>143.16</v>
      </c>
      <c r="V115">
        <v>143.72</v>
      </c>
    </row>
    <row r="116" spans="1:18" ht="14.25" outlineLevel="1">
      <c r="A116" s="22"/>
      <c r="B116" s="23"/>
      <c r="C116" s="23" t="s">
        <v>832</v>
      </c>
      <c r="D116" s="24"/>
      <c r="E116" s="18"/>
      <c r="F116" s="25">
        <v>2424.38</v>
      </c>
      <c r="G116" s="21" t="s">
        <v>12</v>
      </c>
      <c r="H116" s="26">
        <v>223.04</v>
      </c>
      <c r="I116" s="21"/>
      <c r="J116" s="21">
        <v>1</v>
      </c>
      <c r="K116" s="26">
        <v>223.04</v>
      </c>
      <c r="L116" s="27"/>
      <c r="R116">
        <v>223.04</v>
      </c>
    </row>
    <row r="117" spans="1:12" ht="14.25" outlineLevel="1">
      <c r="A117" s="22"/>
      <c r="B117" s="23"/>
      <c r="C117" s="23" t="s">
        <v>158</v>
      </c>
      <c r="D117" s="24"/>
      <c r="E117" s="18"/>
      <c r="F117" s="25">
        <v>22.96</v>
      </c>
      <c r="G117" s="21" t="s">
        <v>11</v>
      </c>
      <c r="H117" s="26">
        <v>2.3</v>
      </c>
      <c r="I117" s="21"/>
      <c r="J117" s="21">
        <v>1</v>
      </c>
      <c r="K117" s="26">
        <v>2.3</v>
      </c>
      <c r="L117" s="27"/>
    </row>
    <row r="118" spans="1:18" ht="14.25" outlineLevel="1">
      <c r="A118" s="22"/>
      <c r="B118" s="23"/>
      <c r="C118" s="23" t="s">
        <v>840</v>
      </c>
      <c r="D118" s="24"/>
      <c r="E118" s="18"/>
      <c r="F118" s="25">
        <v>15.24</v>
      </c>
      <c r="G118" s="21" t="s">
        <v>11</v>
      </c>
      <c r="H118" s="32">
        <v>1.52</v>
      </c>
      <c r="I118" s="21"/>
      <c r="J118" s="21">
        <v>1</v>
      </c>
      <c r="K118" s="32">
        <v>1.52</v>
      </c>
      <c r="L118" s="27"/>
      <c r="R118">
        <v>1.52</v>
      </c>
    </row>
    <row r="119" spans="1:12" ht="14.25" outlineLevel="1">
      <c r="A119" s="22"/>
      <c r="B119" s="23"/>
      <c r="C119" s="23" t="s">
        <v>833</v>
      </c>
      <c r="D119" s="24"/>
      <c r="E119" s="18"/>
      <c r="F119" s="25">
        <v>18530.24</v>
      </c>
      <c r="G119" s="21" t="s">
        <v>0</v>
      </c>
      <c r="H119" s="26">
        <v>1482.42</v>
      </c>
      <c r="I119" s="21"/>
      <c r="J119" s="21">
        <v>1</v>
      </c>
      <c r="K119" s="26">
        <v>1482.42</v>
      </c>
      <c r="L119" s="27"/>
    </row>
    <row r="120" spans="1:12" ht="14.25" outlineLevel="1">
      <c r="A120" s="22"/>
      <c r="B120" s="23"/>
      <c r="C120" s="23" t="s">
        <v>834</v>
      </c>
      <c r="D120" s="24" t="s">
        <v>835</v>
      </c>
      <c r="E120" s="18">
        <v>123</v>
      </c>
      <c r="F120" s="62" t="s">
        <v>990</v>
      </c>
      <c r="G120" s="59"/>
      <c r="H120" s="26">
        <v>248.59</v>
      </c>
      <c r="I120" s="29"/>
      <c r="J120" s="20">
        <v>111</v>
      </c>
      <c r="K120" s="26">
        <v>249.26</v>
      </c>
      <c r="L120" s="27"/>
    </row>
    <row r="121" spans="1:12" ht="14.25" outlineLevel="1">
      <c r="A121" s="22"/>
      <c r="B121" s="23"/>
      <c r="C121" s="23" t="s">
        <v>836</v>
      </c>
      <c r="D121" s="24" t="s">
        <v>835</v>
      </c>
      <c r="E121" s="18">
        <v>75</v>
      </c>
      <c r="F121" s="62" t="s">
        <v>991</v>
      </c>
      <c r="G121" s="59"/>
      <c r="H121" s="26">
        <v>143.16</v>
      </c>
      <c r="I121" s="29"/>
      <c r="J121" s="20">
        <v>64</v>
      </c>
      <c r="K121" s="26">
        <v>143.72</v>
      </c>
      <c r="L121" s="27"/>
    </row>
    <row r="122" spans="1:12" ht="14.25" outlineLevel="1">
      <c r="A122" s="22"/>
      <c r="B122" s="23"/>
      <c r="C122" s="23" t="s">
        <v>837</v>
      </c>
      <c r="D122" s="24" t="s">
        <v>838</v>
      </c>
      <c r="E122" s="18">
        <v>310.42</v>
      </c>
      <c r="F122" s="25"/>
      <c r="G122" s="21" t="s">
        <v>12</v>
      </c>
      <c r="H122" s="26"/>
      <c r="I122" s="21"/>
      <c r="J122" s="21"/>
      <c r="K122" s="26"/>
      <c r="L122" s="30">
        <v>28.55864</v>
      </c>
    </row>
    <row r="123" spans="1:26" ht="28.5" outlineLevel="1">
      <c r="A123" s="22"/>
      <c r="B123" s="23" t="s">
        <v>852</v>
      </c>
      <c r="C123" s="23" t="s">
        <v>57</v>
      </c>
      <c r="D123" s="24" t="s">
        <v>47</v>
      </c>
      <c r="E123" s="18">
        <v>0.128</v>
      </c>
      <c r="F123" s="25">
        <v>18.9</v>
      </c>
      <c r="G123" s="33" t="s">
        <v>0</v>
      </c>
      <c r="H123" s="26">
        <v>2.42</v>
      </c>
      <c r="I123" s="21"/>
      <c r="J123" s="21">
        <v>1</v>
      </c>
      <c r="K123" s="26">
        <v>2.42</v>
      </c>
      <c r="L123" s="27"/>
      <c r="S123">
        <v>0</v>
      </c>
      <c r="T123">
        <v>0</v>
      </c>
      <c r="U123">
        <v>0</v>
      </c>
      <c r="V123">
        <v>0</v>
      </c>
      <c r="W123">
        <v>2.42</v>
      </c>
      <c r="X123">
        <v>0</v>
      </c>
      <c r="Y123">
        <v>0</v>
      </c>
      <c r="Z123">
        <v>0</v>
      </c>
    </row>
    <row r="124" spans="1:26" ht="28.5" outlineLevel="1">
      <c r="A124" s="22"/>
      <c r="B124" s="23" t="s">
        <v>853</v>
      </c>
      <c r="C124" s="23" t="s">
        <v>59</v>
      </c>
      <c r="D124" s="24" t="s">
        <v>16</v>
      </c>
      <c r="E124" s="18">
        <v>0.0008</v>
      </c>
      <c r="F124" s="25">
        <v>0</v>
      </c>
      <c r="G124" s="33" t="s">
        <v>0</v>
      </c>
      <c r="H124" s="26">
        <v>0</v>
      </c>
      <c r="I124" s="21"/>
      <c r="J124" s="21">
        <v>1</v>
      </c>
      <c r="K124" s="26">
        <v>0</v>
      </c>
      <c r="L124" s="27"/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ht="15" outlineLevel="1">
      <c r="A125" s="17"/>
      <c r="B125" s="17"/>
      <c r="C125" s="17"/>
      <c r="D125" s="17"/>
      <c r="E125" s="17"/>
      <c r="F125" s="17"/>
      <c r="G125" s="54">
        <v>2101.93</v>
      </c>
      <c r="H125" s="54"/>
      <c r="I125" s="17"/>
      <c r="J125" s="54">
        <v>2103.16</v>
      </c>
      <c r="K125" s="54"/>
      <c r="L125" s="31">
        <v>28.55864</v>
      </c>
      <c r="O125" s="11">
        <v>2101.93</v>
      </c>
      <c r="P125" s="11">
        <v>2103.16</v>
      </c>
      <c r="Q125" s="11">
        <v>28.55864</v>
      </c>
      <c r="W125">
        <v>2099.5099999999998</v>
      </c>
      <c r="X125">
        <v>0</v>
      </c>
      <c r="Y125">
        <v>0</v>
      </c>
      <c r="Z125">
        <v>0</v>
      </c>
    </row>
    <row r="126" spans="1:22" ht="79.5" outlineLevel="1">
      <c r="A126" s="22" t="s">
        <v>60</v>
      </c>
      <c r="B126" s="23" t="s">
        <v>854</v>
      </c>
      <c r="C126" s="23" t="s">
        <v>61</v>
      </c>
      <c r="D126" s="24" t="s">
        <v>50</v>
      </c>
      <c r="E126" s="18">
        <v>0.155</v>
      </c>
      <c r="F126" s="25">
        <v>10655.58</v>
      </c>
      <c r="G126" s="21"/>
      <c r="H126" s="26"/>
      <c r="I126" s="21" t="s">
        <v>0</v>
      </c>
      <c r="J126" s="21"/>
      <c r="K126" s="26"/>
      <c r="L126" s="27"/>
      <c r="S126">
        <v>42.45</v>
      </c>
      <c r="T126">
        <v>42.57</v>
      </c>
      <c r="U126">
        <v>24.45</v>
      </c>
      <c r="V126">
        <v>24.54</v>
      </c>
    </row>
    <row r="127" spans="1:18" ht="14.25" outlineLevel="1">
      <c r="A127" s="22"/>
      <c r="B127" s="23"/>
      <c r="C127" s="23" t="s">
        <v>832</v>
      </c>
      <c r="D127" s="24"/>
      <c r="E127" s="18"/>
      <c r="F127" s="25">
        <v>215.12</v>
      </c>
      <c r="G127" s="21" t="s">
        <v>12</v>
      </c>
      <c r="H127" s="26">
        <v>38.35</v>
      </c>
      <c r="I127" s="21"/>
      <c r="J127" s="21">
        <v>1</v>
      </c>
      <c r="K127" s="26">
        <v>38.35</v>
      </c>
      <c r="L127" s="27"/>
      <c r="R127">
        <v>38.35</v>
      </c>
    </row>
    <row r="128" spans="1:12" ht="14.25" outlineLevel="1">
      <c r="A128" s="22"/>
      <c r="B128" s="23"/>
      <c r="C128" s="23" t="s">
        <v>158</v>
      </c>
      <c r="D128" s="24"/>
      <c r="E128" s="18"/>
      <c r="F128" s="25">
        <v>9.53</v>
      </c>
      <c r="G128" s="21" t="s">
        <v>11</v>
      </c>
      <c r="H128" s="26">
        <v>1.85</v>
      </c>
      <c r="I128" s="21"/>
      <c r="J128" s="21">
        <v>1</v>
      </c>
      <c r="K128" s="26">
        <v>1.85</v>
      </c>
      <c r="L128" s="27"/>
    </row>
    <row r="129" spans="1:12" ht="14.25" outlineLevel="1">
      <c r="A129" s="22"/>
      <c r="B129" s="23"/>
      <c r="C129" s="23" t="s">
        <v>833</v>
      </c>
      <c r="D129" s="24"/>
      <c r="E129" s="18"/>
      <c r="F129" s="25">
        <v>10430.93</v>
      </c>
      <c r="G129" s="21" t="s">
        <v>0</v>
      </c>
      <c r="H129" s="26">
        <v>1616.79</v>
      </c>
      <c r="I129" s="21"/>
      <c r="J129" s="21">
        <v>1</v>
      </c>
      <c r="K129" s="26">
        <v>1616.79</v>
      </c>
      <c r="L129" s="27"/>
    </row>
    <row r="130" spans="1:12" ht="14.25" outlineLevel="1">
      <c r="A130" s="22"/>
      <c r="B130" s="23"/>
      <c r="C130" s="23" t="s">
        <v>834</v>
      </c>
      <c r="D130" s="24" t="s">
        <v>835</v>
      </c>
      <c r="E130" s="18">
        <v>123</v>
      </c>
      <c r="F130" s="62" t="s">
        <v>990</v>
      </c>
      <c r="G130" s="59"/>
      <c r="H130" s="26">
        <v>42.45</v>
      </c>
      <c r="I130" s="29"/>
      <c r="J130" s="20">
        <v>111</v>
      </c>
      <c r="K130" s="26">
        <v>42.57</v>
      </c>
      <c r="L130" s="27"/>
    </row>
    <row r="131" spans="1:12" ht="14.25" outlineLevel="1">
      <c r="A131" s="22"/>
      <c r="B131" s="23"/>
      <c r="C131" s="23" t="s">
        <v>836</v>
      </c>
      <c r="D131" s="24" t="s">
        <v>835</v>
      </c>
      <c r="E131" s="18">
        <v>75</v>
      </c>
      <c r="F131" s="62" t="s">
        <v>991</v>
      </c>
      <c r="G131" s="59"/>
      <c r="H131" s="26">
        <v>24.45</v>
      </c>
      <c r="I131" s="29"/>
      <c r="J131" s="20">
        <v>64</v>
      </c>
      <c r="K131" s="26">
        <v>24.54</v>
      </c>
      <c r="L131" s="27"/>
    </row>
    <row r="132" spans="1:12" ht="14.25" outlineLevel="1">
      <c r="A132" s="22"/>
      <c r="B132" s="23"/>
      <c r="C132" s="23" t="s">
        <v>837</v>
      </c>
      <c r="D132" s="24" t="s">
        <v>838</v>
      </c>
      <c r="E132" s="18">
        <v>25.61</v>
      </c>
      <c r="F132" s="25"/>
      <c r="G132" s="21" t="s">
        <v>12</v>
      </c>
      <c r="H132" s="26"/>
      <c r="I132" s="21"/>
      <c r="J132" s="21"/>
      <c r="K132" s="26"/>
      <c r="L132" s="30">
        <v>4.564982499999999</v>
      </c>
    </row>
    <row r="133" spans="1:26" ht="15" outlineLevel="1">
      <c r="A133" s="17"/>
      <c r="B133" s="17"/>
      <c r="C133" s="17"/>
      <c r="D133" s="17"/>
      <c r="E133" s="17"/>
      <c r="F133" s="17"/>
      <c r="G133" s="54">
        <v>1723.89</v>
      </c>
      <c r="H133" s="54"/>
      <c r="I133" s="17"/>
      <c r="J133" s="54">
        <v>1724.1</v>
      </c>
      <c r="K133" s="54"/>
      <c r="L133" s="31">
        <v>4.564982499999999</v>
      </c>
      <c r="O133" s="11">
        <v>1723.89</v>
      </c>
      <c r="P133" s="11">
        <v>1724.1</v>
      </c>
      <c r="Q133" s="11">
        <v>4.564982499999999</v>
      </c>
      <c r="W133">
        <v>1723.89</v>
      </c>
      <c r="X133">
        <v>0</v>
      </c>
      <c r="Y133">
        <v>0</v>
      </c>
      <c r="Z133">
        <v>0</v>
      </c>
    </row>
    <row r="134" spans="1:22" ht="79.5" outlineLevel="1">
      <c r="A134" s="22" t="s">
        <v>62</v>
      </c>
      <c r="B134" s="23" t="s">
        <v>855</v>
      </c>
      <c r="C134" s="23" t="s">
        <v>63</v>
      </c>
      <c r="D134" s="24" t="s">
        <v>64</v>
      </c>
      <c r="E134" s="18">
        <v>0.027</v>
      </c>
      <c r="F134" s="25">
        <v>220.84</v>
      </c>
      <c r="G134" s="21"/>
      <c r="H134" s="26"/>
      <c r="I134" s="21" t="s">
        <v>0</v>
      </c>
      <c r="J134" s="21"/>
      <c r="K134" s="26"/>
      <c r="L134" s="27"/>
      <c r="S134">
        <v>4.47</v>
      </c>
      <c r="T134">
        <v>4.48</v>
      </c>
      <c r="U134">
        <v>2.58</v>
      </c>
      <c r="V134">
        <v>2.59</v>
      </c>
    </row>
    <row r="135" spans="1:18" ht="14.25" outlineLevel="1">
      <c r="A135" s="22"/>
      <c r="B135" s="23"/>
      <c r="C135" s="23" t="s">
        <v>832</v>
      </c>
      <c r="D135" s="24"/>
      <c r="E135" s="18"/>
      <c r="F135" s="25">
        <v>129.96</v>
      </c>
      <c r="G135" s="21" t="s">
        <v>12</v>
      </c>
      <c r="H135" s="26">
        <v>4.04</v>
      </c>
      <c r="I135" s="21"/>
      <c r="J135" s="21">
        <v>1</v>
      </c>
      <c r="K135" s="26">
        <v>4.04</v>
      </c>
      <c r="L135" s="27"/>
      <c r="R135">
        <v>4.04</v>
      </c>
    </row>
    <row r="136" spans="1:12" ht="14.25" outlineLevel="1">
      <c r="A136" s="22"/>
      <c r="B136" s="23"/>
      <c r="C136" s="23" t="s">
        <v>158</v>
      </c>
      <c r="D136" s="24"/>
      <c r="E136" s="18"/>
      <c r="F136" s="25">
        <v>23.88</v>
      </c>
      <c r="G136" s="21" t="s">
        <v>11</v>
      </c>
      <c r="H136" s="26">
        <v>0.81</v>
      </c>
      <c r="I136" s="21"/>
      <c r="J136" s="21">
        <v>1</v>
      </c>
      <c r="K136" s="26">
        <v>0.81</v>
      </c>
      <c r="L136" s="27"/>
    </row>
    <row r="137" spans="1:12" ht="14.25" outlineLevel="1">
      <c r="A137" s="22"/>
      <c r="B137" s="23"/>
      <c r="C137" s="23" t="s">
        <v>833</v>
      </c>
      <c r="D137" s="24"/>
      <c r="E137" s="18"/>
      <c r="F137" s="25">
        <v>67</v>
      </c>
      <c r="G137" s="21" t="s">
        <v>0</v>
      </c>
      <c r="H137" s="26">
        <v>1.81</v>
      </c>
      <c r="I137" s="21"/>
      <c r="J137" s="21">
        <v>1</v>
      </c>
      <c r="K137" s="26">
        <v>1.81</v>
      </c>
      <c r="L137" s="27"/>
    </row>
    <row r="138" spans="1:12" ht="14.25" outlineLevel="1">
      <c r="A138" s="22"/>
      <c r="B138" s="23"/>
      <c r="C138" s="23" t="s">
        <v>834</v>
      </c>
      <c r="D138" s="24" t="s">
        <v>835</v>
      </c>
      <c r="E138" s="18">
        <v>123</v>
      </c>
      <c r="F138" s="62" t="s">
        <v>990</v>
      </c>
      <c r="G138" s="59"/>
      <c r="H138" s="26">
        <v>4.47</v>
      </c>
      <c r="I138" s="29"/>
      <c r="J138" s="20">
        <v>111</v>
      </c>
      <c r="K138" s="26">
        <v>4.48</v>
      </c>
      <c r="L138" s="27"/>
    </row>
    <row r="139" spans="1:12" ht="14.25" outlineLevel="1">
      <c r="A139" s="22"/>
      <c r="B139" s="23"/>
      <c r="C139" s="23" t="s">
        <v>836</v>
      </c>
      <c r="D139" s="24" t="s">
        <v>835</v>
      </c>
      <c r="E139" s="18">
        <v>75</v>
      </c>
      <c r="F139" s="62" t="s">
        <v>991</v>
      </c>
      <c r="G139" s="59"/>
      <c r="H139" s="26">
        <v>2.58</v>
      </c>
      <c r="I139" s="29"/>
      <c r="J139" s="20">
        <v>64</v>
      </c>
      <c r="K139" s="26">
        <v>2.59</v>
      </c>
      <c r="L139" s="27"/>
    </row>
    <row r="140" spans="1:12" ht="14.25" outlineLevel="1">
      <c r="A140" s="22"/>
      <c r="B140" s="23"/>
      <c r="C140" s="23" t="s">
        <v>837</v>
      </c>
      <c r="D140" s="24" t="s">
        <v>838</v>
      </c>
      <c r="E140" s="18">
        <v>16.64</v>
      </c>
      <c r="F140" s="25"/>
      <c r="G140" s="21" t="s">
        <v>12</v>
      </c>
      <c r="H140" s="26"/>
      <c r="I140" s="21"/>
      <c r="J140" s="21"/>
      <c r="K140" s="26"/>
      <c r="L140" s="30">
        <v>0.516672</v>
      </c>
    </row>
    <row r="141" spans="1:26" ht="42.75" outlineLevel="1">
      <c r="A141" s="22"/>
      <c r="B141" s="23" t="s">
        <v>856</v>
      </c>
      <c r="C141" s="23" t="s">
        <v>66</v>
      </c>
      <c r="D141" s="24" t="s">
        <v>67</v>
      </c>
      <c r="E141" s="18">
        <v>2.835</v>
      </c>
      <c r="F141" s="25">
        <v>0</v>
      </c>
      <c r="G141" s="33" t="s">
        <v>0</v>
      </c>
      <c r="H141" s="26">
        <v>0</v>
      </c>
      <c r="I141" s="21"/>
      <c r="J141" s="21">
        <v>1</v>
      </c>
      <c r="K141" s="26">
        <v>0</v>
      </c>
      <c r="L141" s="27"/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</row>
    <row r="142" spans="1:26" ht="15" outlineLevel="1">
      <c r="A142" s="17"/>
      <c r="B142" s="17"/>
      <c r="C142" s="17"/>
      <c r="D142" s="17"/>
      <c r="E142" s="17"/>
      <c r="F142" s="17"/>
      <c r="G142" s="54">
        <v>13.709999999999999</v>
      </c>
      <c r="H142" s="54"/>
      <c r="I142" s="17"/>
      <c r="J142" s="54">
        <v>13.73</v>
      </c>
      <c r="K142" s="54"/>
      <c r="L142" s="31">
        <v>0.516672</v>
      </c>
      <c r="O142" s="11">
        <v>13.709999999999999</v>
      </c>
      <c r="P142" s="11">
        <v>13.73</v>
      </c>
      <c r="Q142" s="11">
        <v>0.516672</v>
      </c>
      <c r="W142">
        <v>13.709999999999999</v>
      </c>
      <c r="X142">
        <v>0</v>
      </c>
      <c r="Y142">
        <v>0</v>
      </c>
      <c r="Z142">
        <v>0</v>
      </c>
    </row>
    <row r="143" spans="1:22" ht="28.5" outlineLevel="1">
      <c r="A143" s="22" t="s">
        <v>68</v>
      </c>
      <c r="B143" s="23" t="s">
        <v>857</v>
      </c>
      <c r="C143" s="23" t="s">
        <v>70</v>
      </c>
      <c r="D143" s="24" t="s">
        <v>67</v>
      </c>
      <c r="E143" s="18">
        <v>2.7</v>
      </c>
      <c r="F143" s="25">
        <v>20.26</v>
      </c>
      <c r="G143" s="21" t="s">
        <v>0</v>
      </c>
      <c r="H143" s="26">
        <v>54.7</v>
      </c>
      <c r="I143" s="21" t="s">
        <v>0</v>
      </c>
      <c r="J143" s="21">
        <v>1</v>
      </c>
      <c r="K143" s="26">
        <v>54.7</v>
      </c>
      <c r="L143" s="27"/>
      <c r="S143">
        <v>0</v>
      </c>
      <c r="T143">
        <v>0</v>
      </c>
      <c r="U143">
        <v>0</v>
      </c>
      <c r="V143">
        <v>0</v>
      </c>
    </row>
    <row r="144" spans="1:26" ht="15" outlineLevel="1">
      <c r="A144" s="17"/>
      <c r="B144" s="17"/>
      <c r="C144" s="17"/>
      <c r="D144" s="17"/>
      <c r="E144" s="17"/>
      <c r="F144" s="17"/>
      <c r="G144" s="54">
        <v>54.7</v>
      </c>
      <c r="H144" s="54"/>
      <c r="I144" s="17"/>
      <c r="J144" s="54">
        <v>54.7</v>
      </c>
      <c r="K144" s="54"/>
      <c r="L144" s="31">
        <v>0</v>
      </c>
      <c r="O144" s="11">
        <v>54.7</v>
      </c>
      <c r="P144" s="11">
        <v>54.7</v>
      </c>
      <c r="Q144" s="11">
        <v>0</v>
      </c>
      <c r="W144">
        <v>54.7</v>
      </c>
      <c r="X144">
        <v>0</v>
      </c>
      <c r="Y144">
        <v>0</v>
      </c>
      <c r="Z144">
        <v>0</v>
      </c>
    </row>
    <row r="145" spans="1:22" ht="28.5" outlineLevel="1">
      <c r="A145" s="22" t="s">
        <v>71</v>
      </c>
      <c r="B145" s="23" t="s">
        <v>858</v>
      </c>
      <c r="C145" s="23" t="s">
        <v>72</v>
      </c>
      <c r="D145" s="24" t="s">
        <v>31</v>
      </c>
      <c r="E145" s="18">
        <v>0.165</v>
      </c>
      <c r="F145" s="25">
        <v>5634.95</v>
      </c>
      <c r="G145" s="21"/>
      <c r="H145" s="26"/>
      <c r="I145" s="21" t="s">
        <v>0</v>
      </c>
      <c r="J145" s="21"/>
      <c r="K145" s="26"/>
      <c r="L145" s="27"/>
      <c r="S145">
        <v>48.29</v>
      </c>
      <c r="T145">
        <v>48.29</v>
      </c>
      <c r="U145">
        <v>36.51</v>
      </c>
      <c r="V145">
        <v>36.51</v>
      </c>
    </row>
    <row r="146" spans="1:18" ht="14.25" outlineLevel="1">
      <c r="A146" s="22"/>
      <c r="B146" s="23"/>
      <c r="C146" s="23" t="s">
        <v>832</v>
      </c>
      <c r="D146" s="24"/>
      <c r="E146" s="18"/>
      <c r="F146" s="25">
        <v>352.44</v>
      </c>
      <c r="G146" s="21" t="s">
        <v>0</v>
      </c>
      <c r="H146" s="26">
        <v>58.15</v>
      </c>
      <c r="I146" s="21"/>
      <c r="J146" s="21">
        <v>1</v>
      </c>
      <c r="K146" s="26">
        <v>58.15</v>
      </c>
      <c r="L146" s="27"/>
      <c r="R146">
        <v>58.15</v>
      </c>
    </row>
    <row r="147" spans="1:12" ht="14.25" outlineLevel="1">
      <c r="A147" s="22"/>
      <c r="B147" s="23"/>
      <c r="C147" s="23" t="s">
        <v>158</v>
      </c>
      <c r="D147" s="24"/>
      <c r="E147" s="18"/>
      <c r="F147" s="25">
        <v>23.73</v>
      </c>
      <c r="G147" s="21" t="s">
        <v>0</v>
      </c>
      <c r="H147" s="26">
        <v>3.92</v>
      </c>
      <c r="I147" s="21"/>
      <c r="J147" s="21">
        <v>1</v>
      </c>
      <c r="K147" s="26">
        <v>3.92</v>
      </c>
      <c r="L147" s="27"/>
    </row>
    <row r="148" spans="1:18" ht="14.25" outlineLevel="1">
      <c r="A148" s="22"/>
      <c r="B148" s="23"/>
      <c r="C148" s="23" t="s">
        <v>840</v>
      </c>
      <c r="D148" s="24"/>
      <c r="E148" s="18"/>
      <c r="F148" s="25">
        <v>4.5</v>
      </c>
      <c r="G148" s="21" t="s">
        <v>0</v>
      </c>
      <c r="H148" s="32">
        <v>0.74</v>
      </c>
      <c r="I148" s="21"/>
      <c r="J148" s="21">
        <v>1</v>
      </c>
      <c r="K148" s="32">
        <v>0.74</v>
      </c>
      <c r="L148" s="27"/>
      <c r="R148">
        <v>0.74</v>
      </c>
    </row>
    <row r="149" spans="1:12" ht="14.25" outlineLevel="1">
      <c r="A149" s="22"/>
      <c r="B149" s="23"/>
      <c r="C149" s="23" t="s">
        <v>833</v>
      </c>
      <c r="D149" s="24"/>
      <c r="E149" s="18"/>
      <c r="F149" s="25">
        <v>5258.78</v>
      </c>
      <c r="G149" s="21" t="s">
        <v>0</v>
      </c>
      <c r="H149" s="26">
        <v>867.7</v>
      </c>
      <c r="I149" s="21"/>
      <c r="J149" s="21">
        <v>1</v>
      </c>
      <c r="K149" s="26">
        <v>867.7</v>
      </c>
      <c r="L149" s="27"/>
    </row>
    <row r="150" spans="1:12" ht="14.25" outlineLevel="1">
      <c r="A150" s="22"/>
      <c r="B150" s="23"/>
      <c r="C150" s="23" t="s">
        <v>834</v>
      </c>
      <c r="D150" s="24" t="s">
        <v>835</v>
      </c>
      <c r="E150" s="18">
        <v>82</v>
      </c>
      <c r="F150" s="28"/>
      <c r="G150" s="21"/>
      <c r="H150" s="26">
        <v>48.29</v>
      </c>
      <c r="I150" s="29"/>
      <c r="J150" s="20">
        <v>82</v>
      </c>
      <c r="K150" s="26">
        <v>48.29</v>
      </c>
      <c r="L150" s="27"/>
    </row>
    <row r="151" spans="1:12" ht="14.25" outlineLevel="1">
      <c r="A151" s="22"/>
      <c r="B151" s="23"/>
      <c r="C151" s="23" t="s">
        <v>836</v>
      </c>
      <c r="D151" s="24" t="s">
        <v>835</v>
      </c>
      <c r="E151" s="18">
        <v>62</v>
      </c>
      <c r="F151" s="28"/>
      <c r="G151" s="21"/>
      <c r="H151" s="26">
        <v>36.51</v>
      </c>
      <c r="I151" s="29"/>
      <c r="J151" s="20">
        <v>62</v>
      </c>
      <c r="K151" s="26">
        <v>36.51</v>
      </c>
      <c r="L151" s="27"/>
    </row>
    <row r="152" spans="1:12" ht="14.25" outlineLevel="1">
      <c r="A152" s="22"/>
      <c r="B152" s="23"/>
      <c r="C152" s="23" t="s">
        <v>837</v>
      </c>
      <c r="D152" s="24" t="s">
        <v>838</v>
      </c>
      <c r="E152" s="18">
        <v>44</v>
      </c>
      <c r="F152" s="25"/>
      <c r="G152" s="21" t="s">
        <v>0</v>
      </c>
      <c r="H152" s="26"/>
      <c r="I152" s="21"/>
      <c r="J152" s="21"/>
      <c r="K152" s="26"/>
      <c r="L152" s="30">
        <v>7.260000000000001</v>
      </c>
    </row>
    <row r="153" spans="1:26" ht="15" outlineLevel="1">
      <c r="A153" s="17"/>
      <c r="B153" s="17"/>
      <c r="C153" s="17"/>
      <c r="D153" s="17"/>
      <c r="E153" s="17"/>
      <c r="F153" s="17"/>
      <c r="G153" s="54">
        <v>1014.57</v>
      </c>
      <c r="H153" s="54"/>
      <c r="I153" s="17"/>
      <c r="J153" s="54">
        <v>1014.57</v>
      </c>
      <c r="K153" s="54"/>
      <c r="L153" s="31">
        <v>7.260000000000001</v>
      </c>
      <c r="O153" s="11">
        <v>1014.57</v>
      </c>
      <c r="P153" s="11">
        <v>1014.57</v>
      </c>
      <c r="Q153" s="11">
        <v>7.260000000000001</v>
      </c>
      <c r="W153">
        <v>1014.57</v>
      </c>
      <c r="X153">
        <v>0</v>
      </c>
      <c r="Y153">
        <v>0</v>
      </c>
      <c r="Z153">
        <v>0</v>
      </c>
    </row>
    <row r="154" spans="1:22" ht="71.25" outlineLevel="1">
      <c r="A154" s="22" t="s">
        <v>73</v>
      </c>
      <c r="B154" s="23" t="s">
        <v>859</v>
      </c>
      <c r="C154" s="23" t="s">
        <v>75</v>
      </c>
      <c r="D154" s="24" t="s">
        <v>35</v>
      </c>
      <c r="E154" s="18">
        <v>-0.1617</v>
      </c>
      <c r="F154" s="25">
        <v>4999.98</v>
      </c>
      <c r="G154" s="21" t="s">
        <v>0</v>
      </c>
      <c r="H154" s="26">
        <v>-808.5</v>
      </c>
      <c r="I154" s="21" t="s">
        <v>0</v>
      </c>
      <c r="J154" s="21">
        <v>1</v>
      </c>
      <c r="K154" s="26">
        <v>-808.5</v>
      </c>
      <c r="L154" s="27"/>
      <c r="S154">
        <v>0</v>
      </c>
      <c r="T154">
        <v>0</v>
      </c>
      <c r="U154">
        <v>0</v>
      </c>
      <c r="V154">
        <v>0</v>
      </c>
    </row>
    <row r="155" spans="1:26" ht="15" outlineLevel="1">
      <c r="A155" s="17"/>
      <c r="B155" s="17"/>
      <c r="C155" s="17"/>
      <c r="D155" s="17"/>
      <c r="E155" s="17"/>
      <c r="F155" s="17"/>
      <c r="G155" s="54">
        <v>-808.5</v>
      </c>
      <c r="H155" s="54"/>
      <c r="I155" s="17"/>
      <c r="J155" s="54">
        <v>-808.5</v>
      </c>
      <c r="K155" s="54"/>
      <c r="L155" s="31">
        <v>0</v>
      </c>
      <c r="O155" s="11">
        <v>-808.5</v>
      </c>
      <c r="P155" s="11">
        <v>-808.5</v>
      </c>
      <c r="Q155" s="11">
        <v>0</v>
      </c>
      <c r="W155">
        <v>-808.5</v>
      </c>
      <c r="X155">
        <v>0</v>
      </c>
      <c r="Y155">
        <v>0</v>
      </c>
      <c r="Z155">
        <v>0</v>
      </c>
    </row>
    <row r="156" spans="1:22" ht="28.5" outlineLevel="1">
      <c r="A156" s="22" t="s">
        <v>76</v>
      </c>
      <c r="B156" s="23" t="s">
        <v>860</v>
      </c>
      <c r="C156" s="23" t="s">
        <v>78</v>
      </c>
      <c r="D156" s="24" t="s">
        <v>35</v>
      </c>
      <c r="E156" s="18">
        <v>0.165</v>
      </c>
      <c r="F156" s="25">
        <v>5169.97</v>
      </c>
      <c r="G156" s="21" t="s">
        <v>0</v>
      </c>
      <c r="H156" s="26">
        <v>853.05</v>
      </c>
      <c r="I156" s="21" t="s">
        <v>0</v>
      </c>
      <c r="J156" s="21">
        <v>1</v>
      </c>
      <c r="K156" s="26">
        <v>853.05</v>
      </c>
      <c r="L156" s="27"/>
      <c r="S156">
        <v>0</v>
      </c>
      <c r="T156">
        <v>0</v>
      </c>
      <c r="U156">
        <v>0</v>
      </c>
      <c r="V156">
        <v>0</v>
      </c>
    </row>
    <row r="157" spans="1:26" ht="15" outlineLevel="1">
      <c r="A157" s="17"/>
      <c r="B157" s="17"/>
      <c r="C157" s="17"/>
      <c r="D157" s="17"/>
      <c r="E157" s="17"/>
      <c r="F157" s="17"/>
      <c r="G157" s="54">
        <v>853.05</v>
      </c>
      <c r="H157" s="54"/>
      <c r="I157" s="17"/>
      <c r="J157" s="54">
        <v>853.05</v>
      </c>
      <c r="K157" s="54"/>
      <c r="L157" s="31">
        <v>0</v>
      </c>
      <c r="O157" s="11">
        <v>853.05</v>
      </c>
      <c r="P157" s="11">
        <v>853.05</v>
      </c>
      <c r="Q157" s="11">
        <v>0</v>
      </c>
      <c r="W157">
        <v>853.05</v>
      </c>
      <c r="X157">
        <v>0</v>
      </c>
      <c r="Y157">
        <v>0</v>
      </c>
      <c r="Z157">
        <v>0</v>
      </c>
    </row>
    <row r="158" spans="1:22" ht="28.5" outlineLevel="1">
      <c r="A158" s="22" t="s">
        <v>79</v>
      </c>
      <c r="B158" s="23" t="s">
        <v>861</v>
      </c>
      <c r="C158" s="23" t="s">
        <v>81</v>
      </c>
      <c r="D158" s="24" t="s">
        <v>82</v>
      </c>
      <c r="E158" s="18">
        <v>10</v>
      </c>
      <c r="F158" s="25">
        <v>12.27</v>
      </c>
      <c r="G158" s="21" t="s">
        <v>0</v>
      </c>
      <c r="H158" s="26">
        <v>122.7</v>
      </c>
      <c r="I158" s="21" t="s">
        <v>0</v>
      </c>
      <c r="J158" s="21">
        <v>1</v>
      </c>
      <c r="K158" s="26">
        <v>122.7</v>
      </c>
      <c r="L158" s="27"/>
      <c r="S158">
        <v>0</v>
      </c>
      <c r="T158">
        <v>0</v>
      </c>
      <c r="U158">
        <v>0</v>
      </c>
      <c r="V158">
        <v>0</v>
      </c>
    </row>
    <row r="159" spans="1:26" ht="15" outlineLevel="1">
      <c r="A159" s="17"/>
      <c r="B159" s="17"/>
      <c r="C159" s="17"/>
      <c r="D159" s="17"/>
      <c r="E159" s="17"/>
      <c r="F159" s="17"/>
      <c r="G159" s="54">
        <v>122.7</v>
      </c>
      <c r="H159" s="54"/>
      <c r="I159" s="17"/>
      <c r="J159" s="54">
        <v>122.7</v>
      </c>
      <c r="K159" s="54"/>
      <c r="L159" s="31">
        <v>0</v>
      </c>
      <c r="O159" s="11">
        <v>122.7</v>
      </c>
      <c r="P159" s="11">
        <v>122.7</v>
      </c>
      <c r="Q159" s="11">
        <v>0</v>
      </c>
      <c r="W159">
        <v>122.7</v>
      </c>
      <c r="X159">
        <v>0</v>
      </c>
      <c r="Y159">
        <v>0</v>
      </c>
      <c r="Z159">
        <v>0</v>
      </c>
    </row>
    <row r="160" spans="1:22" ht="79.5" outlineLevel="1">
      <c r="A160" s="22" t="s">
        <v>83</v>
      </c>
      <c r="B160" s="23" t="s">
        <v>862</v>
      </c>
      <c r="C160" s="23" t="s">
        <v>84</v>
      </c>
      <c r="D160" s="24" t="s">
        <v>85</v>
      </c>
      <c r="E160" s="18">
        <v>0.02</v>
      </c>
      <c r="F160" s="25">
        <v>233.96</v>
      </c>
      <c r="G160" s="21"/>
      <c r="H160" s="26"/>
      <c r="I160" s="21" t="s">
        <v>0</v>
      </c>
      <c r="J160" s="21"/>
      <c r="K160" s="26"/>
      <c r="L160" s="27"/>
      <c r="S160">
        <v>0.94</v>
      </c>
      <c r="T160">
        <v>0.94</v>
      </c>
      <c r="U160">
        <v>0.69</v>
      </c>
      <c r="V160">
        <v>0.7</v>
      </c>
    </row>
    <row r="161" spans="1:18" ht="14.25" outlineLevel="1">
      <c r="A161" s="22"/>
      <c r="B161" s="23"/>
      <c r="C161" s="23" t="s">
        <v>832</v>
      </c>
      <c r="D161" s="24"/>
      <c r="E161" s="18"/>
      <c r="F161" s="25">
        <v>50.5</v>
      </c>
      <c r="G161" s="21" t="s">
        <v>12</v>
      </c>
      <c r="H161" s="26">
        <v>1.16</v>
      </c>
      <c r="I161" s="21"/>
      <c r="J161" s="21">
        <v>1</v>
      </c>
      <c r="K161" s="26">
        <v>1.16</v>
      </c>
      <c r="L161" s="27"/>
      <c r="R161">
        <v>1.16</v>
      </c>
    </row>
    <row r="162" spans="1:12" ht="14.25" outlineLevel="1">
      <c r="A162" s="22"/>
      <c r="B162" s="23"/>
      <c r="C162" s="23" t="s">
        <v>158</v>
      </c>
      <c r="D162" s="24"/>
      <c r="E162" s="18"/>
      <c r="F162" s="25">
        <v>9.51</v>
      </c>
      <c r="G162" s="21" t="s">
        <v>11</v>
      </c>
      <c r="H162" s="26">
        <v>0.24</v>
      </c>
      <c r="I162" s="21"/>
      <c r="J162" s="21">
        <v>1</v>
      </c>
      <c r="K162" s="26">
        <v>0.24</v>
      </c>
      <c r="L162" s="27"/>
    </row>
    <row r="163" spans="1:12" ht="14.25" outlineLevel="1">
      <c r="A163" s="22"/>
      <c r="B163" s="23"/>
      <c r="C163" s="23" t="s">
        <v>833</v>
      </c>
      <c r="D163" s="24"/>
      <c r="E163" s="18"/>
      <c r="F163" s="25">
        <v>173.95</v>
      </c>
      <c r="G163" s="21" t="s">
        <v>0</v>
      </c>
      <c r="H163" s="26">
        <v>3.48</v>
      </c>
      <c r="I163" s="21"/>
      <c r="J163" s="21">
        <v>1</v>
      </c>
      <c r="K163" s="26">
        <v>3.48</v>
      </c>
      <c r="L163" s="27"/>
    </row>
    <row r="164" spans="1:12" ht="14.25" outlineLevel="1">
      <c r="A164" s="22"/>
      <c r="B164" s="23"/>
      <c r="C164" s="23" t="s">
        <v>834</v>
      </c>
      <c r="D164" s="24" t="s">
        <v>835</v>
      </c>
      <c r="E164" s="18">
        <v>90</v>
      </c>
      <c r="F164" s="62" t="s">
        <v>994</v>
      </c>
      <c r="G164" s="59"/>
      <c r="H164" s="26">
        <v>0.94</v>
      </c>
      <c r="I164" s="29"/>
      <c r="J164" s="20">
        <v>81</v>
      </c>
      <c r="K164" s="26">
        <v>0.94</v>
      </c>
      <c r="L164" s="27"/>
    </row>
    <row r="165" spans="1:12" ht="14.25" outlineLevel="1">
      <c r="A165" s="22"/>
      <c r="B165" s="23"/>
      <c r="C165" s="23" t="s">
        <v>836</v>
      </c>
      <c r="D165" s="24" t="s">
        <v>835</v>
      </c>
      <c r="E165" s="18">
        <v>70</v>
      </c>
      <c r="F165" s="62" t="s">
        <v>995</v>
      </c>
      <c r="G165" s="59"/>
      <c r="H165" s="26">
        <v>0.69</v>
      </c>
      <c r="I165" s="29"/>
      <c r="J165" s="20">
        <v>60</v>
      </c>
      <c r="K165" s="26">
        <v>0.7</v>
      </c>
      <c r="L165" s="27"/>
    </row>
    <row r="166" spans="1:12" ht="14.25" outlineLevel="1">
      <c r="A166" s="22"/>
      <c r="B166" s="23"/>
      <c r="C166" s="23" t="s">
        <v>837</v>
      </c>
      <c r="D166" s="24" t="s">
        <v>838</v>
      </c>
      <c r="E166" s="18">
        <v>5.31</v>
      </c>
      <c r="F166" s="25"/>
      <c r="G166" s="21" t="s">
        <v>12</v>
      </c>
      <c r="H166" s="26"/>
      <c r="I166" s="21"/>
      <c r="J166" s="21"/>
      <c r="K166" s="26"/>
      <c r="L166" s="30">
        <v>0.12212999999999997</v>
      </c>
    </row>
    <row r="167" spans="1:26" ht="15" outlineLevel="1">
      <c r="A167" s="17"/>
      <c r="B167" s="17"/>
      <c r="C167" s="17"/>
      <c r="D167" s="17"/>
      <c r="E167" s="17"/>
      <c r="F167" s="17"/>
      <c r="G167" s="54">
        <v>6.51</v>
      </c>
      <c r="H167" s="54"/>
      <c r="I167" s="17"/>
      <c r="J167" s="54">
        <v>6.5200000000000005</v>
      </c>
      <c r="K167" s="54"/>
      <c r="L167" s="31">
        <v>0.12212999999999997</v>
      </c>
      <c r="O167" s="11">
        <v>6.51</v>
      </c>
      <c r="P167" s="11">
        <v>6.5200000000000005</v>
      </c>
      <c r="Q167" s="11">
        <v>0.12212999999999997</v>
      </c>
      <c r="W167">
        <v>6.51</v>
      </c>
      <c r="X167">
        <v>0</v>
      </c>
      <c r="Y167">
        <v>0</v>
      </c>
      <c r="Z167">
        <v>0</v>
      </c>
    </row>
    <row r="168" spans="1:22" ht="79.5" outlineLevel="1">
      <c r="A168" s="22" t="s">
        <v>86</v>
      </c>
      <c r="B168" s="23" t="s">
        <v>863</v>
      </c>
      <c r="C168" s="23" t="s">
        <v>87</v>
      </c>
      <c r="D168" s="24" t="s">
        <v>85</v>
      </c>
      <c r="E168" s="18">
        <v>0.02</v>
      </c>
      <c r="F168" s="25">
        <v>431.2</v>
      </c>
      <c r="G168" s="21"/>
      <c r="H168" s="26"/>
      <c r="I168" s="21" t="s">
        <v>0</v>
      </c>
      <c r="J168" s="21"/>
      <c r="K168" s="26"/>
      <c r="L168" s="27"/>
      <c r="S168">
        <v>1.16</v>
      </c>
      <c r="T168">
        <v>1.16</v>
      </c>
      <c r="U168">
        <v>0.85</v>
      </c>
      <c r="V168">
        <v>0.86</v>
      </c>
    </row>
    <row r="169" spans="1:18" ht="14.25" outlineLevel="1">
      <c r="A169" s="22"/>
      <c r="B169" s="23"/>
      <c r="C169" s="23" t="s">
        <v>832</v>
      </c>
      <c r="D169" s="24"/>
      <c r="E169" s="18"/>
      <c r="F169" s="25">
        <v>31.02</v>
      </c>
      <c r="G169" s="21" t="s">
        <v>90</v>
      </c>
      <c r="H169" s="26">
        <v>1.43</v>
      </c>
      <c r="I169" s="21"/>
      <c r="J169" s="21">
        <v>1</v>
      </c>
      <c r="K169" s="26">
        <v>1.43</v>
      </c>
      <c r="L169" s="27"/>
      <c r="R169">
        <v>1.43</v>
      </c>
    </row>
    <row r="170" spans="1:12" ht="14.25" outlineLevel="1">
      <c r="A170" s="22"/>
      <c r="B170" s="23"/>
      <c r="C170" s="23" t="s">
        <v>158</v>
      </c>
      <c r="D170" s="24"/>
      <c r="E170" s="18"/>
      <c r="F170" s="25">
        <v>6.28</v>
      </c>
      <c r="G170" s="21" t="s">
        <v>89</v>
      </c>
      <c r="H170" s="26">
        <v>0.31</v>
      </c>
      <c r="I170" s="21"/>
      <c r="J170" s="21">
        <v>1</v>
      </c>
      <c r="K170" s="26">
        <v>0.31</v>
      </c>
      <c r="L170" s="27"/>
    </row>
    <row r="171" spans="1:12" ht="14.25" outlineLevel="1">
      <c r="A171" s="22"/>
      <c r="B171" s="23"/>
      <c r="C171" s="23" t="s">
        <v>833</v>
      </c>
      <c r="D171" s="24"/>
      <c r="E171" s="18"/>
      <c r="F171" s="25">
        <v>393.9</v>
      </c>
      <c r="G171" s="21" t="s">
        <v>88</v>
      </c>
      <c r="H171" s="26">
        <v>15.76</v>
      </c>
      <c r="I171" s="21"/>
      <c r="J171" s="21">
        <v>1</v>
      </c>
      <c r="K171" s="26">
        <v>15.76</v>
      </c>
      <c r="L171" s="27"/>
    </row>
    <row r="172" spans="1:12" ht="14.25" outlineLevel="1">
      <c r="A172" s="22"/>
      <c r="B172" s="23"/>
      <c r="C172" s="23" t="s">
        <v>834</v>
      </c>
      <c r="D172" s="24" t="s">
        <v>835</v>
      </c>
      <c r="E172" s="18">
        <v>90</v>
      </c>
      <c r="F172" s="62" t="s">
        <v>994</v>
      </c>
      <c r="G172" s="59"/>
      <c r="H172" s="26">
        <v>1.16</v>
      </c>
      <c r="I172" s="29"/>
      <c r="J172" s="20">
        <v>81</v>
      </c>
      <c r="K172" s="26">
        <v>1.16</v>
      </c>
      <c r="L172" s="27"/>
    </row>
    <row r="173" spans="1:12" ht="14.25" outlineLevel="1">
      <c r="A173" s="22"/>
      <c r="B173" s="23"/>
      <c r="C173" s="23" t="s">
        <v>836</v>
      </c>
      <c r="D173" s="24" t="s">
        <v>835</v>
      </c>
      <c r="E173" s="18">
        <v>70</v>
      </c>
      <c r="F173" s="62" t="s">
        <v>995</v>
      </c>
      <c r="G173" s="59"/>
      <c r="H173" s="26">
        <v>0.85</v>
      </c>
      <c r="I173" s="29"/>
      <c r="J173" s="20">
        <v>60</v>
      </c>
      <c r="K173" s="26">
        <v>0.86</v>
      </c>
      <c r="L173" s="27"/>
    </row>
    <row r="174" spans="1:12" ht="14.25" outlineLevel="1">
      <c r="A174" s="22"/>
      <c r="B174" s="23"/>
      <c r="C174" s="23" t="s">
        <v>837</v>
      </c>
      <c r="D174" s="24" t="s">
        <v>838</v>
      </c>
      <c r="E174" s="18">
        <v>3.83</v>
      </c>
      <c r="F174" s="25"/>
      <c r="G174" s="21" t="s">
        <v>90</v>
      </c>
      <c r="H174" s="26"/>
      <c r="I174" s="21"/>
      <c r="J174" s="21"/>
      <c r="K174" s="26"/>
      <c r="L174" s="30">
        <v>0.17617999999999998</v>
      </c>
    </row>
    <row r="175" spans="1:26" ht="15" outlineLevel="1">
      <c r="A175" s="17"/>
      <c r="B175" s="17"/>
      <c r="C175" s="17"/>
      <c r="D175" s="17"/>
      <c r="E175" s="17"/>
      <c r="F175" s="17"/>
      <c r="G175" s="54">
        <v>19.51</v>
      </c>
      <c r="H175" s="54"/>
      <c r="I175" s="17"/>
      <c r="J175" s="54">
        <v>19.52</v>
      </c>
      <c r="K175" s="54"/>
      <c r="L175" s="31">
        <v>0.17617999999999998</v>
      </c>
      <c r="O175" s="11">
        <v>19.51</v>
      </c>
      <c r="P175" s="11">
        <v>19.52</v>
      </c>
      <c r="Q175" s="11">
        <v>0.17617999999999998</v>
      </c>
      <c r="W175">
        <v>19.51</v>
      </c>
      <c r="X175">
        <v>0</v>
      </c>
      <c r="Y175">
        <v>0</v>
      </c>
      <c r="Z175">
        <v>0</v>
      </c>
    </row>
    <row r="176" spans="1:22" ht="79.5" outlineLevel="1">
      <c r="A176" s="22" t="s">
        <v>91</v>
      </c>
      <c r="B176" s="23" t="s">
        <v>864</v>
      </c>
      <c r="C176" s="23" t="s">
        <v>92</v>
      </c>
      <c r="D176" s="24" t="s">
        <v>93</v>
      </c>
      <c r="E176" s="18">
        <v>0.02</v>
      </c>
      <c r="F176" s="25">
        <v>6142.58</v>
      </c>
      <c r="G176" s="21"/>
      <c r="H176" s="26"/>
      <c r="I176" s="21" t="s">
        <v>0</v>
      </c>
      <c r="J176" s="21"/>
      <c r="K176" s="26"/>
      <c r="L176" s="27"/>
      <c r="S176">
        <v>8.59</v>
      </c>
      <c r="T176">
        <v>8.61</v>
      </c>
      <c r="U176">
        <v>4.95</v>
      </c>
      <c r="V176">
        <v>4.97</v>
      </c>
    </row>
    <row r="177" spans="1:18" ht="14.25" outlineLevel="1">
      <c r="A177" s="22"/>
      <c r="B177" s="23"/>
      <c r="C177" s="23" t="s">
        <v>832</v>
      </c>
      <c r="D177" s="24"/>
      <c r="E177" s="18"/>
      <c r="F177" s="25">
        <v>272.94</v>
      </c>
      <c r="G177" s="21" t="s">
        <v>12</v>
      </c>
      <c r="H177" s="26">
        <v>6.28</v>
      </c>
      <c r="I177" s="21"/>
      <c r="J177" s="21">
        <v>1</v>
      </c>
      <c r="K177" s="26">
        <v>6.28</v>
      </c>
      <c r="L177" s="27"/>
      <c r="R177">
        <v>6.28</v>
      </c>
    </row>
    <row r="178" spans="1:12" ht="14.25" outlineLevel="1">
      <c r="A178" s="22"/>
      <c r="B178" s="23"/>
      <c r="C178" s="23" t="s">
        <v>158</v>
      </c>
      <c r="D178" s="24"/>
      <c r="E178" s="18"/>
      <c r="F178" s="25">
        <v>681.05</v>
      </c>
      <c r="G178" s="21" t="s">
        <v>11</v>
      </c>
      <c r="H178" s="26">
        <v>17.03</v>
      </c>
      <c r="I178" s="21"/>
      <c r="J178" s="21">
        <v>1</v>
      </c>
      <c r="K178" s="26">
        <v>17.03</v>
      </c>
      <c r="L178" s="27"/>
    </row>
    <row r="179" spans="1:18" ht="14.25" outlineLevel="1">
      <c r="A179" s="22"/>
      <c r="B179" s="23"/>
      <c r="C179" s="23" t="s">
        <v>840</v>
      </c>
      <c r="D179" s="24"/>
      <c r="E179" s="18"/>
      <c r="F179" s="25">
        <v>59.09</v>
      </c>
      <c r="G179" s="21" t="s">
        <v>11</v>
      </c>
      <c r="H179" s="32">
        <v>1.48</v>
      </c>
      <c r="I179" s="21"/>
      <c r="J179" s="21">
        <v>1</v>
      </c>
      <c r="K179" s="32">
        <v>1.48</v>
      </c>
      <c r="L179" s="27"/>
      <c r="R179">
        <v>1.48</v>
      </c>
    </row>
    <row r="180" spans="1:12" ht="14.25" outlineLevel="1">
      <c r="A180" s="22"/>
      <c r="B180" s="23"/>
      <c r="C180" s="23" t="s">
        <v>833</v>
      </c>
      <c r="D180" s="24"/>
      <c r="E180" s="18"/>
      <c r="F180" s="25">
        <v>5188.59</v>
      </c>
      <c r="G180" s="21" t="s">
        <v>0</v>
      </c>
      <c r="H180" s="26">
        <v>103.77</v>
      </c>
      <c r="I180" s="21"/>
      <c r="J180" s="21">
        <v>1</v>
      </c>
      <c r="K180" s="26">
        <v>103.77</v>
      </c>
      <c r="L180" s="27"/>
    </row>
    <row r="181" spans="1:12" ht="14.25" outlineLevel="1">
      <c r="A181" s="22"/>
      <c r="B181" s="23"/>
      <c r="C181" s="23" t="s">
        <v>834</v>
      </c>
      <c r="D181" s="24" t="s">
        <v>835</v>
      </c>
      <c r="E181" s="18">
        <v>123</v>
      </c>
      <c r="F181" s="62" t="s">
        <v>990</v>
      </c>
      <c r="G181" s="59"/>
      <c r="H181" s="26">
        <v>8.59</v>
      </c>
      <c r="I181" s="29"/>
      <c r="J181" s="20">
        <v>111</v>
      </c>
      <c r="K181" s="26">
        <v>8.61</v>
      </c>
      <c r="L181" s="27"/>
    </row>
    <row r="182" spans="1:12" ht="14.25" outlineLevel="1">
      <c r="A182" s="22"/>
      <c r="B182" s="23"/>
      <c r="C182" s="23" t="s">
        <v>836</v>
      </c>
      <c r="D182" s="24" t="s">
        <v>835</v>
      </c>
      <c r="E182" s="18">
        <v>75</v>
      </c>
      <c r="F182" s="62" t="s">
        <v>991</v>
      </c>
      <c r="G182" s="59"/>
      <c r="H182" s="26">
        <v>4.95</v>
      </c>
      <c r="I182" s="29"/>
      <c r="J182" s="20">
        <v>64</v>
      </c>
      <c r="K182" s="26">
        <v>4.97</v>
      </c>
      <c r="L182" s="27"/>
    </row>
    <row r="183" spans="1:12" ht="14.25" outlineLevel="1">
      <c r="A183" s="22"/>
      <c r="B183" s="23"/>
      <c r="C183" s="23" t="s">
        <v>837</v>
      </c>
      <c r="D183" s="24" t="s">
        <v>838</v>
      </c>
      <c r="E183" s="18">
        <v>37.44</v>
      </c>
      <c r="F183" s="25"/>
      <c r="G183" s="21" t="s">
        <v>12</v>
      </c>
      <c r="H183" s="26"/>
      <c r="I183" s="21"/>
      <c r="J183" s="21"/>
      <c r="K183" s="26"/>
      <c r="L183" s="30">
        <v>0.86112</v>
      </c>
    </row>
    <row r="184" spans="1:26" ht="15" outlineLevel="1">
      <c r="A184" s="17"/>
      <c r="B184" s="17"/>
      <c r="C184" s="17"/>
      <c r="D184" s="17"/>
      <c r="E184" s="17"/>
      <c r="F184" s="17"/>
      <c r="G184" s="54">
        <v>140.61999999999998</v>
      </c>
      <c r="H184" s="54"/>
      <c r="I184" s="17"/>
      <c r="J184" s="54">
        <v>140.66</v>
      </c>
      <c r="K184" s="54"/>
      <c r="L184" s="31">
        <v>0.86112</v>
      </c>
      <c r="O184" s="11">
        <v>140.61999999999998</v>
      </c>
      <c r="P184" s="11">
        <v>140.66</v>
      </c>
      <c r="Q184" s="11">
        <v>0.86112</v>
      </c>
      <c r="W184">
        <v>140.61999999999998</v>
      </c>
      <c r="X184">
        <v>0</v>
      </c>
      <c r="Y184">
        <v>0</v>
      </c>
      <c r="Z184">
        <v>0</v>
      </c>
    </row>
    <row r="185" spans="1:22" ht="79.5" outlineLevel="1">
      <c r="A185" s="22" t="s">
        <v>94</v>
      </c>
      <c r="B185" s="23" t="s">
        <v>865</v>
      </c>
      <c r="C185" s="23" t="s">
        <v>95</v>
      </c>
      <c r="D185" s="24" t="s">
        <v>96</v>
      </c>
      <c r="E185" s="18">
        <v>0.38</v>
      </c>
      <c r="F185" s="25">
        <v>8777.67</v>
      </c>
      <c r="G185" s="21"/>
      <c r="H185" s="26"/>
      <c r="I185" s="21" t="s">
        <v>0</v>
      </c>
      <c r="J185" s="21"/>
      <c r="K185" s="26"/>
      <c r="L185" s="27"/>
      <c r="S185">
        <v>776.58</v>
      </c>
      <c r="T185">
        <v>780.69</v>
      </c>
      <c r="U185">
        <v>384.18</v>
      </c>
      <c r="V185">
        <v>386.24</v>
      </c>
    </row>
    <row r="186" spans="1:18" ht="14.25" outlineLevel="1">
      <c r="A186" s="22"/>
      <c r="B186" s="23"/>
      <c r="C186" s="23" t="s">
        <v>832</v>
      </c>
      <c r="D186" s="24"/>
      <c r="E186" s="18"/>
      <c r="F186" s="25">
        <v>1869.6</v>
      </c>
      <c r="G186" s="21" t="s">
        <v>12</v>
      </c>
      <c r="H186" s="26">
        <v>817.02</v>
      </c>
      <c r="I186" s="21"/>
      <c r="J186" s="21">
        <v>1</v>
      </c>
      <c r="K186" s="26">
        <v>817.02</v>
      </c>
      <c r="L186" s="27"/>
      <c r="R186">
        <v>817.02</v>
      </c>
    </row>
    <row r="187" spans="1:12" ht="14.25" outlineLevel="1">
      <c r="A187" s="22"/>
      <c r="B187" s="23"/>
      <c r="C187" s="23" t="s">
        <v>158</v>
      </c>
      <c r="D187" s="24"/>
      <c r="E187" s="18"/>
      <c r="F187" s="25">
        <v>28.81</v>
      </c>
      <c r="G187" s="21" t="s">
        <v>11</v>
      </c>
      <c r="H187" s="26">
        <v>13.68</v>
      </c>
      <c r="I187" s="21"/>
      <c r="J187" s="21">
        <v>1</v>
      </c>
      <c r="K187" s="26">
        <v>13.68</v>
      </c>
      <c r="L187" s="27"/>
    </row>
    <row r="188" spans="1:18" ht="14.25" outlineLevel="1">
      <c r="A188" s="22"/>
      <c r="B188" s="23"/>
      <c r="C188" s="23" t="s">
        <v>840</v>
      </c>
      <c r="D188" s="24"/>
      <c r="E188" s="18"/>
      <c r="F188" s="25">
        <v>10.03</v>
      </c>
      <c r="G188" s="21" t="s">
        <v>11</v>
      </c>
      <c r="H188" s="32">
        <v>4.76</v>
      </c>
      <c r="I188" s="21"/>
      <c r="J188" s="21">
        <v>1</v>
      </c>
      <c r="K188" s="32">
        <v>4.76</v>
      </c>
      <c r="L188" s="27"/>
      <c r="R188">
        <v>4.76</v>
      </c>
    </row>
    <row r="189" spans="1:12" ht="14.25" outlineLevel="1">
      <c r="A189" s="22"/>
      <c r="B189" s="23"/>
      <c r="C189" s="23" t="s">
        <v>833</v>
      </c>
      <c r="D189" s="24"/>
      <c r="E189" s="18"/>
      <c r="F189" s="25">
        <v>6879.26</v>
      </c>
      <c r="G189" s="21" t="s">
        <v>0</v>
      </c>
      <c r="H189" s="26">
        <v>2614.12</v>
      </c>
      <c r="I189" s="21"/>
      <c r="J189" s="21">
        <v>1</v>
      </c>
      <c r="K189" s="26">
        <v>2614.12</v>
      </c>
      <c r="L189" s="27"/>
    </row>
    <row r="190" spans="1:12" ht="14.25" outlineLevel="1">
      <c r="A190" s="22"/>
      <c r="B190" s="23"/>
      <c r="C190" s="23" t="s">
        <v>834</v>
      </c>
      <c r="D190" s="24" t="s">
        <v>835</v>
      </c>
      <c r="E190" s="18">
        <v>105</v>
      </c>
      <c r="F190" s="62" t="s">
        <v>992</v>
      </c>
      <c r="G190" s="59"/>
      <c r="H190" s="26">
        <v>776.58</v>
      </c>
      <c r="I190" s="29"/>
      <c r="J190" s="20">
        <v>95</v>
      </c>
      <c r="K190" s="26">
        <v>780.69</v>
      </c>
      <c r="L190" s="27"/>
    </row>
    <row r="191" spans="1:12" ht="14.25" outlineLevel="1">
      <c r="A191" s="22"/>
      <c r="B191" s="23"/>
      <c r="C191" s="23" t="s">
        <v>836</v>
      </c>
      <c r="D191" s="24" t="s">
        <v>835</v>
      </c>
      <c r="E191" s="18">
        <v>55</v>
      </c>
      <c r="F191" s="62" t="s">
        <v>996</v>
      </c>
      <c r="G191" s="59"/>
      <c r="H191" s="26">
        <v>384.18</v>
      </c>
      <c r="I191" s="29"/>
      <c r="J191" s="20">
        <v>47</v>
      </c>
      <c r="K191" s="26">
        <v>386.24</v>
      </c>
      <c r="L191" s="27"/>
    </row>
    <row r="192" spans="1:12" ht="14.25" outlineLevel="1">
      <c r="A192" s="22"/>
      <c r="B192" s="23"/>
      <c r="C192" s="23" t="s">
        <v>837</v>
      </c>
      <c r="D192" s="24" t="s">
        <v>838</v>
      </c>
      <c r="E192" s="18">
        <v>228</v>
      </c>
      <c r="F192" s="25"/>
      <c r="G192" s="21" t="s">
        <v>12</v>
      </c>
      <c r="H192" s="26"/>
      <c r="I192" s="21"/>
      <c r="J192" s="21"/>
      <c r="K192" s="26"/>
      <c r="L192" s="30">
        <v>99.636</v>
      </c>
    </row>
    <row r="193" spans="1:26" ht="15" outlineLevel="1">
      <c r="A193" s="17"/>
      <c r="B193" s="17"/>
      <c r="C193" s="17"/>
      <c r="D193" s="17"/>
      <c r="E193" s="17"/>
      <c r="F193" s="17"/>
      <c r="G193" s="54">
        <v>4605.58</v>
      </c>
      <c r="H193" s="54"/>
      <c r="I193" s="17"/>
      <c r="J193" s="54">
        <v>4611.75</v>
      </c>
      <c r="K193" s="54"/>
      <c r="L193" s="31">
        <v>99.636</v>
      </c>
      <c r="O193" s="11">
        <v>4605.58</v>
      </c>
      <c r="P193" s="11">
        <v>4611.75</v>
      </c>
      <c r="Q193" s="11">
        <v>99.636</v>
      </c>
      <c r="W193">
        <v>4605.58</v>
      </c>
      <c r="X193">
        <v>0</v>
      </c>
      <c r="Y193">
        <v>0</v>
      </c>
      <c r="Z193">
        <v>0</v>
      </c>
    </row>
    <row r="194" spans="1:22" ht="71.25" outlineLevel="1">
      <c r="A194" s="22" t="s">
        <v>97</v>
      </c>
      <c r="B194" s="23" t="s">
        <v>866</v>
      </c>
      <c r="C194" s="23" t="s">
        <v>98</v>
      </c>
      <c r="D194" s="24" t="s">
        <v>99</v>
      </c>
      <c r="E194" s="18">
        <v>0.83</v>
      </c>
      <c r="F194" s="25">
        <v>144.98</v>
      </c>
      <c r="G194" s="21"/>
      <c r="H194" s="26"/>
      <c r="I194" s="21" t="s">
        <v>0</v>
      </c>
      <c r="J194" s="21"/>
      <c r="K194" s="26"/>
      <c r="L194" s="27"/>
      <c r="S194">
        <v>96.26</v>
      </c>
      <c r="T194">
        <v>96.26</v>
      </c>
      <c r="U194">
        <v>60.17</v>
      </c>
      <c r="V194">
        <v>60.17</v>
      </c>
    </row>
    <row r="195" spans="1:18" ht="14.25" outlineLevel="1">
      <c r="A195" s="22"/>
      <c r="B195" s="23"/>
      <c r="C195" s="23" t="s">
        <v>832</v>
      </c>
      <c r="D195" s="24"/>
      <c r="E195" s="18"/>
      <c r="F195" s="25">
        <v>144.98</v>
      </c>
      <c r="G195" s="21" t="s">
        <v>0</v>
      </c>
      <c r="H195" s="26">
        <v>120.33</v>
      </c>
      <c r="I195" s="21"/>
      <c r="J195" s="21">
        <v>1</v>
      </c>
      <c r="K195" s="26">
        <v>120.33</v>
      </c>
      <c r="L195" s="27"/>
      <c r="R195">
        <v>120.33</v>
      </c>
    </row>
    <row r="196" spans="1:12" ht="14.25" outlineLevel="1">
      <c r="A196" s="22"/>
      <c r="B196" s="23"/>
      <c r="C196" s="23" t="s">
        <v>834</v>
      </c>
      <c r="D196" s="24" t="s">
        <v>835</v>
      </c>
      <c r="E196" s="18">
        <v>80</v>
      </c>
      <c r="F196" s="28"/>
      <c r="G196" s="21"/>
      <c r="H196" s="26">
        <v>96.26</v>
      </c>
      <c r="I196" s="29"/>
      <c r="J196" s="20">
        <v>80</v>
      </c>
      <c r="K196" s="26">
        <v>96.26</v>
      </c>
      <c r="L196" s="27"/>
    </row>
    <row r="197" spans="1:12" ht="14.25" outlineLevel="1">
      <c r="A197" s="22"/>
      <c r="B197" s="23"/>
      <c r="C197" s="23" t="s">
        <v>836</v>
      </c>
      <c r="D197" s="24" t="s">
        <v>835</v>
      </c>
      <c r="E197" s="18">
        <v>50</v>
      </c>
      <c r="F197" s="28"/>
      <c r="G197" s="21"/>
      <c r="H197" s="26">
        <v>60.17</v>
      </c>
      <c r="I197" s="29"/>
      <c r="J197" s="20">
        <v>50</v>
      </c>
      <c r="K197" s="26">
        <v>60.17</v>
      </c>
      <c r="L197" s="27"/>
    </row>
    <row r="198" spans="1:12" ht="14.25" outlineLevel="1">
      <c r="A198" s="22"/>
      <c r="B198" s="23"/>
      <c r="C198" s="23" t="s">
        <v>837</v>
      </c>
      <c r="D198" s="24" t="s">
        <v>838</v>
      </c>
      <c r="E198" s="18">
        <v>20.8</v>
      </c>
      <c r="F198" s="25"/>
      <c r="G198" s="21" t="s">
        <v>0</v>
      </c>
      <c r="H198" s="26"/>
      <c r="I198" s="21"/>
      <c r="J198" s="21"/>
      <c r="K198" s="26"/>
      <c r="L198" s="30">
        <v>17.264</v>
      </c>
    </row>
    <row r="199" spans="1:26" ht="15" outlineLevel="1">
      <c r="A199" s="17"/>
      <c r="B199" s="17"/>
      <c r="C199" s="17"/>
      <c r="D199" s="17"/>
      <c r="E199" s="17"/>
      <c r="F199" s="17"/>
      <c r="G199" s="54">
        <v>276.76</v>
      </c>
      <c r="H199" s="54"/>
      <c r="I199" s="17"/>
      <c r="J199" s="54">
        <v>276.76</v>
      </c>
      <c r="K199" s="54"/>
      <c r="L199" s="31">
        <v>17.264</v>
      </c>
      <c r="O199" s="11">
        <v>276.76</v>
      </c>
      <c r="P199" s="11">
        <v>276.76</v>
      </c>
      <c r="Q199" s="11">
        <v>17.264</v>
      </c>
      <c r="W199">
        <v>276.76</v>
      </c>
      <c r="X199">
        <v>0</v>
      </c>
      <c r="Y199">
        <v>0</v>
      </c>
      <c r="Z199">
        <v>0</v>
      </c>
    </row>
    <row r="200" spans="1:22" ht="71.25" outlineLevel="1">
      <c r="A200" s="22" t="s">
        <v>100</v>
      </c>
      <c r="B200" s="23" t="s">
        <v>867</v>
      </c>
      <c r="C200" s="23" t="s">
        <v>101</v>
      </c>
      <c r="D200" s="24" t="s">
        <v>102</v>
      </c>
      <c r="E200" s="18">
        <v>0.83</v>
      </c>
      <c r="F200" s="25">
        <v>521.14</v>
      </c>
      <c r="G200" s="21"/>
      <c r="H200" s="26"/>
      <c r="I200" s="21" t="s">
        <v>0</v>
      </c>
      <c r="J200" s="21"/>
      <c r="K200" s="26"/>
      <c r="L200" s="27"/>
      <c r="S200">
        <v>169.15</v>
      </c>
      <c r="T200">
        <v>169.15</v>
      </c>
      <c r="U200">
        <v>107.06</v>
      </c>
      <c r="V200">
        <v>107.06</v>
      </c>
    </row>
    <row r="201" spans="1:18" ht="14.25" outlineLevel="1">
      <c r="A201" s="22"/>
      <c r="B201" s="23"/>
      <c r="C201" s="23" t="s">
        <v>832</v>
      </c>
      <c r="D201" s="24"/>
      <c r="E201" s="18"/>
      <c r="F201" s="25">
        <v>230.28</v>
      </c>
      <c r="G201" s="21" t="s">
        <v>0</v>
      </c>
      <c r="H201" s="26">
        <v>191.13</v>
      </c>
      <c r="I201" s="21"/>
      <c r="J201" s="21">
        <v>1</v>
      </c>
      <c r="K201" s="26">
        <v>191.13</v>
      </c>
      <c r="L201" s="27"/>
      <c r="R201">
        <v>191.13</v>
      </c>
    </row>
    <row r="202" spans="1:12" ht="14.25" outlineLevel="1">
      <c r="A202" s="22"/>
      <c r="B202" s="23"/>
      <c r="C202" s="23" t="s">
        <v>158</v>
      </c>
      <c r="D202" s="24"/>
      <c r="E202" s="18"/>
      <c r="F202" s="25">
        <v>290.86</v>
      </c>
      <c r="G202" s="21" t="s">
        <v>0</v>
      </c>
      <c r="H202" s="26">
        <v>241.41</v>
      </c>
      <c r="I202" s="21"/>
      <c r="J202" s="21">
        <v>1</v>
      </c>
      <c r="K202" s="26">
        <v>241.41</v>
      </c>
      <c r="L202" s="27"/>
    </row>
    <row r="203" spans="1:18" ht="14.25" outlineLevel="1">
      <c r="A203" s="22"/>
      <c r="B203" s="23"/>
      <c r="C203" s="23" t="s">
        <v>840</v>
      </c>
      <c r="D203" s="24"/>
      <c r="E203" s="18"/>
      <c r="F203" s="25">
        <v>27.69</v>
      </c>
      <c r="G203" s="21" t="s">
        <v>0</v>
      </c>
      <c r="H203" s="32">
        <v>22.98</v>
      </c>
      <c r="I203" s="21"/>
      <c r="J203" s="21">
        <v>1</v>
      </c>
      <c r="K203" s="32">
        <v>22.98</v>
      </c>
      <c r="L203" s="27"/>
      <c r="R203">
        <v>22.98</v>
      </c>
    </row>
    <row r="204" spans="1:12" ht="14.25" outlineLevel="1">
      <c r="A204" s="22"/>
      <c r="B204" s="23"/>
      <c r="C204" s="23" t="s">
        <v>834</v>
      </c>
      <c r="D204" s="24" t="s">
        <v>835</v>
      </c>
      <c r="E204" s="18">
        <v>79</v>
      </c>
      <c r="F204" s="28"/>
      <c r="G204" s="21"/>
      <c r="H204" s="26">
        <v>169.15</v>
      </c>
      <c r="I204" s="29"/>
      <c r="J204" s="20">
        <v>79</v>
      </c>
      <c r="K204" s="26">
        <v>169.15</v>
      </c>
      <c r="L204" s="27"/>
    </row>
    <row r="205" spans="1:12" ht="14.25" outlineLevel="1">
      <c r="A205" s="22"/>
      <c r="B205" s="23"/>
      <c r="C205" s="23" t="s">
        <v>836</v>
      </c>
      <c r="D205" s="24" t="s">
        <v>835</v>
      </c>
      <c r="E205" s="18">
        <v>50</v>
      </c>
      <c r="F205" s="28"/>
      <c r="G205" s="21"/>
      <c r="H205" s="26">
        <v>107.06</v>
      </c>
      <c r="I205" s="29"/>
      <c r="J205" s="20">
        <v>50</v>
      </c>
      <c r="K205" s="26">
        <v>107.06</v>
      </c>
      <c r="L205" s="27"/>
    </row>
    <row r="206" spans="1:12" ht="14.25" outlineLevel="1">
      <c r="A206" s="22"/>
      <c r="B206" s="23"/>
      <c r="C206" s="23" t="s">
        <v>837</v>
      </c>
      <c r="D206" s="24" t="s">
        <v>838</v>
      </c>
      <c r="E206" s="18">
        <v>32.48</v>
      </c>
      <c r="F206" s="25"/>
      <c r="G206" s="21" t="s">
        <v>0</v>
      </c>
      <c r="H206" s="26"/>
      <c r="I206" s="21"/>
      <c r="J206" s="21"/>
      <c r="K206" s="26"/>
      <c r="L206" s="30">
        <v>26.958399999999997</v>
      </c>
    </row>
    <row r="207" spans="1:26" ht="15" outlineLevel="1">
      <c r="A207" s="17"/>
      <c r="B207" s="17"/>
      <c r="C207" s="17"/>
      <c r="D207" s="17"/>
      <c r="E207" s="17"/>
      <c r="F207" s="17"/>
      <c r="G207" s="54">
        <v>708.75</v>
      </c>
      <c r="H207" s="54"/>
      <c r="I207" s="17"/>
      <c r="J207" s="54">
        <v>708.75</v>
      </c>
      <c r="K207" s="54"/>
      <c r="L207" s="31">
        <v>26.958399999999997</v>
      </c>
      <c r="O207" s="11">
        <v>708.75</v>
      </c>
      <c r="P207" s="11">
        <v>708.75</v>
      </c>
      <c r="Q207" s="11">
        <v>26.958399999999997</v>
      </c>
      <c r="W207">
        <v>708.75</v>
      </c>
      <c r="X207">
        <v>0</v>
      </c>
      <c r="Y207">
        <v>0</v>
      </c>
      <c r="Z207">
        <v>0</v>
      </c>
    </row>
    <row r="208" spans="1:22" ht="142.5" outlineLevel="1">
      <c r="A208" s="22" t="s">
        <v>103</v>
      </c>
      <c r="B208" s="23" t="s">
        <v>868</v>
      </c>
      <c r="C208" s="23" t="s">
        <v>104</v>
      </c>
      <c r="D208" s="24" t="s">
        <v>105</v>
      </c>
      <c r="E208" s="18">
        <v>0.83</v>
      </c>
      <c r="F208" s="25">
        <v>290.61</v>
      </c>
      <c r="G208" s="21"/>
      <c r="H208" s="26"/>
      <c r="I208" s="21" t="s">
        <v>0</v>
      </c>
      <c r="J208" s="21"/>
      <c r="K208" s="26"/>
      <c r="L208" s="27"/>
      <c r="S208">
        <v>49.96</v>
      </c>
      <c r="T208">
        <v>49.86</v>
      </c>
      <c r="U208">
        <v>25.19</v>
      </c>
      <c r="V208">
        <v>25.4</v>
      </c>
    </row>
    <row r="209" spans="1:18" ht="14.25" outlineLevel="1">
      <c r="A209" s="22"/>
      <c r="B209" s="23"/>
      <c r="C209" s="23" t="s">
        <v>832</v>
      </c>
      <c r="D209" s="24"/>
      <c r="E209" s="18"/>
      <c r="F209" s="25">
        <v>48.89</v>
      </c>
      <c r="G209" s="21" t="s">
        <v>12</v>
      </c>
      <c r="H209" s="26">
        <v>46.67</v>
      </c>
      <c r="I209" s="21"/>
      <c r="J209" s="21">
        <v>1</v>
      </c>
      <c r="K209" s="26">
        <v>46.67</v>
      </c>
      <c r="L209" s="27"/>
      <c r="R209">
        <v>46.67</v>
      </c>
    </row>
    <row r="210" spans="1:12" ht="14.25" outlineLevel="1">
      <c r="A210" s="22"/>
      <c r="B210" s="23"/>
      <c r="C210" s="23" t="s">
        <v>158</v>
      </c>
      <c r="D210" s="24"/>
      <c r="E210" s="18"/>
      <c r="F210" s="25">
        <v>9.46</v>
      </c>
      <c r="G210" s="21" t="s">
        <v>11</v>
      </c>
      <c r="H210" s="26">
        <v>9.81</v>
      </c>
      <c r="I210" s="21"/>
      <c r="J210" s="21">
        <v>1</v>
      </c>
      <c r="K210" s="26">
        <v>9.81</v>
      </c>
      <c r="L210" s="27"/>
    </row>
    <row r="211" spans="1:18" ht="14.25" outlineLevel="1">
      <c r="A211" s="22"/>
      <c r="B211" s="23"/>
      <c r="C211" s="23" t="s">
        <v>840</v>
      </c>
      <c r="D211" s="24"/>
      <c r="E211" s="18"/>
      <c r="F211" s="25">
        <v>0.36</v>
      </c>
      <c r="G211" s="21" t="s">
        <v>11</v>
      </c>
      <c r="H211" s="32">
        <v>0.37</v>
      </c>
      <c r="I211" s="21"/>
      <c r="J211" s="21">
        <v>1</v>
      </c>
      <c r="K211" s="32">
        <v>0.37</v>
      </c>
      <c r="L211" s="27"/>
      <c r="R211">
        <v>0.37</v>
      </c>
    </row>
    <row r="212" spans="1:12" ht="14.25" outlineLevel="1">
      <c r="A212" s="22"/>
      <c r="B212" s="23"/>
      <c r="C212" s="23" t="s">
        <v>833</v>
      </c>
      <c r="D212" s="24"/>
      <c r="E212" s="18"/>
      <c r="F212" s="25">
        <v>232.26</v>
      </c>
      <c r="G212" s="21" t="s">
        <v>0</v>
      </c>
      <c r="H212" s="26">
        <v>192.78</v>
      </c>
      <c r="I212" s="21"/>
      <c r="J212" s="21">
        <v>1</v>
      </c>
      <c r="K212" s="26">
        <v>192.78</v>
      </c>
      <c r="L212" s="27"/>
    </row>
    <row r="213" spans="1:12" ht="14.25" outlineLevel="1">
      <c r="A213" s="22"/>
      <c r="B213" s="23"/>
      <c r="C213" s="23" t="s">
        <v>834</v>
      </c>
      <c r="D213" s="24" t="s">
        <v>835</v>
      </c>
      <c r="E213" s="18">
        <v>118</v>
      </c>
      <c r="F213" s="62" t="s">
        <v>997</v>
      </c>
      <c r="G213" s="59"/>
      <c r="H213" s="26">
        <v>49.96</v>
      </c>
      <c r="I213" s="29"/>
      <c r="J213" s="20">
        <v>106</v>
      </c>
      <c r="K213" s="26">
        <v>49.86</v>
      </c>
      <c r="L213" s="27"/>
    </row>
    <row r="214" spans="1:12" ht="14.25" outlineLevel="1">
      <c r="A214" s="22"/>
      <c r="B214" s="23"/>
      <c r="C214" s="23" t="s">
        <v>836</v>
      </c>
      <c r="D214" s="24" t="s">
        <v>835</v>
      </c>
      <c r="E214" s="18">
        <v>63</v>
      </c>
      <c r="F214" s="62" t="s">
        <v>998</v>
      </c>
      <c r="G214" s="59"/>
      <c r="H214" s="26">
        <v>25.19</v>
      </c>
      <c r="I214" s="29"/>
      <c r="J214" s="20">
        <v>54</v>
      </c>
      <c r="K214" s="26">
        <v>25.4</v>
      </c>
      <c r="L214" s="27"/>
    </row>
    <row r="215" spans="1:12" ht="14.25" outlineLevel="1">
      <c r="A215" s="22"/>
      <c r="B215" s="23"/>
      <c r="C215" s="23" t="s">
        <v>837</v>
      </c>
      <c r="D215" s="24" t="s">
        <v>838</v>
      </c>
      <c r="E215" s="18">
        <v>6.26</v>
      </c>
      <c r="F215" s="25"/>
      <c r="G215" s="21" t="s">
        <v>12</v>
      </c>
      <c r="H215" s="26"/>
      <c r="I215" s="21"/>
      <c r="J215" s="21"/>
      <c r="K215" s="26"/>
      <c r="L215" s="30">
        <v>5.9751699999999985</v>
      </c>
    </row>
    <row r="216" spans="1:26" ht="15" outlineLevel="1">
      <c r="A216" s="17"/>
      <c r="B216" s="17"/>
      <c r="C216" s="17"/>
      <c r="D216" s="17"/>
      <c r="E216" s="17"/>
      <c r="F216" s="17"/>
      <c r="G216" s="54">
        <v>324.40999999999997</v>
      </c>
      <c r="H216" s="54"/>
      <c r="I216" s="17"/>
      <c r="J216" s="54">
        <v>324.52</v>
      </c>
      <c r="K216" s="54"/>
      <c r="L216" s="31">
        <v>5.9751699999999985</v>
      </c>
      <c r="O216" s="11">
        <v>324.40999999999997</v>
      </c>
      <c r="P216" s="11">
        <v>324.52</v>
      </c>
      <c r="Q216" s="11">
        <v>5.9751699999999985</v>
      </c>
      <c r="W216">
        <v>324.40999999999997</v>
      </c>
      <c r="X216">
        <v>0</v>
      </c>
      <c r="Y216">
        <v>0</v>
      </c>
      <c r="Z216">
        <v>0</v>
      </c>
    </row>
    <row r="217" spans="1:22" ht="79.5" outlineLevel="1">
      <c r="A217" s="22" t="s">
        <v>106</v>
      </c>
      <c r="B217" s="23" t="s">
        <v>869</v>
      </c>
      <c r="C217" s="23" t="s">
        <v>107</v>
      </c>
      <c r="D217" s="24" t="s">
        <v>108</v>
      </c>
      <c r="E217" s="18">
        <v>0.83</v>
      </c>
      <c r="F217" s="25">
        <v>249.13</v>
      </c>
      <c r="G217" s="21"/>
      <c r="H217" s="26"/>
      <c r="I217" s="21" t="s">
        <v>0</v>
      </c>
      <c r="J217" s="21"/>
      <c r="K217" s="26"/>
      <c r="L217" s="27"/>
      <c r="S217">
        <v>27.39</v>
      </c>
      <c r="T217">
        <v>27.53</v>
      </c>
      <c r="U217">
        <v>13.55</v>
      </c>
      <c r="V217">
        <v>13.62</v>
      </c>
    </row>
    <row r="218" spans="1:18" ht="14.25" outlineLevel="1">
      <c r="A218" s="22"/>
      <c r="B218" s="23"/>
      <c r="C218" s="23" t="s">
        <v>832</v>
      </c>
      <c r="D218" s="24"/>
      <c r="E218" s="18"/>
      <c r="F218" s="25">
        <v>30.26</v>
      </c>
      <c r="G218" s="21" t="s">
        <v>12</v>
      </c>
      <c r="H218" s="26">
        <v>28.88</v>
      </c>
      <c r="I218" s="21"/>
      <c r="J218" s="21">
        <v>1</v>
      </c>
      <c r="K218" s="26">
        <v>28.88</v>
      </c>
      <c r="L218" s="27"/>
      <c r="R218">
        <v>28.88</v>
      </c>
    </row>
    <row r="219" spans="1:12" ht="14.25" outlineLevel="1">
      <c r="A219" s="22"/>
      <c r="B219" s="23"/>
      <c r="C219" s="23" t="s">
        <v>158</v>
      </c>
      <c r="D219" s="24"/>
      <c r="E219" s="18"/>
      <c r="F219" s="25">
        <v>23.08</v>
      </c>
      <c r="G219" s="21" t="s">
        <v>11</v>
      </c>
      <c r="H219" s="26">
        <v>23.95</v>
      </c>
      <c r="I219" s="21"/>
      <c r="J219" s="21">
        <v>1</v>
      </c>
      <c r="K219" s="26">
        <v>23.95</v>
      </c>
      <c r="L219" s="27"/>
    </row>
    <row r="220" spans="1:18" ht="14.25" outlineLevel="1">
      <c r="A220" s="22"/>
      <c r="B220" s="23"/>
      <c r="C220" s="23" t="s">
        <v>840</v>
      </c>
      <c r="D220" s="24"/>
      <c r="E220" s="18"/>
      <c r="F220" s="25">
        <v>0.1</v>
      </c>
      <c r="G220" s="21" t="s">
        <v>11</v>
      </c>
      <c r="H220" s="32">
        <v>0.1</v>
      </c>
      <c r="I220" s="21"/>
      <c r="J220" s="21">
        <v>1</v>
      </c>
      <c r="K220" s="32">
        <v>0.1</v>
      </c>
      <c r="L220" s="27"/>
      <c r="R220">
        <v>0.1</v>
      </c>
    </row>
    <row r="221" spans="1:12" ht="14.25" outlineLevel="1">
      <c r="A221" s="22"/>
      <c r="B221" s="23"/>
      <c r="C221" s="23" t="s">
        <v>833</v>
      </c>
      <c r="D221" s="24"/>
      <c r="E221" s="18"/>
      <c r="F221" s="25">
        <v>195.79</v>
      </c>
      <c r="G221" s="21" t="s">
        <v>0</v>
      </c>
      <c r="H221" s="26">
        <v>162.51</v>
      </c>
      <c r="I221" s="21"/>
      <c r="J221" s="21">
        <v>1</v>
      </c>
      <c r="K221" s="26">
        <v>162.51</v>
      </c>
      <c r="L221" s="27"/>
    </row>
    <row r="222" spans="1:12" ht="14.25" outlineLevel="1">
      <c r="A222" s="22"/>
      <c r="B222" s="23"/>
      <c r="C222" s="23" t="s">
        <v>834</v>
      </c>
      <c r="D222" s="24" t="s">
        <v>835</v>
      </c>
      <c r="E222" s="18">
        <v>105</v>
      </c>
      <c r="F222" s="62" t="s">
        <v>992</v>
      </c>
      <c r="G222" s="59"/>
      <c r="H222" s="26">
        <v>27.39</v>
      </c>
      <c r="I222" s="29"/>
      <c r="J222" s="20">
        <v>95</v>
      </c>
      <c r="K222" s="26">
        <v>27.53</v>
      </c>
      <c r="L222" s="27"/>
    </row>
    <row r="223" spans="1:12" ht="14.25" outlineLevel="1">
      <c r="A223" s="22"/>
      <c r="B223" s="23"/>
      <c r="C223" s="23" t="s">
        <v>836</v>
      </c>
      <c r="D223" s="24" t="s">
        <v>835</v>
      </c>
      <c r="E223" s="18">
        <v>55</v>
      </c>
      <c r="F223" s="62" t="s">
        <v>996</v>
      </c>
      <c r="G223" s="59"/>
      <c r="H223" s="26">
        <v>13.55</v>
      </c>
      <c r="I223" s="29"/>
      <c r="J223" s="20">
        <v>47</v>
      </c>
      <c r="K223" s="26">
        <v>13.62</v>
      </c>
      <c r="L223" s="27"/>
    </row>
    <row r="224" spans="1:12" ht="14.25" outlineLevel="1">
      <c r="A224" s="22"/>
      <c r="B224" s="23"/>
      <c r="C224" s="23" t="s">
        <v>837</v>
      </c>
      <c r="D224" s="24" t="s">
        <v>838</v>
      </c>
      <c r="E224" s="18">
        <v>3.69</v>
      </c>
      <c r="F224" s="25"/>
      <c r="G224" s="21" t="s">
        <v>12</v>
      </c>
      <c r="H224" s="26"/>
      <c r="I224" s="21"/>
      <c r="J224" s="21"/>
      <c r="K224" s="26"/>
      <c r="L224" s="30">
        <v>3.522105</v>
      </c>
    </row>
    <row r="225" spans="1:26" ht="15" outlineLevel="1">
      <c r="A225" s="17"/>
      <c r="B225" s="17"/>
      <c r="C225" s="17"/>
      <c r="D225" s="17"/>
      <c r="E225" s="17"/>
      <c r="F225" s="17"/>
      <c r="G225" s="54">
        <v>256.28</v>
      </c>
      <c r="H225" s="54"/>
      <c r="I225" s="17"/>
      <c r="J225" s="54">
        <v>256.48999999999995</v>
      </c>
      <c r="K225" s="54"/>
      <c r="L225" s="31">
        <v>3.522105</v>
      </c>
      <c r="O225" s="11">
        <v>256.28</v>
      </c>
      <c r="P225" s="11">
        <v>256.48999999999995</v>
      </c>
      <c r="Q225" s="11">
        <v>3.522105</v>
      </c>
      <c r="W225">
        <v>256.28</v>
      </c>
      <c r="X225">
        <v>0</v>
      </c>
      <c r="Y225">
        <v>0</v>
      </c>
      <c r="Z225">
        <v>0</v>
      </c>
    </row>
    <row r="226" spans="1:22" ht="85.5" outlineLevel="1">
      <c r="A226" s="22" t="s">
        <v>109</v>
      </c>
      <c r="B226" s="23" t="s">
        <v>870</v>
      </c>
      <c r="C226" s="23" t="s">
        <v>110</v>
      </c>
      <c r="D226" s="24" t="s">
        <v>111</v>
      </c>
      <c r="E226" s="18">
        <v>0.83</v>
      </c>
      <c r="F226" s="25">
        <v>2168.7</v>
      </c>
      <c r="G226" s="21"/>
      <c r="H226" s="26"/>
      <c r="I226" s="21" t="s">
        <v>0</v>
      </c>
      <c r="J226" s="21"/>
      <c r="K226" s="26"/>
      <c r="L226" s="27"/>
      <c r="S226">
        <v>702.01</v>
      </c>
      <c r="T226">
        <v>705.73</v>
      </c>
      <c r="U226">
        <v>347.29</v>
      </c>
      <c r="V226">
        <v>349.15</v>
      </c>
    </row>
    <row r="227" spans="1:18" ht="14.25" outlineLevel="1">
      <c r="A227" s="22"/>
      <c r="B227" s="23"/>
      <c r="C227" s="23" t="s">
        <v>832</v>
      </c>
      <c r="D227" s="24"/>
      <c r="E227" s="18"/>
      <c r="F227" s="25">
        <v>721.06</v>
      </c>
      <c r="G227" s="21" t="s">
        <v>12</v>
      </c>
      <c r="H227" s="26">
        <v>688.25</v>
      </c>
      <c r="I227" s="21"/>
      <c r="J227" s="21">
        <v>1</v>
      </c>
      <c r="K227" s="26">
        <v>688.25</v>
      </c>
      <c r="L227" s="27"/>
      <c r="R227">
        <v>688.25</v>
      </c>
    </row>
    <row r="228" spans="1:12" ht="14.25" outlineLevel="1">
      <c r="A228" s="22"/>
      <c r="B228" s="23"/>
      <c r="C228" s="23" t="s">
        <v>158</v>
      </c>
      <c r="D228" s="24"/>
      <c r="E228" s="18"/>
      <c r="F228" s="25">
        <v>99.95</v>
      </c>
      <c r="G228" s="21" t="s">
        <v>11</v>
      </c>
      <c r="H228" s="26">
        <v>103.7</v>
      </c>
      <c r="I228" s="21"/>
      <c r="J228" s="21">
        <v>1</v>
      </c>
      <c r="K228" s="26">
        <v>103.7</v>
      </c>
      <c r="L228" s="27"/>
    </row>
    <row r="229" spans="1:18" ht="14.25" outlineLevel="1">
      <c r="A229" s="22"/>
      <c r="B229" s="23"/>
      <c r="C229" s="23" t="s">
        <v>840</v>
      </c>
      <c r="D229" s="24"/>
      <c r="E229" s="18"/>
      <c r="F229" s="25">
        <v>52.65</v>
      </c>
      <c r="G229" s="21" t="s">
        <v>11</v>
      </c>
      <c r="H229" s="32">
        <v>54.62</v>
      </c>
      <c r="I229" s="21"/>
      <c r="J229" s="21">
        <v>1</v>
      </c>
      <c r="K229" s="32">
        <v>54.62</v>
      </c>
      <c r="L229" s="27"/>
      <c r="R229">
        <v>54.62</v>
      </c>
    </row>
    <row r="230" spans="1:12" ht="14.25" outlineLevel="1">
      <c r="A230" s="22"/>
      <c r="B230" s="23"/>
      <c r="C230" s="23" t="s">
        <v>833</v>
      </c>
      <c r="D230" s="24"/>
      <c r="E230" s="18"/>
      <c r="F230" s="25">
        <v>1347.69</v>
      </c>
      <c r="G230" s="21" t="s">
        <v>0</v>
      </c>
      <c r="H230" s="26">
        <v>1118.58</v>
      </c>
      <c r="I230" s="21"/>
      <c r="J230" s="21">
        <v>1</v>
      </c>
      <c r="K230" s="26">
        <v>1118.58</v>
      </c>
      <c r="L230" s="27"/>
    </row>
    <row r="231" spans="1:12" ht="14.25" outlineLevel="1">
      <c r="A231" s="22"/>
      <c r="B231" s="23"/>
      <c r="C231" s="23" t="s">
        <v>834</v>
      </c>
      <c r="D231" s="24" t="s">
        <v>835</v>
      </c>
      <c r="E231" s="18">
        <v>105</v>
      </c>
      <c r="F231" s="62" t="s">
        <v>992</v>
      </c>
      <c r="G231" s="59"/>
      <c r="H231" s="26">
        <v>702.01</v>
      </c>
      <c r="I231" s="29"/>
      <c r="J231" s="20">
        <v>95</v>
      </c>
      <c r="K231" s="26">
        <v>705.73</v>
      </c>
      <c r="L231" s="27"/>
    </row>
    <row r="232" spans="1:12" ht="14.25" outlineLevel="1">
      <c r="A232" s="22"/>
      <c r="B232" s="23"/>
      <c r="C232" s="23" t="s">
        <v>836</v>
      </c>
      <c r="D232" s="24" t="s">
        <v>835</v>
      </c>
      <c r="E232" s="18">
        <v>55</v>
      </c>
      <c r="F232" s="62" t="s">
        <v>996</v>
      </c>
      <c r="G232" s="59"/>
      <c r="H232" s="26">
        <v>347.29</v>
      </c>
      <c r="I232" s="29"/>
      <c r="J232" s="20">
        <v>47</v>
      </c>
      <c r="K232" s="26">
        <v>349.15</v>
      </c>
      <c r="L232" s="27"/>
    </row>
    <row r="233" spans="1:12" ht="14.25" outlineLevel="1">
      <c r="A233" s="22"/>
      <c r="B233" s="23"/>
      <c r="C233" s="23" t="s">
        <v>837</v>
      </c>
      <c r="D233" s="24" t="s">
        <v>838</v>
      </c>
      <c r="E233" s="18">
        <v>85.84</v>
      </c>
      <c r="F233" s="25"/>
      <c r="G233" s="21" t="s">
        <v>12</v>
      </c>
      <c r="H233" s="26"/>
      <c r="I233" s="21"/>
      <c r="J233" s="21"/>
      <c r="K233" s="26"/>
      <c r="L233" s="30">
        <v>81.93427999999999</v>
      </c>
    </row>
    <row r="234" spans="1:26" ht="15" outlineLevel="1">
      <c r="A234" s="17"/>
      <c r="B234" s="17"/>
      <c r="C234" s="17"/>
      <c r="D234" s="17"/>
      <c r="E234" s="17"/>
      <c r="F234" s="17"/>
      <c r="G234" s="54">
        <v>2959.83</v>
      </c>
      <c r="H234" s="54"/>
      <c r="I234" s="17"/>
      <c r="J234" s="54">
        <v>2965.4100000000003</v>
      </c>
      <c r="K234" s="54"/>
      <c r="L234" s="31">
        <v>81.93427999999999</v>
      </c>
      <c r="O234" s="11">
        <v>2959.83</v>
      </c>
      <c r="P234" s="11">
        <v>2965.4100000000003</v>
      </c>
      <c r="Q234" s="11">
        <v>81.93427999999999</v>
      </c>
      <c r="W234">
        <v>2959.83</v>
      </c>
      <c r="X234">
        <v>0</v>
      </c>
      <c r="Y234">
        <v>0</v>
      </c>
      <c r="Z234">
        <v>0</v>
      </c>
    </row>
    <row r="235" spans="1:22" ht="85.5" outlineLevel="1">
      <c r="A235" s="22" t="s">
        <v>112</v>
      </c>
      <c r="B235" s="23" t="s">
        <v>871</v>
      </c>
      <c r="C235" s="23" t="s">
        <v>113</v>
      </c>
      <c r="D235" s="24" t="s">
        <v>114</v>
      </c>
      <c r="E235" s="18">
        <v>0.5</v>
      </c>
      <c r="F235" s="25">
        <v>17198.87</v>
      </c>
      <c r="G235" s="21"/>
      <c r="H235" s="26"/>
      <c r="I235" s="21" t="s">
        <v>0</v>
      </c>
      <c r="J235" s="21"/>
      <c r="K235" s="26"/>
      <c r="L235" s="27"/>
      <c r="S235">
        <v>682.59</v>
      </c>
      <c r="T235">
        <v>681.3</v>
      </c>
      <c r="U235">
        <v>344.19</v>
      </c>
      <c r="V235">
        <v>347.08</v>
      </c>
    </row>
    <row r="236" spans="1:18" ht="14.25" outlineLevel="1">
      <c r="A236" s="22"/>
      <c r="B236" s="23"/>
      <c r="C236" s="23" t="s">
        <v>832</v>
      </c>
      <c r="D236" s="24"/>
      <c r="E236" s="18"/>
      <c r="F236" s="25">
        <v>1117.8</v>
      </c>
      <c r="G236" s="21" t="s">
        <v>12</v>
      </c>
      <c r="H236" s="26">
        <v>642.74</v>
      </c>
      <c r="I236" s="21"/>
      <c r="J236" s="21">
        <v>1</v>
      </c>
      <c r="K236" s="26">
        <v>642.74</v>
      </c>
      <c r="L236" s="27"/>
      <c r="R236">
        <v>642.74</v>
      </c>
    </row>
    <row r="237" spans="1:12" ht="14.25" outlineLevel="1">
      <c r="A237" s="22"/>
      <c r="B237" s="23"/>
      <c r="C237" s="23" t="s">
        <v>158</v>
      </c>
      <c r="D237" s="24"/>
      <c r="E237" s="18"/>
      <c r="F237" s="25">
        <v>18.1</v>
      </c>
      <c r="G237" s="21" t="s">
        <v>11</v>
      </c>
      <c r="H237" s="26">
        <v>11.31</v>
      </c>
      <c r="I237" s="21"/>
      <c r="J237" s="21">
        <v>1</v>
      </c>
      <c r="K237" s="26">
        <v>11.31</v>
      </c>
      <c r="L237" s="27"/>
    </row>
    <row r="238" spans="1:12" ht="14.25" outlineLevel="1">
      <c r="A238" s="22"/>
      <c r="B238" s="23"/>
      <c r="C238" s="23" t="s">
        <v>833</v>
      </c>
      <c r="D238" s="24"/>
      <c r="E238" s="18"/>
      <c r="F238" s="25">
        <v>16062.97</v>
      </c>
      <c r="G238" s="21" t="s">
        <v>0</v>
      </c>
      <c r="H238" s="26">
        <v>8031.49</v>
      </c>
      <c r="I238" s="21"/>
      <c r="J238" s="21">
        <v>1</v>
      </c>
      <c r="K238" s="26">
        <v>8031.49</v>
      </c>
      <c r="L238" s="27"/>
    </row>
    <row r="239" spans="1:12" ht="14.25" outlineLevel="1">
      <c r="A239" s="22"/>
      <c r="B239" s="23"/>
      <c r="C239" s="23" t="s">
        <v>834</v>
      </c>
      <c r="D239" s="24" t="s">
        <v>835</v>
      </c>
      <c r="E239" s="18">
        <v>118</v>
      </c>
      <c r="F239" s="62" t="s">
        <v>997</v>
      </c>
      <c r="G239" s="59"/>
      <c r="H239" s="26">
        <v>682.59</v>
      </c>
      <c r="I239" s="29"/>
      <c r="J239" s="20">
        <v>106</v>
      </c>
      <c r="K239" s="26">
        <v>681.3</v>
      </c>
      <c r="L239" s="27"/>
    </row>
    <row r="240" spans="1:12" ht="14.25" outlineLevel="1">
      <c r="A240" s="22"/>
      <c r="B240" s="23"/>
      <c r="C240" s="23" t="s">
        <v>836</v>
      </c>
      <c r="D240" s="24" t="s">
        <v>835</v>
      </c>
      <c r="E240" s="18">
        <v>63</v>
      </c>
      <c r="F240" s="62" t="s">
        <v>998</v>
      </c>
      <c r="G240" s="59"/>
      <c r="H240" s="26">
        <v>344.19</v>
      </c>
      <c r="I240" s="29"/>
      <c r="J240" s="20">
        <v>54</v>
      </c>
      <c r="K240" s="26">
        <v>347.08</v>
      </c>
      <c r="L240" s="27"/>
    </row>
    <row r="241" spans="1:12" ht="14.25" outlineLevel="1">
      <c r="A241" s="22"/>
      <c r="B241" s="23"/>
      <c r="C241" s="23" t="s">
        <v>837</v>
      </c>
      <c r="D241" s="24" t="s">
        <v>838</v>
      </c>
      <c r="E241" s="18">
        <v>138</v>
      </c>
      <c r="F241" s="25"/>
      <c r="G241" s="21" t="s">
        <v>12</v>
      </c>
      <c r="H241" s="26"/>
      <c r="I241" s="21"/>
      <c r="J241" s="21"/>
      <c r="K241" s="26"/>
      <c r="L241" s="30">
        <v>79.35</v>
      </c>
    </row>
    <row r="242" spans="1:26" ht="28.5" outlineLevel="1">
      <c r="A242" s="22"/>
      <c r="B242" s="23" t="s">
        <v>872</v>
      </c>
      <c r="C242" s="23" t="s">
        <v>116</v>
      </c>
      <c r="D242" s="24" t="s">
        <v>20</v>
      </c>
      <c r="E242" s="18">
        <v>51.5</v>
      </c>
      <c r="F242" s="25">
        <v>0</v>
      </c>
      <c r="G242" s="33" t="s">
        <v>0</v>
      </c>
      <c r="H242" s="26">
        <v>0</v>
      </c>
      <c r="I242" s="21"/>
      <c r="J242" s="21">
        <v>1</v>
      </c>
      <c r="K242" s="26">
        <v>0</v>
      </c>
      <c r="L242" s="27"/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</row>
    <row r="243" spans="1:26" ht="15" outlineLevel="1">
      <c r="A243" s="17"/>
      <c r="B243" s="17"/>
      <c r="C243" s="17"/>
      <c r="D243" s="17"/>
      <c r="E243" s="17"/>
      <c r="F243" s="17"/>
      <c r="G243" s="54">
        <v>9712.32</v>
      </c>
      <c r="H243" s="54"/>
      <c r="I243" s="17"/>
      <c r="J243" s="54">
        <v>9713.919999999998</v>
      </c>
      <c r="K243" s="54"/>
      <c r="L243" s="31">
        <v>79.35</v>
      </c>
      <c r="O243" s="11">
        <v>9712.32</v>
      </c>
      <c r="P243" s="11">
        <v>9713.919999999998</v>
      </c>
      <c r="Q243" s="11">
        <v>79.35</v>
      </c>
      <c r="W243">
        <v>9712.32</v>
      </c>
      <c r="X243">
        <v>0</v>
      </c>
      <c r="Y243">
        <v>0</v>
      </c>
      <c r="Z243">
        <v>0</v>
      </c>
    </row>
    <row r="244" spans="1:22" ht="42.75" outlineLevel="1">
      <c r="A244" s="22" t="s">
        <v>117</v>
      </c>
      <c r="B244" s="23" t="s">
        <v>873</v>
      </c>
      <c r="C244" s="23" t="s">
        <v>119</v>
      </c>
      <c r="D244" s="24" t="s">
        <v>16</v>
      </c>
      <c r="E244" s="18">
        <v>2.575</v>
      </c>
      <c r="F244" s="25">
        <v>654.32</v>
      </c>
      <c r="G244" s="21" t="s">
        <v>0</v>
      </c>
      <c r="H244" s="26">
        <v>1684.87</v>
      </c>
      <c r="I244" s="21" t="s">
        <v>0</v>
      </c>
      <c r="J244" s="21">
        <v>1</v>
      </c>
      <c r="K244" s="26">
        <v>1684.87</v>
      </c>
      <c r="L244" s="27"/>
      <c r="S244">
        <v>0</v>
      </c>
      <c r="T244">
        <v>0</v>
      </c>
      <c r="U244">
        <v>0</v>
      </c>
      <c r="V244">
        <v>0</v>
      </c>
    </row>
    <row r="245" spans="1:26" ht="15" outlineLevel="1">
      <c r="A245" s="17"/>
      <c r="B245" s="17"/>
      <c r="C245" s="17"/>
      <c r="D245" s="17"/>
      <c r="E245" s="17"/>
      <c r="F245" s="17"/>
      <c r="G245" s="54">
        <v>1684.87</v>
      </c>
      <c r="H245" s="54"/>
      <c r="I245" s="17"/>
      <c r="J245" s="54">
        <v>1684.87</v>
      </c>
      <c r="K245" s="54"/>
      <c r="L245" s="31">
        <v>0</v>
      </c>
      <c r="O245" s="11">
        <v>1684.87</v>
      </c>
      <c r="P245" s="11">
        <v>1684.87</v>
      </c>
      <c r="Q245" s="11">
        <v>0</v>
      </c>
      <c r="W245">
        <v>1684.87</v>
      </c>
      <c r="X245">
        <v>0</v>
      </c>
      <c r="Y245">
        <v>0</v>
      </c>
      <c r="Z245">
        <v>0</v>
      </c>
    </row>
    <row r="246" spans="1:22" ht="28.5" outlineLevel="1">
      <c r="A246" s="22" t="s">
        <v>120</v>
      </c>
      <c r="B246" s="23" t="s">
        <v>874</v>
      </c>
      <c r="C246" s="23" t="s">
        <v>122</v>
      </c>
      <c r="D246" s="24" t="s">
        <v>20</v>
      </c>
      <c r="E246" s="18">
        <v>-235</v>
      </c>
      <c r="F246" s="25">
        <v>25.52</v>
      </c>
      <c r="G246" s="21" t="s">
        <v>0</v>
      </c>
      <c r="H246" s="26">
        <v>-5997.2</v>
      </c>
      <c r="I246" s="21" t="s">
        <v>0</v>
      </c>
      <c r="J246" s="21">
        <v>1</v>
      </c>
      <c r="K246" s="26">
        <v>-5997.2</v>
      </c>
      <c r="L246" s="27"/>
      <c r="S246">
        <v>0</v>
      </c>
      <c r="T246">
        <v>0</v>
      </c>
      <c r="U246">
        <v>0</v>
      </c>
      <c r="V246">
        <v>0</v>
      </c>
    </row>
    <row r="247" spans="1:26" ht="15" outlineLevel="1">
      <c r="A247" s="17"/>
      <c r="B247" s="17"/>
      <c r="C247" s="17"/>
      <c r="D247" s="17"/>
      <c r="E247" s="17"/>
      <c r="F247" s="17"/>
      <c r="G247" s="54">
        <v>-5997.2</v>
      </c>
      <c r="H247" s="54"/>
      <c r="I247" s="17"/>
      <c r="J247" s="54">
        <v>-5997.2</v>
      </c>
      <c r="K247" s="54"/>
      <c r="L247" s="31">
        <v>0</v>
      </c>
      <c r="O247" s="11">
        <v>-5997.2</v>
      </c>
      <c r="P247" s="11">
        <v>-5997.2</v>
      </c>
      <c r="Q247" s="11">
        <v>0</v>
      </c>
      <c r="W247">
        <v>-5997.2</v>
      </c>
      <c r="X247">
        <v>0</v>
      </c>
      <c r="Y247">
        <v>0</v>
      </c>
      <c r="Z247">
        <v>0</v>
      </c>
    </row>
    <row r="248" spans="1:22" ht="28.5" outlineLevel="1">
      <c r="A248" s="22" t="s">
        <v>123</v>
      </c>
      <c r="B248" s="23" t="s">
        <v>875</v>
      </c>
      <c r="C248" s="23" t="s">
        <v>125</v>
      </c>
      <c r="D248" s="24" t="s">
        <v>20</v>
      </c>
      <c r="E248" s="18">
        <v>235</v>
      </c>
      <c r="F248" s="25">
        <v>33.09</v>
      </c>
      <c r="G248" s="21" t="s">
        <v>0</v>
      </c>
      <c r="H248" s="26">
        <v>7776.15</v>
      </c>
      <c r="I248" s="21" t="s">
        <v>0</v>
      </c>
      <c r="J248" s="21">
        <v>1</v>
      </c>
      <c r="K248" s="26">
        <v>7776.15</v>
      </c>
      <c r="L248" s="27"/>
      <c r="S248">
        <v>0</v>
      </c>
      <c r="T248">
        <v>0</v>
      </c>
      <c r="U248">
        <v>0</v>
      </c>
      <c r="V248">
        <v>0</v>
      </c>
    </row>
    <row r="249" spans="1:26" ht="15" outlineLevel="1">
      <c r="A249" s="17"/>
      <c r="B249" s="17"/>
      <c r="C249" s="17"/>
      <c r="D249" s="17"/>
      <c r="E249" s="17"/>
      <c r="F249" s="17"/>
      <c r="G249" s="54">
        <v>7776.15</v>
      </c>
      <c r="H249" s="54"/>
      <c r="I249" s="17"/>
      <c r="J249" s="54">
        <v>7776.15</v>
      </c>
      <c r="K249" s="54"/>
      <c r="L249" s="31">
        <v>0</v>
      </c>
      <c r="O249" s="11">
        <v>7776.15</v>
      </c>
      <c r="P249" s="11">
        <v>7776.15</v>
      </c>
      <c r="Q249" s="11">
        <v>0</v>
      </c>
      <c r="W249">
        <v>7776.15</v>
      </c>
      <c r="X249">
        <v>0</v>
      </c>
      <c r="Y249">
        <v>0</v>
      </c>
      <c r="Z249">
        <v>0</v>
      </c>
    </row>
    <row r="250" spans="1:22" ht="79.5" outlineLevel="1">
      <c r="A250" s="22" t="s">
        <v>126</v>
      </c>
      <c r="B250" s="23" t="s">
        <v>876</v>
      </c>
      <c r="C250" s="23" t="s">
        <v>127</v>
      </c>
      <c r="D250" s="24" t="s">
        <v>108</v>
      </c>
      <c r="E250" s="18">
        <v>0.64</v>
      </c>
      <c r="F250" s="25">
        <v>135.42</v>
      </c>
      <c r="G250" s="21"/>
      <c r="H250" s="26"/>
      <c r="I250" s="21" t="s">
        <v>0</v>
      </c>
      <c r="J250" s="21"/>
      <c r="K250" s="26"/>
      <c r="L250" s="27"/>
      <c r="S250">
        <v>14.56</v>
      </c>
      <c r="T250">
        <v>14.64</v>
      </c>
      <c r="U250">
        <v>7.2</v>
      </c>
      <c r="V250">
        <v>7.24</v>
      </c>
    </row>
    <row r="251" spans="1:18" ht="14.25" outlineLevel="1">
      <c r="A251" s="22"/>
      <c r="B251" s="23"/>
      <c r="C251" s="23" t="s">
        <v>832</v>
      </c>
      <c r="D251" s="24"/>
      <c r="E251" s="18"/>
      <c r="F251" s="25">
        <v>20.83</v>
      </c>
      <c r="G251" s="21" t="s">
        <v>12</v>
      </c>
      <c r="H251" s="26">
        <v>15.33</v>
      </c>
      <c r="I251" s="21"/>
      <c r="J251" s="21">
        <v>1</v>
      </c>
      <c r="K251" s="26">
        <v>15.33</v>
      </c>
      <c r="L251" s="27"/>
      <c r="R251">
        <v>15.33</v>
      </c>
    </row>
    <row r="252" spans="1:12" ht="14.25" outlineLevel="1">
      <c r="A252" s="22"/>
      <c r="B252" s="23"/>
      <c r="C252" s="23" t="s">
        <v>158</v>
      </c>
      <c r="D252" s="24"/>
      <c r="E252" s="18"/>
      <c r="F252" s="25">
        <v>15.81</v>
      </c>
      <c r="G252" s="21" t="s">
        <v>11</v>
      </c>
      <c r="H252" s="26">
        <v>12.65</v>
      </c>
      <c r="I252" s="21"/>
      <c r="J252" s="21">
        <v>1</v>
      </c>
      <c r="K252" s="26">
        <v>12.65</v>
      </c>
      <c r="L252" s="27"/>
    </row>
    <row r="253" spans="1:18" ht="14.25" outlineLevel="1">
      <c r="A253" s="22"/>
      <c r="B253" s="23"/>
      <c r="C253" s="23" t="s">
        <v>840</v>
      </c>
      <c r="D253" s="24"/>
      <c r="E253" s="18"/>
      <c r="F253" s="25">
        <v>0.1</v>
      </c>
      <c r="G253" s="21" t="s">
        <v>11</v>
      </c>
      <c r="H253" s="32">
        <v>0.08</v>
      </c>
      <c r="I253" s="21"/>
      <c r="J253" s="21">
        <v>1</v>
      </c>
      <c r="K253" s="32">
        <v>0.08</v>
      </c>
      <c r="L253" s="27"/>
      <c r="R253">
        <v>0.08</v>
      </c>
    </row>
    <row r="254" spans="1:12" ht="14.25" outlineLevel="1">
      <c r="A254" s="22"/>
      <c r="B254" s="23"/>
      <c r="C254" s="23" t="s">
        <v>833</v>
      </c>
      <c r="D254" s="24"/>
      <c r="E254" s="18"/>
      <c r="F254" s="25">
        <v>98.78</v>
      </c>
      <c r="G254" s="21" t="s">
        <v>0</v>
      </c>
      <c r="H254" s="26">
        <v>63.22</v>
      </c>
      <c r="I254" s="21"/>
      <c r="J254" s="21">
        <v>1</v>
      </c>
      <c r="K254" s="26">
        <v>63.22</v>
      </c>
      <c r="L254" s="27"/>
    </row>
    <row r="255" spans="1:12" ht="14.25" outlineLevel="1">
      <c r="A255" s="22"/>
      <c r="B255" s="23"/>
      <c r="C255" s="23" t="s">
        <v>834</v>
      </c>
      <c r="D255" s="24" t="s">
        <v>835</v>
      </c>
      <c r="E255" s="18">
        <v>105</v>
      </c>
      <c r="F255" s="62" t="s">
        <v>992</v>
      </c>
      <c r="G255" s="59"/>
      <c r="H255" s="26">
        <v>14.56</v>
      </c>
      <c r="I255" s="29"/>
      <c r="J255" s="20">
        <v>95</v>
      </c>
      <c r="K255" s="26">
        <v>14.64</v>
      </c>
      <c r="L255" s="27"/>
    </row>
    <row r="256" spans="1:12" ht="14.25" outlineLevel="1">
      <c r="A256" s="22"/>
      <c r="B256" s="23"/>
      <c r="C256" s="23" t="s">
        <v>836</v>
      </c>
      <c r="D256" s="24" t="s">
        <v>835</v>
      </c>
      <c r="E256" s="18">
        <v>55</v>
      </c>
      <c r="F256" s="62" t="s">
        <v>996</v>
      </c>
      <c r="G256" s="59"/>
      <c r="H256" s="26">
        <v>7.2</v>
      </c>
      <c r="I256" s="29"/>
      <c r="J256" s="20">
        <v>47</v>
      </c>
      <c r="K256" s="26">
        <v>7.24</v>
      </c>
      <c r="L256" s="27"/>
    </row>
    <row r="257" spans="1:12" ht="14.25" outlineLevel="1">
      <c r="A257" s="22"/>
      <c r="B257" s="23"/>
      <c r="C257" s="23" t="s">
        <v>837</v>
      </c>
      <c r="D257" s="24" t="s">
        <v>838</v>
      </c>
      <c r="E257" s="18">
        <v>2.54</v>
      </c>
      <c r="F257" s="25"/>
      <c r="G257" s="21" t="s">
        <v>12</v>
      </c>
      <c r="H257" s="26"/>
      <c r="I257" s="21"/>
      <c r="J257" s="21"/>
      <c r="K257" s="26"/>
      <c r="L257" s="30">
        <v>1.86944</v>
      </c>
    </row>
    <row r="258" spans="1:26" ht="15" outlineLevel="1">
      <c r="A258" s="17"/>
      <c r="B258" s="17"/>
      <c r="C258" s="17"/>
      <c r="D258" s="17"/>
      <c r="E258" s="17"/>
      <c r="F258" s="17"/>
      <c r="G258" s="54">
        <v>112.96000000000001</v>
      </c>
      <c r="H258" s="54"/>
      <c r="I258" s="17"/>
      <c r="J258" s="54">
        <v>113.08</v>
      </c>
      <c r="K258" s="54"/>
      <c r="L258" s="31">
        <v>1.86944</v>
      </c>
      <c r="O258" s="11">
        <v>112.96000000000001</v>
      </c>
      <c r="P258" s="11">
        <v>113.08</v>
      </c>
      <c r="Q258" s="11">
        <v>1.86944</v>
      </c>
      <c r="W258">
        <v>112.96000000000001</v>
      </c>
      <c r="X258">
        <v>0</v>
      </c>
      <c r="Y258">
        <v>0</v>
      </c>
      <c r="Z258">
        <v>0</v>
      </c>
    </row>
    <row r="259" spans="1:22" ht="79.5" outlineLevel="1">
      <c r="A259" s="22" t="s">
        <v>128</v>
      </c>
      <c r="B259" s="23" t="s">
        <v>877</v>
      </c>
      <c r="C259" s="23" t="s">
        <v>129</v>
      </c>
      <c r="D259" s="24" t="s">
        <v>85</v>
      </c>
      <c r="E259" s="18">
        <v>0.64</v>
      </c>
      <c r="F259" s="25">
        <v>561.67</v>
      </c>
      <c r="G259" s="21"/>
      <c r="H259" s="26"/>
      <c r="I259" s="21" t="s">
        <v>0</v>
      </c>
      <c r="J259" s="21"/>
      <c r="K259" s="26"/>
      <c r="L259" s="27"/>
      <c r="S259">
        <v>70.89</v>
      </c>
      <c r="T259">
        <v>71.27</v>
      </c>
      <c r="U259">
        <v>35.07</v>
      </c>
      <c r="V259">
        <v>35.26</v>
      </c>
    </row>
    <row r="260" spans="1:18" ht="14.25" outlineLevel="1">
      <c r="A260" s="22"/>
      <c r="B260" s="23"/>
      <c r="C260" s="23" t="s">
        <v>832</v>
      </c>
      <c r="D260" s="24"/>
      <c r="E260" s="18"/>
      <c r="F260" s="25">
        <v>101.8</v>
      </c>
      <c r="G260" s="21" t="s">
        <v>12</v>
      </c>
      <c r="H260" s="26">
        <v>74.92</v>
      </c>
      <c r="I260" s="21"/>
      <c r="J260" s="21">
        <v>1</v>
      </c>
      <c r="K260" s="26">
        <v>74.92</v>
      </c>
      <c r="L260" s="27"/>
      <c r="R260">
        <v>74.92</v>
      </c>
    </row>
    <row r="261" spans="1:12" ht="14.25" outlineLevel="1">
      <c r="A261" s="22"/>
      <c r="B261" s="23"/>
      <c r="C261" s="23" t="s">
        <v>158</v>
      </c>
      <c r="D261" s="24"/>
      <c r="E261" s="18"/>
      <c r="F261" s="25">
        <v>2.9</v>
      </c>
      <c r="G261" s="21" t="s">
        <v>11</v>
      </c>
      <c r="H261" s="26">
        <v>2.32</v>
      </c>
      <c r="I261" s="21"/>
      <c r="J261" s="21">
        <v>1</v>
      </c>
      <c r="K261" s="26">
        <v>2.32</v>
      </c>
      <c r="L261" s="27"/>
    </row>
    <row r="262" spans="1:18" ht="14.25" outlineLevel="1">
      <c r="A262" s="22"/>
      <c r="B262" s="23"/>
      <c r="C262" s="23" t="s">
        <v>840</v>
      </c>
      <c r="D262" s="24"/>
      <c r="E262" s="18"/>
      <c r="F262" s="25">
        <v>0.12</v>
      </c>
      <c r="G262" s="21" t="s">
        <v>11</v>
      </c>
      <c r="H262" s="32">
        <v>0.1</v>
      </c>
      <c r="I262" s="21"/>
      <c r="J262" s="21">
        <v>1</v>
      </c>
      <c r="K262" s="32">
        <v>0.1</v>
      </c>
      <c r="L262" s="27"/>
      <c r="R262">
        <v>0.1</v>
      </c>
    </row>
    <row r="263" spans="1:12" ht="14.25" outlineLevel="1">
      <c r="A263" s="22"/>
      <c r="B263" s="23"/>
      <c r="C263" s="23" t="s">
        <v>833</v>
      </c>
      <c r="D263" s="24"/>
      <c r="E263" s="18"/>
      <c r="F263" s="25">
        <v>456.97</v>
      </c>
      <c r="G263" s="21" t="s">
        <v>0</v>
      </c>
      <c r="H263" s="26">
        <v>292.46</v>
      </c>
      <c r="I263" s="21"/>
      <c r="J263" s="21">
        <v>1</v>
      </c>
      <c r="K263" s="26">
        <v>292.46</v>
      </c>
      <c r="L263" s="27"/>
    </row>
    <row r="264" spans="1:12" ht="14.25" outlineLevel="1">
      <c r="A264" s="22"/>
      <c r="B264" s="23"/>
      <c r="C264" s="23" t="s">
        <v>834</v>
      </c>
      <c r="D264" s="24" t="s">
        <v>835</v>
      </c>
      <c r="E264" s="18">
        <v>105</v>
      </c>
      <c r="F264" s="62" t="s">
        <v>992</v>
      </c>
      <c r="G264" s="59"/>
      <c r="H264" s="26">
        <v>70.89</v>
      </c>
      <c r="I264" s="29"/>
      <c r="J264" s="20">
        <v>95</v>
      </c>
      <c r="K264" s="26">
        <v>71.27</v>
      </c>
      <c r="L264" s="27"/>
    </row>
    <row r="265" spans="1:12" ht="14.25" outlineLevel="1">
      <c r="A265" s="22"/>
      <c r="B265" s="23"/>
      <c r="C265" s="23" t="s">
        <v>836</v>
      </c>
      <c r="D265" s="24" t="s">
        <v>835</v>
      </c>
      <c r="E265" s="18">
        <v>55</v>
      </c>
      <c r="F265" s="62" t="s">
        <v>996</v>
      </c>
      <c r="G265" s="59"/>
      <c r="H265" s="26">
        <v>35.07</v>
      </c>
      <c r="I265" s="29"/>
      <c r="J265" s="20">
        <v>47</v>
      </c>
      <c r="K265" s="26">
        <v>35.26</v>
      </c>
      <c r="L265" s="27"/>
    </row>
    <row r="266" spans="1:12" ht="14.25" outlineLevel="1">
      <c r="A266" s="22"/>
      <c r="B266" s="23"/>
      <c r="C266" s="23" t="s">
        <v>837</v>
      </c>
      <c r="D266" s="24" t="s">
        <v>838</v>
      </c>
      <c r="E266" s="18">
        <v>11.99</v>
      </c>
      <c r="F266" s="25"/>
      <c r="G266" s="21" t="s">
        <v>12</v>
      </c>
      <c r="H266" s="26"/>
      <c r="I266" s="21"/>
      <c r="J266" s="21"/>
      <c r="K266" s="26"/>
      <c r="L266" s="30">
        <v>8.82464</v>
      </c>
    </row>
    <row r="267" spans="1:26" ht="15" outlineLevel="1">
      <c r="A267" s="17"/>
      <c r="B267" s="17"/>
      <c r="C267" s="17"/>
      <c r="D267" s="17"/>
      <c r="E267" s="17"/>
      <c r="F267" s="17"/>
      <c r="G267" s="54">
        <v>475.65999999999997</v>
      </c>
      <c r="H267" s="54"/>
      <c r="I267" s="17"/>
      <c r="J267" s="54">
        <v>476.22999999999996</v>
      </c>
      <c r="K267" s="54"/>
      <c r="L267" s="31">
        <v>8.82464</v>
      </c>
      <c r="O267" s="11">
        <v>475.65999999999997</v>
      </c>
      <c r="P267" s="11">
        <v>476.22999999999996</v>
      </c>
      <c r="Q267" s="11">
        <v>8.82464</v>
      </c>
      <c r="W267">
        <v>475.65999999999997</v>
      </c>
      <c r="X267">
        <v>0</v>
      </c>
      <c r="Y267">
        <v>0</v>
      </c>
      <c r="Z267">
        <v>0</v>
      </c>
    </row>
    <row r="268" spans="1:22" ht="79.5" outlineLevel="1">
      <c r="A268" s="22" t="s">
        <v>130</v>
      </c>
      <c r="B268" s="23" t="s">
        <v>869</v>
      </c>
      <c r="C268" s="23" t="s">
        <v>107</v>
      </c>
      <c r="D268" s="24" t="s">
        <v>108</v>
      </c>
      <c r="E268" s="18">
        <v>0.83</v>
      </c>
      <c r="F268" s="25">
        <v>249.13</v>
      </c>
      <c r="G268" s="21"/>
      <c r="H268" s="26"/>
      <c r="I268" s="21" t="s">
        <v>0</v>
      </c>
      <c r="J268" s="21"/>
      <c r="K268" s="26"/>
      <c r="L268" s="27"/>
      <c r="S268">
        <v>27.39</v>
      </c>
      <c r="T268">
        <v>27.53</v>
      </c>
      <c r="U268">
        <v>13.55</v>
      </c>
      <c r="V268">
        <v>13.62</v>
      </c>
    </row>
    <row r="269" spans="1:18" ht="14.25" outlineLevel="1">
      <c r="A269" s="22"/>
      <c r="B269" s="23"/>
      <c r="C269" s="23" t="s">
        <v>832</v>
      </c>
      <c r="D269" s="24"/>
      <c r="E269" s="18"/>
      <c r="F269" s="25">
        <v>30.26</v>
      </c>
      <c r="G269" s="21" t="s">
        <v>12</v>
      </c>
      <c r="H269" s="26">
        <v>28.88</v>
      </c>
      <c r="I269" s="21"/>
      <c r="J269" s="21">
        <v>1</v>
      </c>
      <c r="K269" s="26">
        <v>28.88</v>
      </c>
      <c r="L269" s="27"/>
      <c r="R269">
        <v>28.88</v>
      </c>
    </row>
    <row r="270" spans="1:12" ht="14.25" outlineLevel="1">
      <c r="A270" s="22"/>
      <c r="B270" s="23"/>
      <c r="C270" s="23" t="s">
        <v>158</v>
      </c>
      <c r="D270" s="24"/>
      <c r="E270" s="18"/>
      <c r="F270" s="25">
        <v>23.08</v>
      </c>
      <c r="G270" s="21" t="s">
        <v>11</v>
      </c>
      <c r="H270" s="26">
        <v>23.95</v>
      </c>
      <c r="I270" s="21"/>
      <c r="J270" s="21">
        <v>1</v>
      </c>
      <c r="K270" s="26">
        <v>23.95</v>
      </c>
      <c r="L270" s="27"/>
    </row>
    <row r="271" spans="1:18" ht="14.25" outlineLevel="1">
      <c r="A271" s="22"/>
      <c r="B271" s="23"/>
      <c r="C271" s="23" t="s">
        <v>840</v>
      </c>
      <c r="D271" s="24"/>
      <c r="E271" s="18"/>
      <c r="F271" s="25">
        <v>0.1</v>
      </c>
      <c r="G271" s="21" t="s">
        <v>11</v>
      </c>
      <c r="H271" s="32">
        <v>0.1</v>
      </c>
      <c r="I271" s="21"/>
      <c r="J271" s="21">
        <v>1</v>
      </c>
      <c r="K271" s="32">
        <v>0.1</v>
      </c>
      <c r="L271" s="27"/>
      <c r="R271">
        <v>0.1</v>
      </c>
    </row>
    <row r="272" spans="1:12" ht="14.25" outlineLevel="1">
      <c r="A272" s="22"/>
      <c r="B272" s="23"/>
      <c r="C272" s="23" t="s">
        <v>833</v>
      </c>
      <c r="D272" s="24"/>
      <c r="E272" s="18"/>
      <c r="F272" s="25">
        <v>195.79</v>
      </c>
      <c r="G272" s="21" t="s">
        <v>0</v>
      </c>
      <c r="H272" s="26">
        <v>162.51</v>
      </c>
      <c r="I272" s="21"/>
      <c r="J272" s="21">
        <v>1</v>
      </c>
      <c r="K272" s="26">
        <v>162.51</v>
      </c>
      <c r="L272" s="27"/>
    </row>
    <row r="273" spans="1:12" ht="14.25" outlineLevel="1">
      <c r="A273" s="22"/>
      <c r="B273" s="23"/>
      <c r="C273" s="23" t="s">
        <v>834</v>
      </c>
      <c r="D273" s="24" t="s">
        <v>835</v>
      </c>
      <c r="E273" s="18">
        <v>105</v>
      </c>
      <c r="F273" s="62" t="s">
        <v>992</v>
      </c>
      <c r="G273" s="59"/>
      <c r="H273" s="26">
        <v>27.39</v>
      </c>
      <c r="I273" s="29"/>
      <c r="J273" s="20">
        <v>95</v>
      </c>
      <c r="K273" s="26">
        <v>27.53</v>
      </c>
      <c r="L273" s="27"/>
    </row>
    <row r="274" spans="1:12" ht="14.25" outlineLevel="1">
      <c r="A274" s="22"/>
      <c r="B274" s="23"/>
      <c r="C274" s="23" t="s">
        <v>836</v>
      </c>
      <c r="D274" s="24" t="s">
        <v>835</v>
      </c>
      <c r="E274" s="18">
        <v>55</v>
      </c>
      <c r="F274" s="62" t="s">
        <v>996</v>
      </c>
      <c r="G274" s="59"/>
      <c r="H274" s="26">
        <v>13.55</v>
      </c>
      <c r="I274" s="29"/>
      <c r="J274" s="20">
        <v>47</v>
      </c>
      <c r="K274" s="26">
        <v>13.62</v>
      </c>
      <c r="L274" s="27"/>
    </row>
    <row r="275" spans="1:12" ht="14.25" outlineLevel="1">
      <c r="A275" s="22"/>
      <c r="B275" s="23"/>
      <c r="C275" s="23" t="s">
        <v>837</v>
      </c>
      <c r="D275" s="24" t="s">
        <v>838</v>
      </c>
      <c r="E275" s="18">
        <v>3.69</v>
      </c>
      <c r="F275" s="25"/>
      <c r="G275" s="21" t="s">
        <v>12</v>
      </c>
      <c r="H275" s="26"/>
      <c r="I275" s="21"/>
      <c r="J275" s="21"/>
      <c r="K275" s="26"/>
      <c r="L275" s="30">
        <v>3.522105</v>
      </c>
    </row>
    <row r="276" spans="1:26" ht="15" outlineLevel="1">
      <c r="A276" s="17"/>
      <c r="B276" s="17"/>
      <c r="C276" s="17"/>
      <c r="D276" s="17"/>
      <c r="E276" s="17"/>
      <c r="F276" s="17"/>
      <c r="G276" s="54">
        <v>256.28</v>
      </c>
      <c r="H276" s="54"/>
      <c r="I276" s="17"/>
      <c r="J276" s="54">
        <v>256.48999999999995</v>
      </c>
      <c r="K276" s="54"/>
      <c r="L276" s="31">
        <v>3.522105</v>
      </c>
      <c r="O276" s="11">
        <v>256.28</v>
      </c>
      <c r="P276" s="11">
        <v>256.48999999999995</v>
      </c>
      <c r="Q276" s="11">
        <v>3.522105</v>
      </c>
      <c r="W276">
        <v>256.28</v>
      </c>
      <c r="X276">
        <v>0</v>
      </c>
      <c r="Y276">
        <v>0</v>
      </c>
      <c r="Z276">
        <v>0</v>
      </c>
    </row>
    <row r="277" spans="1:22" ht="79.5" outlineLevel="1">
      <c r="A277" s="22" t="s">
        <v>131</v>
      </c>
      <c r="B277" s="23" t="s">
        <v>877</v>
      </c>
      <c r="C277" s="23" t="s">
        <v>132</v>
      </c>
      <c r="D277" s="24" t="s">
        <v>85</v>
      </c>
      <c r="E277" s="18">
        <v>0.83</v>
      </c>
      <c r="F277" s="25">
        <v>561.67</v>
      </c>
      <c r="G277" s="21"/>
      <c r="H277" s="26"/>
      <c r="I277" s="21" t="s">
        <v>0</v>
      </c>
      <c r="J277" s="21"/>
      <c r="K277" s="26"/>
      <c r="L277" s="27"/>
      <c r="S277">
        <v>91.94</v>
      </c>
      <c r="T277">
        <v>92.43</v>
      </c>
      <c r="U277">
        <v>45.48</v>
      </c>
      <c r="V277">
        <v>45.73</v>
      </c>
    </row>
    <row r="278" spans="1:18" ht="14.25" outlineLevel="1">
      <c r="A278" s="22"/>
      <c r="B278" s="23"/>
      <c r="C278" s="23" t="s">
        <v>832</v>
      </c>
      <c r="D278" s="24"/>
      <c r="E278" s="18"/>
      <c r="F278" s="25">
        <v>101.8</v>
      </c>
      <c r="G278" s="21" t="s">
        <v>12</v>
      </c>
      <c r="H278" s="26">
        <v>97.17</v>
      </c>
      <c r="I278" s="21"/>
      <c r="J278" s="21">
        <v>1</v>
      </c>
      <c r="K278" s="26">
        <v>97.17</v>
      </c>
      <c r="L278" s="27"/>
      <c r="R278">
        <v>97.17</v>
      </c>
    </row>
    <row r="279" spans="1:12" ht="14.25" outlineLevel="1">
      <c r="A279" s="22"/>
      <c r="B279" s="23"/>
      <c r="C279" s="23" t="s">
        <v>158</v>
      </c>
      <c r="D279" s="24"/>
      <c r="E279" s="18"/>
      <c r="F279" s="25">
        <v>2.9</v>
      </c>
      <c r="G279" s="21" t="s">
        <v>11</v>
      </c>
      <c r="H279" s="26">
        <v>3.01</v>
      </c>
      <c r="I279" s="21"/>
      <c r="J279" s="21">
        <v>1</v>
      </c>
      <c r="K279" s="26">
        <v>3.01</v>
      </c>
      <c r="L279" s="27"/>
    </row>
    <row r="280" spans="1:18" ht="14.25" outlineLevel="1">
      <c r="A280" s="22"/>
      <c r="B280" s="23"/>
      <c r="C280" s="23" t="s">
        <v>840</v>
      </c>
      <c r="D280" s="24"/>
      <c r="E280" s="18"/>
      <c r="F280" s="25">
        <v>0.12</v>
      </c>
      <c r="G280" s="21" t="s">
        <v>11</v>
      </c>
      <c r="H280" s="32">
        <v>0.12</v>
      </c>
      <c r="I280" s="21"/>
      <c r="J280" s="21">
        <v>1</v>
      </c>
      <c r="K280" s="32">
        <v>0.12</v>
      </c>
      <c r="L280" s="27"/>
      <c r="R280">
        <v>0.12</v>
      </c>
    </row>
    <row r="281" spans="1:12" ht="14.25" outlineLevel="1">
      <c r="A281" s="22"/>
      <c r="B281" s="23"/>
      <c r="C281" s="23" t="s">
        <v>833</v>
      </c>
      <c r="D281" s="24"/>
      <c r="E281" s="18"/>
      <c r="F281" s="25">
        <v>456.97</v>
      </c>
      <c r="G281" s="21" t="s">
        <v>0</v>
      </c>
      <c r="H281" s="26">
        <v>379.29</v>
      </c>
      <c r="I281" s="21"/>
      <c r="J281" s="21">
        <v>1</v>
      </c>
      <c r="K281" s="26">
        <v>379.29</v>
      </c>
      <c r="L281" s="27"/>
    </row>
    <row r="282" spans="1:12" ht="14.25" outlineLevel="1">
      <c r="A282" s="22"/>
      <c r="B282" s="23"/>
      <c r="C282" s="23" t="s">
        <v>834</v>
      </c>
      <c r="D282" s="24" t="s">
        <v>835</v>
      </c>
      <c r="E282" s="18">
        <v>105</v>
      </c>
      <c r="F282" s="62" t="s">
        <v>992</v>
      </c>
      <c r="G282" s="59"/>
      <c r="H282" s="26">
        <v>91.94</v>
      </c>
      <c r="I282" s="29"/>
      <c r="J282" s="20">
        <v>95</v>
      </c>
      <c r="K282" s="26">
        <v>92.43</v>
      </c>
      <c r="L282" s="27"/>
    </row>
    <row r="283" spans="1:12" ht="14.25" outlineLevel="1">
      <c r="A283" s="22"/>
      <c r="B283" s="23"/>
      <c r="C283" s="23" t="s">
        <v>836</v>
      </c>
      <c r="D283" s="24" t="s">
        <v>835</v>
      </c>
      <c r="E283" s="18">
        <v>55</v>
      </c>
      <c r="F283" s="62" t="s">
        <v>996</v>
      </c>
      <c r="G283" s="59"/>
      <c r="H283" s="26">
        <v>45.48</v>
      </c>
      <c r="I283" s="29"/>
      <c r="J283" s="20">
        <v>47</v>
      </c>
      <c r="K283" s="26">
        <v>45.73</v>
      </c>
      <c r="L283" s="27"/>
    </row>
    <row r="284" spans="1:12" ht="14.25" outlineLevel="1">
      <c r="A284" s="22"/>
      <c r="B284" s="23"/>
      <c r="C284" s="23" t="s">
        <v>837</v>
      </c>
      <c r="D284" s="24" t="s">
        <v>838</v>
      </c>
      <c r="E284" s="18">
        <v>11.99</v>
      </c>
      <c r="F284" s="25"/>
      <c r="G284" s="21" t="s">
        <v>12</v>
      </c>
      <c r="H284" s="26"/>
      <c r="I284" s="21"/>
      <c r="J284" s="21"/>
      <c r="K284" s="26"/>
      <c r="L284" s="30">
        <v>11.444454999999998</v>
      </c>
    </row>
    <row r="285" spans="1:26" ht="15" outlineLevel="1">
      <c r="A285" s="17"/>
      <c r="B285" s="17"/>
      <c r="C285" s="17"/>
      <c r="D285" s="17"/>
      <c r="E285" s="17"/>
      <c r="F285" s="17"/>
      <c r="G285" s="54">
        <v>616.8900000000001</v>
      </c>
      <c r="H285" s="54"/>
      <c r="I285" s="17"/>
      <c r="J285" s="54">
        <v>617.6300000000001</v>
      </c>
      <c r="K285" s="54"/>
      <c r="L285" s="31">
        <v>11.444454999999998</v>
      </c>
      <c r="O285" s="11">
        <v>616.8900000000001</v>
      </c>
      <c r="P285" s="11">
        <v>617.6300000000001</v>
      </c>
      <c r="Q285" s="11">
        <v>11.444454999999998</v>
      </c>
      <c r="W285">
        <v>616.8900000000001</v>
      </c>
      <c r="X285">
        <v>0</v>
      </c>
      <c r="Y285">
        <v>0</v>
      </c>
      <c r="Z285">
        <v>0</v>
      </c>
    </row>
    <row r="286" spans="1:22" ht="79.5" outlineLevel="1">
      <c r="A286" s="22" t="s">
        <v>133</v>
      </c>
      <c r="B286" s="23" t="s">
        <v>878</v>
      </c>
      <c r="C286" s="23" t="s">
        <v>134</v>
      </c>
      <c r="D286" s="24" t="s">
        <v>135</v>
      </c>
      <c r="E286" s="18">
        <v>0.42</v>
      </c>
      <c r="F286" s="25">
        <v>378.97</v>
      </c>
      <c r="G286" s="21"/>
      <c r="H286" s="26"/>
      <c r="I286" s="21" t="s">
        <v>0</v>
      </c>
      <c r="J286" s="21"/>
      <c r="K286" s="26"/>
      <c r="L286" s="27"/>
      <c r="S286">
        <v>26.16</v>
      </c>
      <c r="T286">
        <v>26.11</v>
      </c>
      <c r="U286">
        <v>13.19</v>
      </c>
      <c r="V286">
        <v>13.3</v>
      </c>
    </row>
    <row r="287" spans="1:18" ht="14.25" outlineLevel="1">
      <c r="A287" s="22"/>
      <c r="B287" s="23"/>
      <c r="C287" s="23" t="s">
        <v>832</v>
      </c>
      <c r="D287" s="24"/>
      <c r="E287" s="18"/>
      <c r="F287" s="25">
        <v>50.99</v>
      </c>
      <c r="G287" s="21" t="s">
        <v>12</v>
      </c>
      <c r="H287" s="26">
        <v>24.63</v>
      </c>
      <c r="I287" s="21"/>
      <c r="J287" s="21">
        <v>1</v>
      </c>
      <c r="K287" s="26">
        <v>24.63</v>
      </c>
      <c r="L287" s="27"/>
      <c r="R287">
        <v>24.63</v>
      </c>
    </row>
    <row r="288" spans="1:12" ht="14.25" outlineLevel="1">
      <c r="A288" s="22"/>
      <c r="B288" s="23"/>
      <c r="C288" s="23" t="s">
        <v>833</v>
      </c>
      <c r="D288" s="24"/>
      <c r="E288" s="18"/>
      <c r="F288" s="25">
        <v>327.98</v>
      </c>
      <c r="G288" s="21" t="s">
        <v>0</v>
      </c>
      <c r="H288" s="26">
        <v>137.75</v>
      </c>
      <c r="I288" s="21"/>
      <c r="J288" s="21">
        <v>1</v>
      </c>
      <c r="K288" s="26">
        <v>137.75</v>
      </c>
      <c r="L288" s="27"/>
    </row>
    <row r="289" spans="1:12" ht="14.25" outlineLevel="1">
      <c r="A289" s="22"/>
      <c r="B289" s="23"/>
      <c r="C289" s="23" t="s">
        <v>834</v>
      </c>
      <c r="D289" s="24" t="s">
        <v>835</v>
      </c>
      <c r="E289" s="18">
        <v>118</v>
      </c>
      <c r="F289" s="62" t="s">
        <v>997</v>
      </c>
      <c r="G289" s="59"/>
      <c r="H289" s="26">
        <v>26.16</v>
      </c>
      <c r="I289" s="29"/>
      <c r="J289" s="20">
        <v>106</v>
      </c>
      <c r="K289" s="26">
        <v>26.11</v>
      </c>
      <c r="L289" s="27"/>
    </row>
    <row r="290" spans="1:12" ht="14.25" outlineLevel="1">
      <c r="A290" s="22"/>
      <c r="B290" s="23"/>
      <c r="C290" s="23" t="s">
        <v>836</v>
      </c>
      <c r="D290" s="24" t="s">
        <v>835</v>
      </c>
      <c r="E290" s="18">
        <v>63</v>
      </c>
      <c r="F290" s="62" t="s">
        <v>998</v>
      </c>
      <c r="G290" s="59"/>
      <c r="H290" s="26">
        <v>13.19</v>
      </c>
      <c r="I290" s="29"/>
      <c r="J290" s="20">
        <v>54</v>
      </c>
      <c r="K290" s="26">
        <v>13.3</v>
      </c>
      <c r="L290" s="27"/>
    </row>
    <row r="291" spans="1:12" ht="14.25" outlineLevel="1">
      <c r="A291" s="22"/>
      <c r="B291" s="23"/>
      <c r="C291" s="23" t="s">
        <v>837</v>
      </c>
      <c r="D291" s="24" t="s">
        <v>838</v>
      </c>
      <c r="E291" s="18">
        <v>6.7</v>
      </c>
      <c r="F291" s="25"/>
      <c r="G291" s="21" t="s">
        <v>12</v>
      </c>
      <c r="H291" s="26"/>
      <c r="I291" s="21"/>
      <c r="J291" s="21"/>
      <c r="K291" s="26"/>
      <c r="L291" s="30">
        <v>3.2360999999999995</v>
      </c>
    </row>
    <row r="292" spans="1:26" ht="15" outlineLevel="1">
      <c r="A292" s="17"/>
      <c r="B292" s="17"/>
      <c r="C292" s="17"/>
      <c r="D292" s="17"/>
      <c r="E292" s="17"/>
      <c r="F292" s="17"/>
      <c r="G292" s="54">
        <v>201.73</v>
      </c>
      <c r="H292" s="54"/>
      <c r="I292" s="17"/>
      <c r="J292" s="54">
        <v>201.79000000000002</v>
      </c>
      <c r="K292" s="54"/>
      <c r="L292" s="31">
        <v>3.2360999999999995</v>
      </c>
      <c r="O292" s="11">
        <v>201.73</v>
      </c>
      <c r="P292" s="11">
        <v>201.79000000000002</v>
      </c>
      <c r="Q292" s="11">
        <v>3.2360999999999995</v>
      </c>
      <c r="W292">
        <v>201.73</v>
      </c>
      <c r="X292">
        <v>0</v>
      </c>
      <c r="Y292">
        <v>0</v>
      </c>
      <c r="Z292">
        <v>0</v>
      </c>
    </row>
    <row r="293" spans="1:22" ht="99.75" outlineLevel="1">
      <c r="A293" s="22" t="s">
        <v>136</v>
      </c>
      <c r="B293" s="23" t="s">
        <v>879</v>
      </c>
      <c r="C293" s="23" t="s">
        <v>137</v>
      </c>
      <c r="D293" s="24" t="s">
        <v>138</v>
      </c>
      <c r="E293" s="18">
        <v>1.43</v>
      </c>
      <c r="F293" s="25">
        <v>746.48</v>
      </c>
      <c r="G293" s="21"/>
      <c r="H293" s="26"/>
      <c r="I293" s="21" t="s">
        <v>0</v>
      </c>
      <c r="J293" s="21"/>
      <c r="K293" s="26"/>
      <c r="L293" s="27"/>
      <c r="S293">
        <v>413.59</v>
      </c>
      <c r="T293">
        <v>415.78</v>
      </c>
      <c r="U293">
        <v>204.61</v>
      </c>
      <c r="V293">
        <v>205.7</v>
      </c>
    </row>
    <row r="294" spans="1:18" ht="14.25" outlineLevel="1">
      <c r="A294" s="22"/>
      <c r="B294" s="23"/>
      <c r="C294" s="23" t="s">
        <v>832</v>
      </c>
      <c r="D294" s="24"/>
      <c r="E294" s="18"/>
      <c r="F294" s="25">
        <v>266.01</v>
      </c>
      <c r="G294" s="21" t="s">
        <v>12</v>
      </c>
      <c r="H294" s="26">
        <v>437.45</v>
      </c>
      <c r="I294" s="21"/>
      <c r="J294" s="21">
        <v>1</v>
      </c>
      <c r="K294" s="26">
        <v>437.45</v>
      </c>
      <c r="L294" s="27"/>
      <c r="R294">
        <v>437.45</v>
      </c>
    </row>
    <row r="295" spans="1:12" ht="14.25" outlineLevel="1">
      <c r="A295" s="22"/>
      <c r="B295" s="23"/>
      <c r="C295" s="23" t="s">
        <v>158</v>
      </c>
      <c r="D295" s="24"/>
      <c r="E295" s="18"/>
      <c r="F295" s="25">
        <v>1.17</v>
      </c>
      <c r="G295" s="21" t="s">
        <v>11</v>
      </c>
      <c r="H295" s="26">
        <v>2.09</v>
      </c>
      <c r="I295" s="21"/>
      <c r="J295" s="21">
        <v>1</v>
      </c>
      <c r="K295" s="26">
        <v>2.09</v>
      </c>
      <c r="L295" s="27"/>
    </row>
    <row r="296" spans="1:18" ht="14.25" outlineLevel="1">
      <c r="A296" s="22"/>
      <c r="B296" s="23"/>
      <c r="C296" s="23" t="s">
        <v>840</v>
      </c>
      <c r="D296" s="24"/>
      <c r="E296" s="18"/>
      <c r="F296" s="25">
        <v>0.12</v>
      </c>
      <c r="G296" s="21" t="s">
        <v>11</v>
      </c>
      <c r="H296" s="32">
        <v>0.21</v>
      </c>
      <c r="I296" s="21"/>
      <c r="J296" s="21">
        <v>1</v>
      </c>
      <c r="K296" s="32">
        <v>0.21</v>
      </c>
      <c r="L296" s="27"/>
      <c r="R296">
        <v>0.21</v>
      </c>
    </row>
    <row r="297" spans="1:12" ht="14.25" outlineLevel="1">
      <c r="A297" s="22"/>
      <c r="B297" s="23"/>
      <c r="C297" s="23" t="s">
        <v>833</v>
      </c>
      <c r="D297" s="24"/>
      <c r="E297" s="18"/>
      <c r="F297" s="25">
        <v>479.3</v>
      </c>
      <c r="G297" s="21" t="s">
        <v>0</v>
      </c>
      <c r="H297" s="26">
        <v>685.4</v>
      </c>
      <c r="I297" s="21"/>
      <c r="J297" s="21">
        <v>1</v>
      </c>
      <c r="K297" s="26">
        <v>685.4</v>
      </c>
      <c r="L297" s="27"/>
    </row>
    <row r="298" spans="1:12" ht="14.25" outlineLevel="1">
      <c r="A298" s="22"/>
      <c r="B298" s="23"/>
      <c r="C298" s="23" t="s">
        <v>834</v>
      </c>
      <c r="D298" s="24" t="s">
        <v>835</v>
      </c>
      <c r="E298" s="18">
        <v>105</v>
      </c>
      <c r="F298" s="62" t="s">
        <v>992</v>
      </c>
      <c r="G298" s="59"/>
      <c r="H298" s="26">
        <v>413.59</v>
      </c>
      <c r="I298" s="29"/>
      <c r="J298" s="20">
        <v>95</v>
      </c>
      <c r="K298" s="26">
        <v>415.78</v>
      </c>
      <c r="L298" s="27"/>
    </row>
    <row r="299" spans="1:12" ht="14.25" outlineLevel="1">
      <c r="A299" s="22"/>
      <c r="B299" s="23"/>
      <c r="C299" s="23" t="s">
        <v>836</v>
      </c>
      <c r="D299" s="24" t="s">
        <v>835</v>
      </c>
      <c r="E299" s="18">
        <v>55</v>
      </c>
      <c r="F299" s="62" t="s">
        <v>996</v>
      </c>
      <c r="G299" s="59"/>
      <c r="H299" s="26">
        <v>204.61</v>
      </c>
      <c r="I299" s="29"/>
      <c r="J299" s="20">
        <v>47</v>
      </c>
      <c r="K299" s="26">
        <v>205.7</v>
      </c>
      <c r="L299" s="27"/>
    </row>
    <row r="300" spans="1:12" ht="14.25" outlineLevel="1">
      <c r="A300" s="22"/>
      <c r="B300" s="23"/>
      <c r="C300" s="23" t="s">
        <v>837</v>
      </c>
      <c r="D300" s="24" t="s">
        <v>838</v>
      </c>
      <c r="E300" s="18">
        <v>33.63</v>
      </c>
      <c r="F300" s="25"/>
      <c r="G300" s="21" t="s">
        <v>12</v>
      </c>
      <c r="H300" s="26"/>
      <c r="I300" s="21"/>
      <c r="J300" s="21"/>
      <c r="K300" s="26"/>
      <c r="L300" s="30">
        <v>55.304535</v>
      </c>
    </row>
    <row r="301" spans="1:26" ht="15" outlineLevel="1">
      <c r="A301" s="17"/>
      <c r="B301" s="17"/>
      <c r="C301" s="17"/>
      <c r="D301" s="17"/>
      <c r="E301" s="17"/>
      <c r="F301" s="17"/>
      <c r="G301" s="54">
        <v>1743.1399999999999</v>
      </c>
      <c r="H301" s="54"/>
      <c r="I301" s="17"/>
      <c r="J301" s="54">
        <v>1746.42</v>
      </c>
      <c r="K301" s="54"/>
      <c r="L301" s="31">
        <v>55.304535</v>
      </c>
      <c r="O301" s="11">
        <v>1743.1399999999999</v>
      </c>
      <c r="P301" s="11">
        <v>1746.42</v>
      </c>
      <c r="Q301" s="11">
        <v>55.304535</v>
      </c>
      <c r="W301">
        <v>1743.1399999999999</v>
      </c>
      <c r="X301">
        <v>0</v>
      </c>
      <c r="Y301">
        <v>0</v>
      </c>
      <c r="Z301">
        <v>0</v>
      </c>
    </row>
    <row r="302" spans="1:22" ht="79.5" outlineLevel="1">
      <c r="A302" s="22" t="s">
        <v>139</v>
      </c>
      <c r="B302" s="23" t="s">
        <v>880</v>
      </c>
      <c r="C302" s="23" t="s">
        <v>140</v>
      </c>
      <c r="D302" s="24" t="s">
        <v>85</v>
      </c>
      <c r="E302" s="18">
        <v>1.43</v>
      </c>
      <c r="F302" s="25">
        <v>1548.27</v>
      </c>
      <c r="G302" s="21"/>
      <c r="H302" s="26"/>
      <c r="I302" s="21" t="s">
        <v>0</v>
      </c>
      <c r="J302" s="21"/>
      <c r="K302" s="26"/>
      <c r="L302" s="27"/>
      <c r="S302">
        <v>529.03</v>
      </c>
      <c r="T302">
        <v>531.83</v>
      </c>
      <c r="U302">
        <v>261.72</v>
      </c>
      <c r="V302">
        <v>263.12</v>
      </c>
    </row>
    <row r="303" spans="1:18" ht="14.25" outlineLevel="1">
      <c r="A303" s="22"/>
      <c r="B303" s="23"/>
      <c r="C303" s="23" t="s">
        <v>832</v>
      </c>
      <c r="D303" s="24"/>
      <c r="E303" s="18"/>
      <c r="F303" s="25">
        <v>340.2</v>
      </c>
      <c r="G303" s="21" t="s">
        <v>12</v>
      </c>
      <c r="H303" s="26">
        <v>559.46</v>
      </c>
      <c r="I303" s="21"/>
      <c r="J303" s="21">
        <v>1</v>
      </c>
      <c r="K303" s="26">
        <v>559.46</v>
      </c>
      <c r="L303" s="27"/>
      <c r="R303">
        <v>559.46</v>
      </c>
    </row>
    <row r="304" spans="1:12" ht="14.25" outlineLevel="1">
      <c r="A304" s="22"/>
      <c r="B304" s="23"/>
      <c r="C304" s="23" t="s">
        <v>158</v>
      </c>
      <c r="D304" s="24"/>
      <c r="E304" s="18"/>
      <c r="F304" s="25">
        <v>13.55</v>
      </c>
      <c r="G304" s="21" t="s">
        <v>11</v>
      </c>
      <c r="H304" s="26">
        <v>24.22</v>
      </c>
      <c r="I304" s="21"/>
      <c r="J304" s="21">
        <v>1</v>
      </c>
      <c r="K304" s="26">
        <v>24.22</v>
      </c>
      <c r="L304" s="27"/>
    </row>
    <row r="305" spans="1:18" ht="14.25" outlineLevel="1">
      <c r="A305" s="22"/>
      <c r="B305" s="23"/>
      <c r="C305" s="23" t="s">
        <v>840</v>
      </c>
      <c r="D305" s="24"/>
      <c r="E305" s="18"/>
      <c r="F305" s="25">
        <v>0.2</v>
      </c>
      <c r="G305" s="21" t="s">
        <v>11</v>
      </c>
      <c r="H305" s="32">
        <v>0.36</v>
      </c>
      <c r="I305" s="21"/>
      <c r="J305" s="21">
        <v>1</v>
      </c>
      <c r="K305" s="32">
        <v>0.36</v>
      </c>
      <c r="L305" s="27"/>
      <c r="R305">
        <v>0.36</v>
      </c>
    </row>
    <row r="306" spans="1:12" ht="14.25" outlineLevel="1">
      <c r="A306" s="22"/>
      <c r="B306" s="23"/>
      <c r="C306" s="23" t="s">
        <v>833</v>
      </c>
      <c r="D306" s="24"/>
      <c r="E306" s="18"/>
      <c r="F306" s="25">
        <v>1194.52</v>
      </c>
      <c r="G306" s="21" t="s">
        <v>0</v>
      </c>
      <c r="H306" s="26">
        <v>1708.16</v>
      </c>
      <c r="I306" s="21"/>
      <c r="J306" s="21">
        <v>1</v>
      </c>
      <c r="K306" s="26">
        <v>1708.16</v>
      </c>
      <c r="L306" s="27"/>
    </row>
    <row r="307" spans="1:12" ht="14.25" outlineLevel="1">
      <c r="A307" s="22"/>
      <c r="B307" s="23"/>
      <c r="C307" s="23" t="s">
        <v>834</v>
      </c>
      <c r="D307" s="24" t="s">
        <v>835</v>
      </c>
      <c r="E307" s="18">
        <v>105</v>
      </c>
      <c r="F307" s="62" t="s">
        <v>992</v>
      </c>
      <c r="G307" s="59"/>
      <c r="H307" s="26">
        <v>529.03</v>
      </c>
      <c r="I307" s="29"/>
      <c r="J307" s="20">
        <v>95</v>
      </c>
      <c r="K307" s="26">
        <v>531.83</v>
      </c>
      <c r="L307" s="27"/>
    </row>
    <row r="308" spans="1:12" ht="14.25" outlineLevel="1">
      <c r="A308" s="22"/>
      <c r="B308" s="23"/>
      <c r="C308" s="23" t="s">
        <v>836</v>
      </c>
      <c r="D308" s="24" t="s">
        <v>835</v>
      </c>
      <c r="E308" s="18">
        <v>55</v>
      </c>
      <c r="F308" s="62" t="s">
        <v>996</v>
      </c>
      <c r="G308" s="59"/>
      <c r="H308" s="26">
        <v>261.72</v>
      </c>
      <c r="I308" s="29"/>
      <c r="J308" s="20">
        <v>47</v>
      </c>
      <c r="K308" s="26">
        <v>263.12</v>
      </c>
      <c r="L308" s="27"/>
    </row>
    <row r="309" spans="1:12" ht="14.25" outlineLevel="1">
      <c r="A309" s="22"/>
      <c r="B309" s="23"/>
      <c r="C309" s="23" t="s">
        <v>837</v>
      </c>
      <c r="D309" s="24" t="s">
        <v>838</v>
      </c>
      <c r="E309" s="18">
        <v>43.56</v>
      </c>
      <c r="F309" s="25"/>
      <c r="G309" s="21" t="s">
        <v>12</v>
      </c>
      <c r="H309" s="26"/>
      <c r="I309" s="21"/>
      <c r="J309" s="21"/>
      <c r="K309" s="26"/>
      <c r="L309" s="30">
        <v>71.63441999999999</v>
      </c>
    </row>
    <row r="310" spans="1:26" ht="15" outlineLevel="1">
      <c r="A310" s="17"/>
      <c r="B310" s="17"/>
      <c r="C310" s="17"/>
      <c r="D310" s="17"/>
      <c r="E310" s="17"/>
      <c r="F310" s="17"/>
      <c r="G310" s="54">
        <v>3082.59</v>
      </c>
      <c r="H310" s="54"/>
      <c r="I310" s="17"/>
      <c r="J310" s="54">
        <v>3086.79</v>
      </c>
      <c r="K310" s="54"/>
      <c r="L310" s="31">
        <v>71.63441999999999</v>
      </c>
      <c r="O310" s="11">
        <v>3082.59</v>
      </c>
      <c r="P310" s="11">
        <v>3086.79</v>
      </c>
      <c r="Q310" s="11">
        <v>71.63441999999999</v>
      </c>
      <c r="W310">
        <v>3082.59</v>
      </c>
      <c r="X310">
        <v>0</v>
      </c>
      <c r="Y310">
        <v>0</v>
      </c>
      <c r="Z310">
        <v>0</v>
      </c>
    </row>
    <row r="311" spans="1:22" ht="79.5" outlineLevel="1">
      <c r="A311" s="22" t="s">
        <v>141</v>
      </c>
      <c r="B311" s="23" t="s">
        <v>881</v>
      </c>
      <c r="C311" s="23" t="s">
        <v>142</v>
      </c>
      <c r="D311" s="24" t="s">
        <v>96</v>
      </c>
      <c r="E311" s="18">
        <v>0.08</v>
      </c>
      <c r="F311" s="25">
        <v>23183.52</v>
      </c>
      <c r="G311" s="21"/>
      <c r="H311" s="26"/>
      <c r="I311" s="21" t="s">
        <v>0</v>
      </c>
      <c r="J311" s="21"/>
      <c r="K311" s="26"/>
      <c r="L311" s="27"/>
      <c r="S311">
        <v>79.42</v>
      </c>
      <c r="T311">
        <v>79.84</v>
      </c>
      <c r="U311">
        <v>39.29</v>
      </c>
      <c r="V311">
        <v>39.5</v>
      </c>
    </row>
    <row r="312" spans="1:18" ht="14.25" outlineLevel="1">
      <c r="A312" s="22"/>
      <c r="B312" s="23"/>
      <c r="C312" s="23" t="s">
        <v>832</v>
      </c>
      <c r="D312" s="24"/>
      <c r="E312" s="18"/>
      <c r="F312" s="25">
        <v>910.22</v>
      </c>
      <c r="G312" s="21" t="s">
        <v>12</v>
      </c>
      <c r="H312" s="26">
        <v>83.74</v>
      </c>
      <c r="I312" s="21"/>
      <c r="J312" s="21">
        <v>1</v>
      </c>
      <c r="K312" s="26">
        <v>83.74</v>
      </c>
      <c r="L312" s="27"/>
      <c r="R312">
        <v>83.74</v>
      </c>
    </row>
    <row r="313" spans="1:12" ht="14.25" outlineLevel="1">
      <c r="A313" s="22"/>
      <c r="B313" s="23"/>
      <c r="C313" s="23" t="s">
        <v>158</v>
      </c>
      <c r="D313" s="24"/>
      <c r="E313" s="18"/>
      <c r="F313" s="25">
        <v>160.7</v>
      </c>
      <c r="G313" s="21" t="s">
        <v>11</v>
      </c>
      <c r="H313" s="26">
        <v>16.07</v>
      </c>
      <c r="I313" s="21"/>
      <c r="J313" s="21">
        <v>1</v>
      </c>
      <c r="K313" s="26">
        <v>16.07</v>
      </c>
      <c r="L313" s="27"/>
    </row>
    <row r="314" spans="1:18" ht="14.25" outlineLevel="1">
      <c r="A314" s="22"/>
      <c r="B314" s="23"/>
      <c r="C314" s="23" t="s">
        <v>840</v>
      </c>
      <c r="D314" s="24"/>
      <c r="E314" s="18"/>
      <c r="F314" s="25">
        <v>2.96</v>
      </c>
      <c r="G314" s="21" t="s">
        <v>11</v>
      </c>
      <c r="H314" s="32">
        <v>0.3</v>
      </c>
      <c r="I314" s="21"/>
      <c r="J314" s="21">
        <v>1</v>
      </c>
      <c r="K314" s="32">
        <v>0.3</v>
      </c>
      <c r="L314" s="27"/>
      <c r="R314">
        <v>0.3</v>
      </c>
    </row>
    <row r="315" spans="1:12" ht="14.25" outlineLevel="1">
      <c r="A315" s="22"/>
      <c r="B315" s="23"/>
      <c r="C315" s="23" t="s">
        <v>833</v>
      </c>
      <c r="D315" s="24"/>
      <c r="E315" s="18"/>
      <c r="F315" s="25">
        <v>22112.6</v>
      </c>
      <c r="G315" s="21" t="s">
        <v>0</v>
      </c>
      <c r="H315" s="26">
        <v>1769.01</v>
      </c>
      <c r="I315" s="21"/>
      <c r="J315" s="21">
        <v>1</v>
      </c>
      <c r="K315" s="26">
        <v>1769.01</v>
      </c>
      <c r="L315" s="27"/>
    </row>
    <row r="316" spans="1:12" ht="14.25" outlineLevel="1">
      <c r="A316" s="22"/>
      <c r="B316" s="23"/>
      <c r="C316" s="23" t="s">
        <v>834</v>
      </c>
      <c r="D316" s="24" t="s">
        <v>835</v>
      </c>
      <c r="E316" s="18">
        <v>105</v>
      </c>
      <c r="F316" s="62" t="s">
        <v>992</v>
      </c>
      <c r="G316" s="59"/>
      <c r="H316" s="26">
        <v>79.42</v>
      </c>
      <c r="I316" s="29"/>
      <c r="J316" s="20">
        <v>95</v>
      </c>
      <c r="K316" s="26">
        <v>79.84</v>
      </c>
      <c r="L316" s="27"/>
    </row>
    <row r="317" spans="1:12" ht="14.25" outlineLevel="1">
      <c r="A317" s="22"/>
      <c r="B317" s="23"/>
      <c r="C317" s="23" t="s">
        <v>836</v>
      </c>
      <c r="D317" s="24" t="s">
        <v>835</v>
      </c>
      <c r="E317" s="18">
        <v>55</v>
      </c>
      <c r="F317" s="62" t="s">
        <v>996</v>
      </c>
      <c r="G317" s="59"/>
      <c r="H317" s="26">
        <v>39.29</v>
      </c>
      <c r="I317" s="29"/>
      <c r="J317" s="20">
        <v>47</v>
      </c>
      <c r="K317" s="26">
        <v>39.5</v>
      </c>
      <c r="L317" s="27"/>
    </row>
    <row r="318" spans="1:12" ht="14.25" outlineLevel="1">
      <c r="A318" s="22"/>
      <c r="B318" s="23"/>
      <c r="C318" s="23" t="s">
        <v>837</v>
      </c>
      <c r="D318" s="24" t="s">
        <v>838</v>
      </c>
      <c r="E318" s="18">
        <v>108.36</v>
      </c>
      <c r="F318" s="25"/>
      <c r="G318" s="21" t="s">
        <v>12</v>
      </c>
      <c r="H318" s="26"/>
      <c r="I318" s="21"/>
      <c r="J318" s="21"/>
      <c r="K318" s="26"/>
      <c r="L318" s="30">
        <v>9.96912</v>
      </c>
    </row>
    <row r="319" spans="1:26" ht="15" outlineLevel="1">
      <c r="A319" s="17"/>
      <c r="B319" s="17"/>
      <c r="C319" s="17"/>
      <c r="D319" s="17"/>
      <c r="E319" s="17"/>
      <c r="F319" s="17"/>
      <c r="G319" s="54">
        <v>1987.53</v>
      </c>
      <c r="H319" s="54"/>
      <c r="I319" s="17"/>
      <c r="J319" s="54">
        <v>1988.1599999999999</v>
      </c>
      <c r="K319" s="54"/>
      <c r="L319" s="31">
        <v>9.96912</v>
      </c>
      <c r="O319" s="11">
        <v>1987.53</v>
      </c>
      <c r="P319" s="11">
        <v>1988.1599999999999</v>
      </c>
      <c r="Q319" s="11">
        <v>9.96912</v>
      </c>
      <c r="W319">
        <v>1987.53</v>
      </c>
      <c r="X319">
        <v>0</v>
      </c>
      <c r="Y319">
        <v>0</v>
      </c>
      <c r="Z319">
        <v>0</v>
      </c>
    </row>
    <row r="320" spans="1:22" ht="79.5" outlineLevel="1">
      <c r="A320" s="22" t="s">
        <v>145</v>
      </c>
      <c r="B320" s="23" t="s">
        <v>882</v>
      </c>
      <c r="C320" s="23" t="s">
        <v>146</v>
      </c>
      <c r="D320" s="24" t="s">
        <v>147</v>
      </c>
      <c r="E320" s="18">
        <v>0.52</v>
      </c>
      <c r="F320" s="25">
        <v>7299.39</v>
      </c>
      <c r="G320" s="21"/>
      <c r="H320" s="26"/>
      <c r="I320" s="21" t="s">
        <v>0</v>
      </c>
      <c r="J320" s="21"/>
      <c r="K320" s="26"/>
      <c r="L320" s="27"/>
      <c r="S320">
        <v>498.98</v>
      </c>
      <c r="T320">
        <v>498.04</v>
      </c>
      <c r="U320">
        <v>251.6</v>
      </c>
      <c r="V320">
        <v>253.72</v>
      </c>
    </row>
    <row r="321" spans="1:18" ht="14.25" outlineLevel="1">
      <c r="A321" s="22"/>
      <c r="B321" s="23"/>
      <c r="C321" s="23" t="s">
        <v>832</v>
      </c>
      <c r="D321" s="24"/>
      <c r="E321" s="18"/>
      <c r="F321" s="25">
        <v>785.7</v>
      </c>
      <c r="G321" s="21" t="s">
        <v>12</v>
      </c>
      <c r="H321" s="26">
        <v>469.85</v>
      </c>
      <c r="I321" s="21"/>
      <c r="J321" s="21">
        <v>1</v>
      </c>
      <c r="K321" s="26">
        <v>469.85</v>
      </c>
      <c r="L321" s="27"/>
      <c r="R321">
        <v>469.85</v>
      </c>
    </row>
    <row r="322" spans="1:12" ht="14.25" outlineLevel="1">
      <c r="A322" s="22"/>
      <c r="B322" s="23"/>
      <c r="C322" s="23" t="s">
        <v>158</v>
      </c>
      <c r="D322" s="24"/>
      <c r="E322" s="18"/>
      <c r="F322" s="25">
        <v>20.36</v>
      </c>
      <c r="G322" s="21" t="s">
        <v>11</v>
      </c>
      <c r="H322" s="26">
        <v>13.23</v>
      </c>
      <c r="I322" s="21"/>
      <c r="J322" s="21">
        <v>1</v>
      </c>
      <c r="K322" s="26">
        <v>13.23</v>
      </c>
      <c r="L322" s="27"/>
    </row>
    <row r="323" spans="1:12" ht="14.25" outlineLevel="1">
      <c r="A323" s="22"/>
      <c r="B323" s="23"/>
      <c r="C323" s="23" t="s">
        <v>833</v>
      </c>
      <c r="D323" s="24"/>
      <c r="E323" s="18"/>
      <c r="F323" s="25">
        <v>6493.33</v>
      </c>
      <c r="G323" s="21" t="s">
        <v>0</v>
      </c>
      <c r="H323" s="26">
        <v>3376.53</v>
      </c>
      <c r="I323" s="21"/>
      <c r="J323" s="21">
        <v>1</v>
      </c>
      <c r="K323" s="26">
        <v>3376.53</v>
      </c>
      <c r="L323" s="27"/>
    </row>
    <row r="324" spans="1:12" ht="14.25" outlineLevel="1">
      <c r="A324" s="22"/>
      <c r="B324" s="23"/>
      <c r="C324" s="23" t="s">
        <v>834</v>
      </c>
      <c r="D324" s="24" t="s">
        <v>835</v>
      </c>
      <c r="E324" s="18">
        <v>118</v>
      </c>
      <c r="F324" s="62" t="s">
        <v>997</v>
      </c>
      <c r="G324" s="59"/>
      <c r="H324" s="26">
        <v>498.98</v>
      </c>
      <c r="I324" s="29"/>
      <c r="J324" s="20">
        <v>106</v>
      </c>
      <c r="K324" s="26">
        <v>498.04</v>
      </c>
      <c r="L324" s="27"/>
    </row>
    <row r="325" spans="1:12" ht="14.25" outlineLevel="1">
      <c r="A325" s="22"/>
      <c r="B325" s="23"/>
      <c r="C325" s="23" t="s">
        <v>836</v>
      </c>
      <c r="D325" s="24" t="s">
        <v>835</v>
      </c>
      <c r="E325" s="18">
        <v>63</v>
      </c>
      <c r="F325" s="62" t="s">
        <v>998</v>
      </c>
      <c r="G325" s="59"/>
      <c r="H325" s="26">
        <v>251.6</v>
      </c>
      <c r="I325" s="29"/>
      <c r="J325" s="20">
        <v>54</v>
      </c>
      <c r="K325" s="26">
        <v>253.72</v>
      </c>
      <c r="L325" s="27"/>
    </row>
    <row r="326" spans="1:12" ht="14.25" outlineLevel="1">
      <c r="A326" s="22"/>
      <c r="B326" s="23"/>
      <c r="C326" s="23" t="s">
        <v>837</v>
      </c>
      <c r="D326" s="24" t="s">
        <v>838</v>
      </c>
      <c r="E326" s="18">
        <v>97</v>
      </c>
      <c r="F326" s="25"/>
      <c r="G326" s="21" t="s">
        <v>12</v>
      </c>
      <c r="H326" s="26"/>
      <c r="I326" s="21"/>
      <c r="J326" s="21"/>
      <c r="K326" s="26"/>
      <c r="L326" s="30">
        <v>58.006</v>
      </c>
    </row>
    <row r="327" spans="1:26" ht="28.5" outlineLevel="1">
      <c r="A327" s="22"/>
      <c r="B327" s="23" t="s">
        <v>883</v>
      </c>
      <c r="C327" s="23" t="s">
        <v>149</v>
      </c>
      <c r="D327" s="24" t="s">
        <v>82</v>
      </c>
      <c r="E327" s="18">
        <v>42.12</v>
      </c>
      <c r="F327" s="25">
        <v>0</v>
      </c>
      <c r="G327" s="33" t="s">
        <v>0</v>
      </c>
      <c r="H327" s="26">
        <v>0</v>
      </c>
      <c r="I327" s="21"/>
      <c r="J327" s="21">
        <v>1</v>
      </c>
      <c r="K327" s="26">
        <v>0</v>
      </c>
      <c r="L327" s="27"/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</row>
    <row r="328" spans="1:26" ht="15" outlineLevel="1">
      <c r="A328" s="17"/>
      <c r="B328" s="17"/>
      <c r="C328" s="17"/>
      <c r="D328" s="17"/>
      <c r="E328" s="17"/>
      <c r="F328" s="17"/>
      <c r="G328" s="54">
        <v>4610.1900000000005</v>
      </c>
      <c r="H328" s="54"/>
      <c r="I328" s="17"/>
      <c r="J328" s="54">
        <v>4611.370000000001</v>
      </c>
      <c r="K328" s="54"/>
      <c r="L328" s="31">
        <v>58.006</v>
      </c>
      <c r="O328" s="11">
        <v>4610.1900000000005</v>
      </c>
      <c r="P328" s="11">
        <v>4611.370000000001</v>
      </c>
      <c r="Q328" s="11">
        <v>58.006</v>
      </c>
      <c r="W328">
        <v>4610.1900000000005</v>
      </c>
      <c r="X328">
        <v>0</v>
      </c>
      <c r="Y328">
        <v>0</v>
      </c>
      <c r="Z328">
        <v>0</v>
      </c>
    </row>
    <row r="329" spans="1:22" ht="79.5" outlineLevel="1">
      <c r="A329" s="22" t="s">
        <v>150</v>
      </c>
      <c r="B329" s="23" t="s">
        <v>884</v>
      </c>
      <c r="C329" s="23" t="s">
        <v>151</v>
      </c>
      <c r="D329" s="24" t="s">
        <v>85</v>
      </c>
      <c r="E329" s="18">
        <v>0.52</v>
      </c>
      <c r="F329" s="25">
        <v>611.13</v>
      </c>
      <c r="G329" s="21"/>
      <c r="H329" s="26"/>
      <c r="I329" s="21" t="s">
        <v>0</v>
      </c>
      <c r="J329" s="21"/>
      <c r="K329" s="26"/>
      <c r="L329" s="27"/>
      <c r="S329">
        <v>79.24</v>
      </c>
      <c r="T329">
        <v>79.66</v>
      </c>
      <c r="U329">
        <v>39.2</v>
      </c>
      <c r="V329">
        <v>39.41</v>
      </c>
    </row>
    <row r="330" spans="1:18" ht="14.25" outlineLevel="1">
      <c r="A330" s="22"/>
      <c r="B330" s="23"/>
      <c r="C330" s="23" t="s">
        <v>832</v>
      </c>
      <c r="D330" s="24"/>
      <c r="E330" s="18"/>
      <c r="F330" s="25">
        <v>140.09</v>
      </c>
      <c r="G330" s="21" t="s">
        <v>12</v>
      </c>
      <c r="H330" s="26">
        <v>83.77</v>
      </c>
      <c r="I330" s="21"/>
      <c r="J330" s="21">
        <v>1</v>
      </c>
      <c r="K330" s="26">
        <v>83.77</v>
      </c>
      <c r="L330" s="27"/>
      <c r="R330">
        <v>83.77</v>
      </c>
    </row>
    <row r="331" spans="1:12" ht="14.25" outlineLevel="1">
      <c r="A331" s="22"/>
      <c r="B331" s="23"/>
      <c r="C331" s="23" t="s">
        <v>158</v>
      </c>
      <c r="D331" s="24"/>
      <c r="E331" s="18"/>
      <c r="F331" s="25">
        <v>3.77</v>
      </c>
      <c r="G331" s="21" t="s">
        <v>11</v>
      </c>
      <c r="H331" s="26">
        <v>2.45</v>
      </c>
      <c r="I331" s="21"/>
      <c r="J331" s="21">
        <v>1</v>
      </c>
      <c r="K331" s="26">
        <v>2.45</v>
      </c>
      <c r="L331" s="27"/>
    </row>
    <row r="332" spans="1:18" ht="14.25" outlineLevel="1">
      <c r="A332" s="22"/>
      <c r="B332" s="23"/>
      <c r="C332" s="23" t="s">
        <v>840</v>
      </c>
      <c r="D332" s="24"/>
      <c r="E332" s="18"/>
      <c r="F332" s="25">
        <v>0.12</v>
      </c>
      <c r="G332" s="21" t="s">
        <v>11</v>
      </c>
      <c r="H332" s="32">
        <v>0.08</v>
      </c>
      <c r="I332" s="21"/>
      <c r="J332" s="21">
        <v>1</v>
      </c>
      <c r="K332" s="32">
        <v>0.08</v>
      </c>
      <c r="L332" s="27"/>
      <c r="R332">
        <v>0.08</v>
      </c>
    </row>
    <row r="333" spans="1:12" ht="14.25" outlineLevel="1">
      <c r="A333" s="22"/>
      <c r="B333" s="23"/>
      <c r="C333" s="23" t="s">
        <v>833</v>
      </c>
      <c r="D333" s="24"/>
      <c r="E333" s="18"/>
      <c r="F333" s="25">
        <v>467.27</v>
      </c>
      <c r="G333" s="21" t="s">
        <v>0</v>
      </c>
      <c r="H333" s="26">
        <v>242.98</v>
      </c>
      <c r="I333" s="21"/>
      <c r="J333" s="21">
        <v>1</v>
      </c>
      <c r="K333" s="26">
        <v>242.98</v>
      </c>
      <c r="L333" s="27"/>
    </row>
    <row r="334" spans="1:12" ht="14.25" outlineLevel="1">
      <c r="A334" s="22"/>
      <c r="B334" s="23"/>
      <c r="C334" s="23" t="s">
        <v>834</v>
      </c>
      <c r="D334" s="24" t="s">
        <v>835</v>
      </c>
      <c r="E334" s="18">
        <v>105</v>
      </c>
      <c r="F334" s="62" t="s">
        <v>992</v>
      </c>
      <c r="G334" s="59"/>
      <c r="H334" s="26">
        <v>79.24</v>
      </c>
      <c r="I334" s="29"/>
      <c r="J334" s="20">
        <v>95</v>
      </c>
      <c r="K334" s="26">
        <v>79.66</v>
      </c>
      <c r="L334" s="27"/>
    </row>
    <row r="335" spans="1:12" ht="14.25" outlineLevel="1">
      <c r="A335" s="22"/>
      <c r="B335" s="23"/>
      <c r="C335" s="23" t="s">
        <v>836</v>
      </c>
      <c r="D335" s="24" t="s">
        <v>835</v>
      </c>
      <c r="E335" s="18">
        <v>55</v>
      </c>
      <c r="F335" s="62" t="s">
        <v>996</v>
      </c>
      <c r="G335" s="59"/>
      <c r="H335" s="26">
        <v>39.2</v>
      </c>
      <c r="I335" s="29"/>
      <c r="J335" s="20">
        <v>47</v>
      </c>
      <c r="K335" s="26">
        <v>39.41</v>
      </c>
      <c r="L335" s="27"/>
    </row>
    <row r="336" spans="1:12" ht="14.25" outlineLevel="1">
      <c r="A336" s="22"/>
      <c r="B336" s="23"/>
      <c r="C336" s="23" t="s">
        <v>837</v>
      </c>
      <c r="D336" s="24" t="s">
        <v>838</v>
      </c>
      <c r="E336" s="18">
        <v>16.5</v>
      </c>
      <c r="F336" s="25"/>
      <c r="G336" s="21" t="s">
        <v>12</v>
      </c>
      <c r="H336" s="26"/>
      <c r="I336" s="21"/>
      <c r="J336" s="21"/>
      <c r="K336" s="26"/>
      <c r="L336" s="30">
        <v>9.866999999999999</v>
      </c>
    </row>
    <row r="337" spans="1:26" ht="15" outlineLevel="1">
      <c r="A337" s="17"/>
      <c r="B337" s="17"/>
      <c r="C337" s="17"/>
      <c r="D337" s="17"/>
      <c r="E337" s="17"/>
      <c r="F337" s="17"/>
      <c r="G337" s="54">
        <v>447.64</v>
      </c>
      <c r="H337" s="54"/>
      <c r="I337" s="17"/>
      <c r="J337" s="54">
        <v>448.27</v>
      </c>
      <c r="K337" s="54"/>
      <c r="L337" s="31">
        <v>9.866999999999999</v>
      </c>
      <c r="O337" s="11">
        <v>447.64</v>
      </c>
      <c r="P337" s="11">
        <v>448.27</v>
      </c>
      <c r="Q337" s="11">
        <v>9.866999999999999</v>
      </c>
      <c r="W337">
        <v>447.64</v>
      </c>
      <c r="X337">
        <v>0</v>
      </c>
      <c r="Y337">
        <v>0</v>
      </c>
      <c r="Z337">
        <v>0</v>
      </c>
    </row>
    <row r="338" spans="1:22" ht="57" outlineLevel="1">
      <c r="A338" s="22" t="s">
        <v>152</v>
      </c>
      <c r="B338" s="23" t="s">
        <v>153</v>
      </c>
      <c r="C338" s="23" t="s">
        <v>154</v>
      </c>
      <c r="D338" s="24" t="s">
        <v>82</v>
      </c>
      <c r="E338" s="18">
        <v>40</v>
      </c>
      <c r="F338" s="25">
        <v>20</v>
      </c>
      <c r="G338" s="21" t="s">
        <v>0</v>
      </c>
      <c r="H338" s="26">
        <v>800</v>
      </c>
      <c r="I338" s="21" t="s">
        <v>0</v>
      </c>
      <c r="J338" s="21">
        <v>1</v>
      </c>
      <c r="K338" s="26">
        <v>800</v>
      </c>
      <c r="L338" s="27"/>
      <c r="S338">
        <v>0</v>
      </c>
      <c r="T338">
        <v>0</v>
      </c>
      <c r="U338">
        <v>0</v>
      </c>
      <c r="V338">
        <v>0</v>
      </c>
    </row>
    <row r="339" spans="1:26" ht="15" outlineLevel="1">
      <c r="A339" s="17"/>
      <c r="B339" s="17"/>
      <c r="C339" s="17"/>
      <c r="D339" s="17"/>
      <c r="E339" s="17"/>
      <c r="F339" s="17"/>
      <c r="G339" s="54">
        <v>800</v>
      </c>
      <c r="H339" s="54"/>
      <c r="I339" s="17"/>
      <c r="J339" s="54">
        <v>800</v>
      </c>
      <c r="K339" s="54"/>
      <c r="L339" s="31">
        <v>0</v>
      </c>
      <c r="O339" s="11">
        <v>800</v>
      </c>
      <c r="P339" s="11">
        <v>800</v>
      </c>
      <c r="Q339" s="11">
        <v>0</v>
      </c>
      <c r="W339">
        <v>800</v>
      </c>
      <c r="X339">
        <v>0</v>
      </c>
      <c r="Y339">
        <v>0</v>
      </c>
      <c r="Z339">
        <v>0</v>
      </c>
    </row>
    <row r="340" spans="1:22" ht="79.5" outlineLevel="1">
      <c r="A340" s="22" t="s">
        <v>155</v>
      </c>
      <c r="B340" s="23" t="s">
        <v>869</v>
      </c>
      <c r="C340" s="23" t="s">
        <v>107</v>
      </c>
      <c r="D340" s="24" t="s">
        <v>108</v>
      </c>
      <c r="E340" s="18">
        <v>0.52</v>
      </c>
      <c r="F340" s="25">
        <v>249.13</v>
      </c>
      <c r="G340" s="21"/>
      <c r="H340" s="26"/>
      <c r="I340" s="21" t="s">
        <v>0</v>
      </c>
      <c r="J340" s="21"/>
      <c r="K340" s="26"/>
      <c r="L340" s="27"/>
      <c r="S340">
        <v>17.17</v>
      </c>
      <c r="T340">
        <v>17.26</v>
      </c>
      <c r="U340">
        <v>8.49</v>
      </c>
      <c r="V340">
        <v>8.54</v>
      </c>
    </row>
    <row r="341" spans="1:18" ht="14.25" outlineLevel="1">
      <c r="A341" s="22"/>
      <c r="B341" s="23"/>
      <c r="C341" s="23" t="s">
        <v>832</v>
      </c>
      <c r="D341" s="24"/>
      <c r="E341" s="18"/>
      <c r="F341" s="25">
        <v>30.26</v>
      </c>
      <c r="G341" s="21" t="s">
        <v>12</v>
      </c>
      <c r="H341" s="26">
        <v>18.1</v>
      </c>
      <c r="I341" s="21"/>
      <c r="J341" s="21">
        <v>1</v>
      </c>
      <c r="K341" s="26">
        <v>18.1</v>
      </c>
      <c r="L341" s="27"/>
      <c r="R341">
        <v>18.1</v>
      </c>
    </row>
    <row r="342" spans="1:12" ht="14.25" outlineLevel="1">
      <c r="A342" s="22"/>
      <c r="B342" s="23"/>
      <c r="C342" s="23" t="s">
        <v>158</v>
      </c>
      <c r="D342" s="24"/>
      <c r="E342" s="18"/>
      <c r="F342" s="25">
        <v>23.08</v>
      </c>
      <c r="G342" s="21" t="s">
        <v>11</v>
      </c>
      <c r="H342" s="26">
        <v>15</v>
      </c>
      <c r="I342" s="21"/>
      <c r="J342" s="21">
        <v>1</v>
      </c>
      <c r="K342" s="26">
        <v>15</v>
      </c>
      <c r="L342" s="27"/>
    </row>
    <row r="343" spans="1:18" ht="14.25" outlineLevel="1">
      <c r="A343" s="22"/>
      <c r="B343" s="23"/>
      <c r="C343" s="23" t="s">
        <v>840</v>
      </c>
      <c r="D343" s="24"/>
      <c r="E343" s="18"/>
      <c r="F343" s="25">
        <v>0.1</v>
      </c>
      <c r="G343" s="21" t="s">
        <v>11</v>
      </c>
      <c r="H343" s="32">
        <v>0.07</v>
      </c>
      <c r="I343" s="21"/>
      <c r="J343" s="21">
        <v>1</v>
      </c>
      <c r="K343" s="32">
        <v>0.07</v>
      </c>
      <c r="L343" s="27"/>
      <c r="R343">
        <v>0.07</v>
      </c>
    </row>
    <row r="344" spans="1:12" ht="14.25" outlineLevel="1">
      <c r="A344" s="22"/>
      <c r="B344" s="23"/>
      <c r="C344" s="23" t="s">
        <v>833</v>
      </c>
      <c r="D344" s="24"/>
      <c r="E344" s="18"/>
      <c r="F344" s="25">
        <v>195.79</v>
      </c>
      <c r="G344" s="21" t="s">
        <v>0</v>
      </c>
      <c r="H344" s="26">
        <v>101.81</v>
      </c>
      <c r="I344" s="21"/>
      <c r="J344" s="21">
        <v>1</v>
      </c>
      <c r="K344" s="26">
        <v>101.81</v>
      </c>
      <c r="L344" s="27"/>
    </row>
    <row r="345" spans="1:12" ht="14.25" outlineLevel="1">
      <c r="A345" s="22"/>
      <c r="B345" s="23"/>
      <c r="C345" s="23" t="s">
        <v>834</v>
      </c>
      <c r="D345" s="24" t="s">
        <v>835</v>
      </c>
      <c r="E345" s="18">
        <v>105</v>
      </c>
      <c r="F345" s="62" t="s">
        <v>992</v>
      </c>
      <c r="G345" s="59"/>
      <c r="H345" s="26">
        <v>17.17</v>
      </c>
      <c r="I345" s="29"/>
      <c r="J345" s="20">
        <v>95</v>
      </c>
      <c r="K345" s="26">
        <v>17.26</v>
      </c>
      <c r="L345" s="27"/>
    </row>
    <row r="346" spans="1:12" ht="14.25" outlineLevel="1">
      <c r="A346" s="22"/>
      <c r="B346" s="23"/>
      <c r="C346" s="23" t="s">
        <v>836</v>
      </c>
      <c r="D346" s="24" t="s">
        <v>835</v>
      </c>
      <c r="E346" s="18">
        <v>55</v>
      </c>
      <c r="F346" s="62" t="s">
        <v>996</v>
      </c>
      <c r="G346" s="59"/>
      <c r="H346" s="26">
        <v>8.49</v>
      </c>
      <c r="I346" s="29"/>
      <c r="J346" s="20">
        <v>47</v>
      </c>
      <c r="K346" s="26">
        <v>8.54</v>
      </c>
      <c r="L346" s="27"/>
    </row>
    <row r="347" spans="1:12" ht="14.25" outlineLevel="1">
      <c r="A347" s="22"/>
      <c r="B347" s="23"/>
      <c r="C347" s="23" t="s">
        <v>837</v>
      </c>
      <c r="D347" s="24" t="s">
        <v>838</v>
      </c>
      <c r="E347" s="18">
        <v>3.69</v>
      </c>
      <c r="F347" s="25"/>
      <c r="G347" s="21" t="s">
        <v>12</v>
      </c>
      <c r="H347" s="26"/>
      <c r="I347" s="21"/>
      <c r="J347" s="21"/>
      <c r="K347" s="26"/>
      <c r="L347" s="30">
        <v>2.20662</v>
      </c>
    </row>
    <row r="348" spans="1:26" ht="15" outlineLevel="1">
      <c r="A348" s="17"/>
      <c r="B348" s="17"/>
      <c r="C348" s="17"/>
      <c r="D348" s="17"/>
      <c r="E348" s="17"/>
      <c r="F348" s="17"/>
      <c r="G348" s="54">
        <v>160.57</v>
      </c>
      <c r="H348" s="54"/>
      <c r="I348" s="17"/>
      <c r="J348" s="54">
        <v>160.70999999999998</v>
      </c>
      <c r="K348" s="54"/>
      <c r="L348" s="31">
        <v>2.20662</v>
      </c>
      <c r="O348" s="11">
        <v>160.57</v>
      </c>
      <c r="P348" s="11">
        <v>160.70999999999998</v>
      </c>
      <c r="Q348" s="11">
        <v>2.20662</v>
      </c>
      <c r="W348">
        <v>160.57</v>
      </c>
      <c r="X348">
        <v>0</v>
      </c>
      <c r="Y348">
        <v>0</v>
      </c>
      <c r="Z348">
        <v>0</v>
      </c>
    </row>
    <row r="349" spans="1:22" ht="79.5" outlineLevel="1">
      <c r="A349" s="22" t="s">
        <v>156</v>
      </c>
      <c r="B349" s="23" t="s">
        <v>885</v>
      </c>
      <c r="C349" s="23" t="s">
        <v>157</v>
      </c>
      <c r="D349" s="24" t="s">
        <v>85</v>
      </c>
      <c r="E349" s="18">
        <v>0.52</v>
      </c>
      <c r="F349" s="25">
        <v>1625.05</v>
      </c>
      <c r="G349" s="21"/>
      <c r="H349" s="26"/>
      <c r="I349" s="21" t="s">
        <v>0</v>
      </c>
      <c r="J349" s="21"/>
      <c r="K349" s="26"/>
      <c r="L349" s="27"/>
      <c r="S349">
        <v>244.13</v>
      </c>
      <c r="T349">
        <v>245.42</v>
      </c>
      <c r="U349">
        <v>120.77</v>
      </c>
      <c r="V349">
        <v>121.42</v>
      </c>
    </row>
    <row r="350" spans="1:18" ht="14.25" outlineLevel="1">
      <c r="A350" s="22"/>
      <c r="B350" s="23"/>
      <c r="C350" s="23" t="s">
        <v>832</v>
      </c>
      <c r="D350" s="24"/>
      <c r="E350" s="18"/>
      <c r="F350" s="25">
        <v>431.74</v>
      </c>
      <c r="G350" s="21" t="s">
        <v>12</v>
      </c>
      <c r="H350" s="26">
        <v>258.18</v>
      </c>
      <c r="I350" s="21"/>
      <c r="J350" s="21">
        <v>1</v>
      </c>
      <c r="K350" s="26">
        <v>258.18</v>
      </c>
      <c r="L350" s="27"/>
      <c r="R350">
        <v>258.18</v>
      </c>
    </row>
    <row r="351" spans="1:12" ht="14.25" outlineLevel="1">
      <c r="A351" s="22"/>
      <c r="B351" s="23"/>
      <c r="C351" s="23" t="s">
        <v>158</v>
      </c>
      <c r="D351" s="24"/>
      <c r="E351" s="18"/>
      <c r="F351" s="25">
        <v>14.48</v>
      </c>
      <c r="G351" s="21" t="s">
        <v>11</v>
      </c>
      <c r="H351" s="26">
        <v>9.41</v>
      </c>
      <c r="I351" s="21"/>
      <c r="J351" s="21">
        <v>1</v>
      </c>
      <c r="K351" s="26">
        <v>9.41</v>
      </c>
      <c r="L351" s="27"/>
    </row>
    <row r="352" spans="1:18" ht="14.25" outlineLevel="1">
      <c r="A352" s="22"/>
      <c r="B352" s="23"/>
      <c r="C352" s="23" t="s">
        <v>840</v>
      </c>
      <c r="D352" s="24"/>
      <c r="E352" s="18"/>
      <c r="F352" s="25">
        <v>0.24</v>
      </c>
      <c r="G352" s="21" t="s">
        <v>11</v>
      </c>
      <c r="H352" s="32">
        <v>0.16</v>
      </c>
      <c r="I352" s="21"/>
      <c r="J352" s="21">
        <v>1</v>
      </c>
      <c r="K352" s="32">
        <v>0.16</v>
      </c>
      <c r="L352" s="27"/>
      <c r="R352">
        <v>0.16</v>
      </c>
    </row>
    <row r="353" spans="1:12" ht="14.25" outlineLevel="1">
      <c r="A353" s="22"/>
      <c r="B353" s="23"/>
      <c r="C353" s="23" t="s">
        <v>833</v>
      </c>
      <c r="D353" s="24"/>
      <c r="E353" s="18"/>
      <c r="F353" s="25">
        <v>1178.83</v>
      </c>
      <c r="G353" s="21" t="s">
        <v>0</v>
      </c>
      <c r="H353" s="26">
        <v>612.99</v>
      </c>
      <c r="I353" s="21"/>
      <c r="J353" s="21">
        <v>1</v>
      </c>
      <c r="K353" s="26">
        <v>612.99</v>
      </c>
      <c r="L353" s="27"/>
    </row>
    <row r="354" spans="1:12" ht="14.25" outlineLevel="1">
      <c r="A354" s="22"/>
      <c r="B354" s="23"/>
      <c r="C354" s="23" t="s">
        <v>834</v>
      </c>
      <c r="D354" s="24" t="s">
        <v>835</v>
      </c>
      <c r="E354" s="18">
        <v>105</v>
      </c>
      <c r="F354" s="62" t="s">
        <v>992</v>
      </c>
      <c r="G354" s="59"/>
      <c r="H354" s="26">
        <v>244.13</v>
      </c>
      <c r="I354" s="29"/>
      <c r="J354" s="20">
        <v>95</v>
      </c>
      <c r="K354" s="26">
        <v>245.42</v>
      </c>
      <c r="L354" s="27"/>
    </row>
    <row r="355" spans="1:12" ht="14.25" outlineLevel="1">
      <c r="A355" s="22"/>
      <c r="B355" s="23"/>
      <c r="C355" s="23" t="s">
        <v>836</v>
      </c>
      <c r="D355" s="24" t="s">
        <v>835</v>
      </c>
      <c r="E355" s="18">
        <v>55</v>
      </c>
      <c r="F355" s="62" t="s">
        <v>996</v>
      </c>
      <c r="G355" s="59"/>
      <c r="H355" s="26">
        <v>120.77</v>
      </c>
      <c r="I355" s="29"/>
      <c r="J355" s="20">
        <v>47</v>
      </c>
      <c r="K355" s="26">
        <v>121.42</v>
      </c>
      <c r="L355" s="27"/>
    </row>
    <row r="356" spans="1:12" ht="14.25" outlineLevel="1">
      <c r="A356" s="22"/>
      <c r="B356" s="23"/>
      <c r="C356" s="23" t="s">
        <v>837</v>
      </c>
      <c r="D356" s="24" t="s">
        <v>838</v>
      </c>
      <c r="E356" s="18">
        <v>53.9</v>
      </c>
      <c r="F356" s="25"/>
      <c r="G356" s="21" t="s">
        <v>12</v>
      </c>
      <c r="H356" s="26"/>
      <c r="I356" s="21"/>
      <c r="J356" s="21"/>
      <c r="K356" s="26"/>
      <c r="L356" s="30">
        <v>32.2322</v>
      </c>
    </row>
    <row r="357" spans="1:26" ht="15" outlineLevel="1">
      <c r="A357" s="17"/>
      <c r="B357" s="17"/>
      <c r="C357" s="17"/>
      <c r="D357" s="17"/>
      <c r="E357" s="17"/>
      <c r="F357" s="17"/>
      <c r="G357" s="54">
        <v>1245.48</v>
      </c>
      <c r="H357" s="54"/>
      <c r="I357" s="17"/>
      <c r="J357" s="54">
        <v>1247.42</v>
      </c>
      <c r="K357" s="54"/>
      <c r="L357" s="31">
        <v>32.2322</v>
      </c>
      <c r="O357" s="11">
        <v>1245.48</v>
      </c>
      <c r="P357" s="11">
        <v>1247.42</v>
      </c>
      <c r="Q357" s="11">
        <v>32.2322</v>
      </c>
      <c r="W357">
        <v>1245.48</v>
      </c>
      <c r="X357">
        <v>0</v>
      </c>
      <c r="Y357">
        <v>0</v>
      </c>
      <c r="Z357">
        <v>0</v>
      </c>
    </row>
    <row r="358" spans="1:32" ht="15">
      <c r="A358" s="53" t="s">
        <v>1020</v>
      </c>
      <c r="B358" s="53"/>
      <c r="C358" s="53"/>
      <c r="D358" s="53"/>
      <c r="E358" s="53"/>
      <c r="F358" s="53"/>
      <c r="G358" s="54">
        <v>63640.08</v>
      </c>
      <c r="H358" s="58"/>
      <c r="I358" s="34"/>
      <c r="J358" s="54">
        <v>63673.24000000001</v>
      </c>
      <c r="K358" s="58"/>
      <c r="L358" s="31">
        <v>781.3044325</v>
      </c>
      <c r="AF358" s="12" t="s">
        <v>999</v>
      </c>
    </row>
    <row r="359" spans="1:31" ht="16.5">
      <c r="A359" s="61" t="s">
        <v>1021</v>
      </c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AE359" s="9" t="s">
        <v>1000</v>
      </c>
    </row>
    <row r="360" spans="1:22" ht="28.5" outlineLevel="1">
      <c r="A360" s="22" t="s">
        <v>159</v>
      </c>
      <c r="B360" s="23" t="s">
        <v>886</v>
      </c>
      <c r="C360" s="23" t="s">
        <v>160</v>
      </c>
      <c r="D360" s="24" t="s">
        <v>161</v>
      </c>
      <c r="E360" s="18">
        <v>0.02</v>
      </c>
      <c r="F360" s="25">
        <v>1095.8</v>
      </c>
      <c r="G360" s="21"/>
      <c r="H360" s="26"/>
      <c r="I360" s="21" t="s">
        <v>0</v>
      </c>
      <c r="J360" s="21"/>
      <c r="K360" s="26"/>
      <c r="L360" s="27"/>
      <c r="S360">
        <v>15.74</v>
      </c>
      <c r="T360">
        <v>15.74</v>
      </c>
      <c r="U360">
        <v>11.9</v>
      </c>
      <c r="V360">
        <v>11.9</v>
      </c>
    </row>
    <row r="361" spans="1:18" ht="14.25" outlineLevel="1">
      <c r="A361" s="22"/>
      <c r="B361" s="23"/>
      <c r="C361" s="23" t="s">
        <v>832</v>
      </c>
      <c r="D361" s="24"/>
      <c r="E361" s="18"/>
      <c r="F361" s="25">
        <v>938.44</v>
      </c>
      <c r="G361" s="21" t="s">
        <v>0</v>
      </c>
      <c r="H361" s="26">
        <v>18.77</v>
      </c>
      <c r="I361" s="21"/>
      <c r="J361" s="21">
        <v>1</v>
      </c>
      <c r="K361" s="26">
        <v>18.77</v>
      </c>
      <c r="L361" s="27"/>
      <c r="R361">
        <v>18.77</v>
      </c>
    </row>
    <row r="362" spans="1:12" ht="14.25" outlineLevel="1">
      <c r="A362" s="22"/>
      <c r="B362" s="23"/>
      <c r="C362" s="23" t="s">
        <v>158</v>
      </c>
      <c r="D362" s="24"/>
      <c r="E362" s="18"/>
      <c r="F362" s="25">
        <v>157.36</v>
      </c>
      <c r="G362" s="21" t="s">
        <v>0</v>
      </c>
      <c r="H362" s="26">
        <v>3.15</v>
      </c>
      <c r="I362" s="21"/>
      <c r="J362" s="21">
        <v>1</v>
      </c>
      <c r="K362" s="26">
        <v>3.15</v>
      </c>
      <c r="L362" s="27"/>
    </row>
    <row r="363" spans="1:18" ht="14.25" outlineLevel="1">
      <c r="A363" s="22"/>
      <c r="B363" s="23"/>
      <c r="C363" s="23" t="s">
        <v>840</v>
      </c>
      <c r="D363" s="24"/>
      <c r="E363" s="18"/>
      <c r="F363" s="25">
        <v>21.07</v>
      </c>
      <c r="G363" s="21" t="s">
        <v>0</v>
      </c>
      <c r="H363" s="32">
        <v>0.42</v>
      </c>
      <c r="I363" s="21"/>
      <c r="J363" s="21">
        <v>1</v>
      </c>
      <c r="K363" s="32">
        <v>0.42</v>
      </c>
      <c r="L363" s="27"/>
      <c r="R363">
        <v>0.42</v>
      </c>
    </row>
    <row r="364" spans="1:12" ht="14.25" outlineLevel="1">
      <c r="A364" s="22"/>
      <c r="B364" s="23"/>
      <c r="C364" s="23" t="s">
        <v>834</v>
      </c>
      <c r="D364" s="24" t="s">
        <v>835</v>
      </c>
      <c r="E364" s="18">
        <v>82</v>
      </c>
      <c r="F364" s="28"/>
      <c r="G364" s="21"/>
      <c r="H364" s="26">
        <v>15.74</v>
      </c>
      <c r="I364" s="29"/>
      <c r="J364" s="20">
        <v>82</v>
      </c>
      <c r="K364" s="26">
        <v>15.74</v>
      </c>
      <c r="L364" s="27"/>
    </row>
    <row r="365" spans="1:12" ht="14.25" outlineLevel="1">
      <c r="A365" s="22"/>
      <c r="B365" s="23"/>
      <c r="C365" s="23" t="s">
        <v>836</v>
      </c>
      <c r="D365" s="24" t="s">
        <v>835</v>
      </c>
      <c r="E365" s="18">
        <v>62</v>
      </c>
      <c r="F365" s="28"/>
      <c r="G365" s="21"/>
      <c r="H365" s="26">
        <v>11.9</v>
      </c>
      <c r="I365" s="29"/>
      <c r="J365" s="20">
        <v>62</v>
      </c>
      <c r="K365" s="26">
        <v>11.9</v>
      </c>
      <c r="L365" s="27"/>
    </row>
    <row r="366" spans="1:12" ht="14.25" outlineLevel="1">
      <c r="A366" s="22"/>
      <c r="B366" s="23"/>
      <c r="C366" s="23" t="s">
        <v>837</v>
      </c>
      <c r="D366" s="24" t="s">
        <v>838</v>
      </c>
      <c r="E366" s="18">
        <v>128.73</v>
      </c>
      <c r="F366" s="25"/>
      <c r="G366" s="21" t="s">
        <v>0</v>
      </c>
      <c r="H366" s="26"/>
      <c r="I366" s="21"/>
      <c r="J366" s="21"/>
      <c r="K366" s="26"/>
      <c r="L366" s="30">
        <v>2.5745999999999998</v>
      </c>
    </row>
    <row r="367" spans="1:26" ht="28.5" outlineLevel="1">
      <c r="A367" s="22"/>
      <c r="B367" s="23" t="s">
        <v>887</v>
      </c>
      <c r="C367" s="23" t="s">
        <v>163</v>
      </c>
      <c r="D367" s="24" t="s">
        <v>35</v>
      </c>
      <c r="E367" s="18">
        <v>0.2132</v>
      </c>
      <c r="F367" s="25">
        <v>0</v>
      </c>
      <c r="G367" s="33" t="s">
        <v>0</v>
      </c>
      <c r="H367" s="26">
        <v>0</v>
      </c>
      <c r="I367" s="21"/>
      <c r="J367" s="21">
        <v>1</v>
      </c>
      <c r="K367" s="26">
        <v>0</v>
      </c>
      <c r="L367" s="27"/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</row>
    <row r="368" spans="1:26" ht="15" outlineLevel="1">
      <c r="A368" s="17"/>
      <c r="B368" s="17"/>
      <c r="C368" s="17"/>
      <c r="D368" s="17"/>
      <c r="E368" s="17"/>
      <c r="F368" s="17"/>
      <c r="G368" s="54">
        <v>49.559999999999995</v>
      </c>
      <c r="H368" s="54"/>
      <c r="I368" s="17"/>
      <c r="J368" s="54">
        <v>49.559999999999995</v>
      </c>
      <c r="K368" s="54"/>
      <c r="L368" s="31">
        <v>2.5745999999999998</v>
      </c>
      <c r="O368" s="11">
        <v>49.559999999999995</v>
      </c>
      <c r="P368" s="11">
        <v>49.559999999999995</v>
      </c>
      <c r="Q368" s="11">
        <v>2.5745999999999998</v>
      </c>
      <c r="W368">
        <v>49.559999999999995</v>
      </c>
      <c r="X368">
        <v>0</v>
      </c>
      <c r="Y368">
        <v>0</v>
      </c>
      <c r="Z368">
        <v>0</v>
      </c>
    </row>
    <row r="369" spans="1:22" ht="28.5" outlineLevel="1">
      <c r="A369" s="22" t="s">
        <v>164</v>
      </c>
      <c r="B369" s="23" t="s">
        <v>888</v>
      </c>
      <c r="C369" s="23" t="s">
        <v>165</v>
      </c>
      <c r="D369" s="24" t="s">
        <v>161</v>
      </c>
      <c r="E369" s="18">
        <v>0.02</v>
      </c>
      <c r="F369" s="25">
        <v>1657.59</v>
      </c>
      <c r="G369" s="21"/>
      <c r="H369" s="26"/>
      <c r="I369" s="21" t="s">
        <v>0</v>
      </c>
      <c r="J369" s="21"/>
      <c r="K369" s="26"/>
      <c r="L369" s="27"/>
      <c r="S369">
        <v>21.63</v>
      </c>
      <c r="T369">
        <v>21.63</v>
      </c>
      <c r="U369">
        <v>16.36</v>
      </c>
      <c r="V369">
        <v>16.36</v>
      </c>
    </row>
    <row r="370" spans="1:18" ht="14.25" outlineLevel="1">
      <c r="A370" s="22"/>
      <c r="B370" s="23"/>
      <c r="C370" s="23" t="s">
        <v>832</v>
      </c>
      <c r="D370" s="24"/>
      <c r="E370" s="18"/>
      <c r="F370" s="25">
        <v>1283.79</v>
      </c>
      <c r="G370" s="21" t="s">
        <v>0</v>
      </c>
      <c r="H370" s="26">
        <v>25.68</v>
      </c>
      <c r="I370" s="21"/>
      <c r="J370" s="21">
        <v>1</v>
      </c>
      <c r="K370" s="26">
        <v>25.68</v>
      </c>
      <c r="L370" s="27"/>
      <c r="R370">
        <v>25.68</v>
      </c>
    </row>
    <row r="371" spans="1:12" ht="14.25" outlineLevel="1">
      <c r="A371" s="22"/>
      <c r="B371" s="23"/>
      <c r="C371" s="23" t="s">
        <v>158</v>
      </c>
      <c r="D371" s="24"/>
      <c r="E371" s="18"/>
      <c r="F371" s="25">
        <v>373.8</v>
      </c>
      <c r="G371" s="21" t="s">
        <v>0</v>
      </c>
      <c r="H371" s="26">
        <v>7.48</v>
      </c>
      <c r="I371" s="21"/>
      <c r="J371" s="21">
        <v>1</v>
      </c>
      <c r="K371" s="26">
        <v>7.48</v>
      </c>
      <c r="L371" s="27"/>
    </row>
    <row r="372" spans="1:18" ht="14.25" outlineLevel="1">
      <c r="A372" s="22"/>
      <c r="B372" s="23"/>
      <c r="C372" s="23" t="s">
        <v>840</v>
      </c>
      <c r="D372" s="24"/>
      <c r="E372" s="18"/>
      <c r="F372" s="25">
        <v>35.02</v>
      </c>
      <c r="G372" s="21" t="s">
        <v>0</v>
      </c>
      <c r="H372" s="32">
        <v>0.7</v>
      </c>
      <c r="I372" s="21"/>
      <c r="J372" s="21">
        <v>1</v>
      </c>
      <c r="K372" s="32">
        <v>0.7</v>
      </c>
      <c r="L372" s="27"/>
      <c r="R372">
        <v>0.7</v>
      </c>
    </row>
    <row r="373" spans="1:12" ht="14.25" outlineLevel="1">
      <c r="A373" s="22"/>
      <c r="B373" s="23"/>
      <c r="C373" s="23" t="s">
        <v>834</v>
      </c>
      <c r="D373" s="24" t="s">
        <v>835</v>
      </c>
      <c r="E373" s="18">
        <v>82</v>
      </c>
      <c r="F373" s="28"/>
      <c r="G373" s="21"/>
      <c r="H373" s="26">
        <v>21.63</v>
      </c>
      <c r="I373" s="29"/>
      <c r="J373" s="20">
        <v>82</v>
      </c>
      <c r="K373" s="26">
        <v>21.63</v>
      </c>
      <c r="L373" s="27"/>
    </row>
    <row r="374" spans="1:12" ht="14.25" outlineLevel="1">
      <c r="A374" s="22"/>
      <c r="B374" s="23"/>
      <c r="C374" s="23" t="s">
        <v>836</v>
      </c>
      <c r="D374" s="24" t="s">
        <v>835</v>
      </c>
      <c r="E374" s="18">
        <v>62</v>
      </c>
      <c r="F374" s="28"/>
      <c r="G374" s="21"/>
      <c r="H374" s="26">
        <v>16.36</v>
      </c>
      <c r="I374" s="29"/>
      <c r="J374" s="20">
        <v>62</v>
      </c>
      <c r="K374" s="26">
        <v>16.36</v>
      </c>
      <c r="L374" s="27"/>
    </row>
    <row r="375" spans="1:12" ht="14.25" outlineLevel="1">
      <c r="A375" s="22"/>
      <c r="B375" s="23"/>
      <c r="C375" s="23" t="s">
        <v>837</v>
      </c>
      <c r="D375" s="24" t="s">
        <v>838</v>
      </c>
      <c r="E375" s="18">
        <v>179.3</v>
      </c>
      <c r="F375" s="25"/>
      <c r="G375" s="21" t="s">
        <v>0</v>
      </c>
      <c r="H375" s="26"/>
      <c r="I375" s="21"/>
      <c r="J375" s="21"/>
      <c r="K375" s="26"/>
      <c r="L375" s="30">
        <v>3.5860000000000003</v>
      </c>
    </row>
    <row r="376" spans="1:26" ht="28.5" outlineLevel="1">
      <c r="A376" s="22"/>
      <c r="B376" s="23" t="s">
        <v>887</v>
      </c>
      <c r="C376" s="23" t="s">
        <v>163</v>
      </c>
      <c r="D376" s="24" t="s">
        <v>35</v>
      </c>
      <c r="E376" s="18">
        <v>0.21</v>
      </c>
      <c r="F376" s="25">
        <v>0</v>
      </c>
      <c r="G376" s="33" t="s">
        <v>0</v>
      </c>
      <c r="H376" s="26">
        <v>0</v>
      </c>
      <c r="I376" s="21"/>
      <c r="J376" s="21">
        <v>1</v>
      </c>
      <c r="K376" s="26">
        <v>0</v>
      </c>
      <c r="L376" s="27"/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</row>
    <row r="377" spans="1:26" ht="15" outlineLevel="1">
      <c r="A377" s="17"/>
      <c r="B377" s="17"/>
      <c r="C377" s="17"/>
      <c r="D377" s="17"/>
      <c r="E377" s="17"/>
      <c r="F377" s="17"/>
      <c r="G377" s="54">
        <v>71.14999999999999</v>
      </c>
      <c r="H377" s="54"/>
      <c r="I377" s="17"/>
      <c r="J377" s="54">
        <v>71.14999999999999</v>
      </c>
      <c r="K377" s="54"/>
      <c r="L377" s="31">
        <v>3.5860000000000003</v>
      </c>
      <c r="O377" s="11">
        <v>71.14999999999999</v>
      </c>
      <c r="P377" s="11">
        <v>71.14999999999999</v>
      </c>
      <c r="Q377" s="11">
        <v>3.5860000000000003</v>
      </c>
      <c r="W377">
        <v>71.14999999999999</v>
      </c>
      <c r="X377">
        <v>0</v>
      </c>
      <c r="Y377">
        <v>0</v>
      </c>
      <c r="Z377">
        <v>0</v>
      </c>
    </row>
    <row r="378" spans="1:22" ht="42.75" outlineLevel="1">
      <c r="A378" s="22" t="s">
        <v>166</v>
      </c>
      <c r="B378" s="23" t="s">
        <v>889</v>
      </c>
      <c r="C378" s="23" t="s">
        <v>167</v>
      </c>
      <c r="D378" s="24" t="s">
        <v>168</v>
      </c>
      <c r="E378" s="18">
        <v>0.06</v>
      </c>
      <c r="F378" s="25">
        <v>257.23</v>
      </c>
      <c r="G378" s="21"/>
      <c r="H378" s="26"/>
      <c r="I378" s="21" t="s">
        <v>0</v>
      </c>
      <c r="J378" s="21"/>
      <c r="K378" s="26"/>
      <c r="L378" s="27"/>
      <c r="S378">
        <v>12.65</v>
      </c>
      <c r="T378">
        <v>12.65</v>
      </c>
      <c r="U378">
        <v>9.57</v>
      </c>
      <c r="V378">
        <v>9.57</v>
      </c>
    </row>
    <row r="379" spans="1:18" ht="14.25" outlineLevel="1">
      <c r="A379" s="22"/>
      <c r="B379" s="23"/>
      <c r="C379" s="23" t="s">
        <v>832</v>
      </c>
      <c r="D379" s="24"/>
      <c r="E379" s="18"/>
      <c r="F379" s="25">
        <v>257.23</v>
      </c>
      <c r="G379" s="21" t="s">
        <v>0</v>
      </c>
      <c r="H379" s="26">
        <v>15.43</v>
      </c>
      <c r="I379" s="21"/>
      <c r="J379" s="21">
        <v>1</v>
      </c>
      <c r="K379" s="26">
        <v>15.43</v>
      </c>
      <c r="L379" s="27"/>
      <c r="R379">
        <v>15.43</v>
      </c>
    </row>
    <row r="380" spans="1:12" ht="14.25" outlineLevel="1">
      <c r="A380" s="22"/>
      <c r="B380" s="23"/>
      <c r="C380" s="23" t="s">
        <v>834</v>
      </c>
      <c r="D380" s="24" t="s">
        <v>835</v>
      </c>
      <c r="E380" s="18">
        <v>82</v>
      </c>
      <c r="F380" s="28"/>
      <c r="G380" s="21"/>
      <c r="H380" s="26">
        <v>12.65</v>
      </c>
      <c r="I380" s="29"/>
      <c r="J380" s="20">
        <v>82</v>
      </c>
      <c r="K380" s="26">
        <v>12.65</v>
      </c>
      <c r="L380" s="27"/>
    </row>
    <row r="381" spans="1:12" ht="14.25" outlineLevel="1">
      <c r="A381" s="22"/>
      <c r="B381" s="23"/>
      <c r="C381" s="23" t="s">
        <v>836</v>
      </c>
      <c r="D381" s="24" t="s">
        <v>835</v>
      </c>
      <c r="E381" s="18">
        <v>62</v>
      </c>
      <c r="F381" s="28"/>
      <c r="G381" s="21"/>
      <c r="H381" s="26">
        <v>9.57</v>
      </c>
      <c r="I381" s="29"/>
      <c r="J381" s="20">
        <v>62</v>
      </c>
      <c r="K381" s="26">
        <v>9.57</v>
      </c>
      <c r="L381" s="27"/>
    </row>
    <row r="382" spans="1:12" ht="14.25" outlineLevel="1">
      <c r="A382" s="22"/>
      <c r="B382" s="23"/>
      <c r="C382" s="23" t="s">
        <v>837</v>
      </c>
      <c r="D382" s="24" t="s">
        <v>838</v>
      </c>
      <c r="E382" s="18">
        <v>36.28</v>
      </c>
      <c r="F382" s="25"/>
      <c r="G382" s="21" t="s">
        <v>0</v>
      </c>
      <c r="H382" s="26"/>
      <c r="I382" s="21"/>
      <c r="J382" s="21"/>
      <c r="K382" s="26"/>
      <c r="L382" s="30">
        <v>2.1768</v>
      </c>
    </row>
    <row r="383" spans="1:26" ht="28.5" outlineLevel="1">
      <c r="A383" s="22"/>
      <c r="B383" s="23" t="s">
        <v>887</v>
      </c>
      <c r="C383" s="23" t="s">
        <v>163</v>
      </c>
      <c r="D383" s="24" t="s">
        <v>35</v>
      </c>
      <c r="E383" s="18">
        <v>0.0708</v>
      </c>
      <c r="F383" s="25">
        <v>0</v>
      </c>
      <c r="G383" s="33" t="s">
        <v>0</v>
      </c>
      <c r="H383" s="26">
        <v>0</v>
      </c>
      <c r="I383" s="21"/>
      <c r="J383" s="21">
        <v>1</v>
      </c>
      <c r="K383" s="26">
        <v>0</v>
      </c>
      <c r="L383" s="27"/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</row>
    <row r="384" spans="1:26" ht="15" outlineLevel="1">
      <c r="A384" s="17"/>
      <c r="B384" s="17"/>
      <c r="C384" s="17"/>
      <c r="D384" s="17"/>
      <c r="E384" s="17"/>
      <c r="F384" s="17"/>
      <c r="G384" s="54">
        <v>37.65</v>
      </c>
      <c r="H384" s="54"/>
      <c r="I384" s="17"/>
      <c r="J384" s="54">
        <v>37.65</v>
      </c>
      <c r="K384" s="54"/>
      <c r="L384" s="31">
        <v>2.1768</v>
      </c>
      <c r="O384" s="11">
        <v>37.65</v>
      </c>
      <c r="P384" s="11">
        <v>37.65</v>
      </c>
      <c r="Q384" s="11">
        <v>2.1768</v>
      </c>
      <c r="W384">
        <v>37.65</v>
      </c>
      <c r="X384">
        <v>0</v>
      </c>
      <c r="Y384">
        <v>0</v>
      </c>
      <c r="Z384">
        <v>0</v>
      </c>
    </row>
    <row r="385" spans="1:22" ht="79.5" outlineLevel="1">
      <c r="A385" s="22" t="s">
        <v>169</v>
      </c>
      <c r="B385" s="23" t="s">
        <v>890</v>
      </c>
      <c r="C385" s="23" t="s">
        <v>170</v>
      </c>
      <c r="D385" s="24" t="s">
        <v>171</v>
      </c>
      <c r="E385" s="18">
        <v>0.088</v>
      </c>
      <c r="F385" s="25">
        <v>248397.05</v>
      </c>
      <c r="G385" s="21"/>
      <c r="H385" s="26"/>
      <c r="I385" s="21" t="s">
        <v>0</v>
      </c>
      <c r="J385" s="21"/>
      <c r="K385" s="26"/>
      <c r="L385" s="27"/>
      <c r="S385">
        <v>123.22</v>
      </c>
      <c r="T385">
        <v>122.99</v>
      </c>
      <c r="U385">
        <v>62.13</v>
      </c>
      <c r="V385">
        <v>62.66</v>
      </c>
    </row>
    <row r="386" spans="1:18" ht="14.25" outlineLevel="1">
      <c r="A386" s="22"/>
      <c r="B386" s="23"/>
      <c r="C386" s="23" t="s">
        <v>832</v>
      </c>
      <c r="D386" s="24"/>
      <c r="E386" s="18"/>
      <c r="F386" s="25">
        <v>1138.07</v>
      </c>
      <c r="G386" s="21" t="s">
        <v>12</v>
      </c>
      <c r="H386" s="26">
        <v>115.17</v>
      </c>
      <c r="I386" s="21"/>
      <c r="J386" s="21">
        <v>1</v>
      </c>
      <c r="K386" s="26">
        <v>115.17</v>
      </c>
      <c r="L386" s="27"/>
      <c r="R386">
        <v>115.17</v>
      </c>
    </row>
    <row r="387" spans="1:12" ht="14.25" outlineLevel="1">
      <c r="A387" s="22"/>
      <c r="B387" s="23"/>
      <c r="C387" s="23" t="s">
        <v>158</v>
      </c>
      <c r="D387" s="24"/>
      <c r="E387" s="18"/>
      <c r="F387" s="25">
        <v>408.51</v>
      </c>
      <c r="G387" s="21" t="s">
        <v>11</v>
      </c>
      <c r="H387" s="26">
        <v>44.94</v>
      </c>
      <c r="I387" s="21"/>
      <c r="J387" s="21">
        <v>1</v>
      </c>
      <c r="K387" s="26">
        <v>44.94</v>
      </c>
      <c r="L387" s="27"/>
    </row>
    <row r="388" spans="1:18" ht="14.25" outlineLevel="1">
      <c r="A388" s="22"/>
      <c r="B388" s="23"/>
      <c r="C388" s="23" t="s">
        <v>840</v>
      </c>
      <c r="D388" s="24"/>
      <c r="E388" s="18"/>
      <c r="F388" s="25">
        <v>7.81</v>
      </c>
      <c r="G388" s="21" t="s">
        <v>11</v>
      </c>
      <c r="H388" s="32">
        <v>0.86</v>
      </c>
      <c r="I388" s="21"/>
      <c r="J388" s="21">
        <v>1</v>
      </c>
      <c r="K388" s="32">
        <v>0.86</v>
      </c>
      <c r="L388" s="27"/>
      <c r="R388">
        <v>0.86</v>
      </c>
    </row>
    <row r="389" spans="1:12" ht="14.25" outlineLevel="1">
      <c r="A389" s="22"/>
      <c r="B389" s="23"/>
      <c r="C389" s="23" t="s">
        <v>833</v>
      </c>
      <c r="D389" s="24"/>
      <c r="E389" s="18"/>
      <c r="F389" s="25">
        <v>246850.47</v>
      </c>
      <c r="G389" s="21" t="s">
        <v>0</v>
      </c>
      <c r="H389" s="26">
        <v>21722.84</v>
      </c>
      <c r="I389" s="21"/>
      <c r="J389" s="21">
        <v>1</v>
      </c>
      <c r="K389" s="26">
        <v>21722.84</v>
      </c>
      <c r="L389" s="27"/>
    </row>
    <row r="390" spans="1:12" ht="14.25" outlineLevel="1">
      <c r="A390" s="22"/>
      <c r="B390" s="23"/>
      <c r="C390" s="23" t="s">
        <v>834</v>
      </c>
      <c r="D390" s="24" t="s">
        <v>835</v>
      </c>
      <c r="E390" s="18">
        <v>118</v>
      </c>
      <c r="F390" s="62" t="s">
        <v>997</v>
      </c>
      <c r="G390" s="59"/>
      <c r="H390" s="26">
        <v>123.22</v>
      </c>
      <c r="I390" s="29"/>
      <c r="J390" s="20">
        <v>106</v>
      </c>
      <c r="K390" s="26">
        <v>122.99</v>
      </c>
      <c r="L390" s="27"/>
    </row>
    <row r="391" spans="1:12" ht="14.25" outlineLevel="1">
      <c r="A391" s="22"/>
      <c r="B391" s="23"/>
      <c r="C391" s="23" t="s">
        <v>836</v>
      </c>
      <c r="D391" s="24" t="s">
        <v>835</v>
      </c>
      <c r="E391" s="18">
        <v>63</v>
      </c>
      <c r="F391" s="62" t="s">
        <v>998</v>
      </c>
      <c r="G391" s="59"/>
      <c r="H391" s="26">
        <v>62.13</v>
      </c>
      <c r="I391" s="29"/>
      <c r="J391" s="20">
        <v>54</v>
      </c>
      <c r="K391" s="26">
        <v>62.66</v>
      </c>
      <c r="L391" s="27"/>
    </row>
    <row r="392" spans="1:12" ht="14.25" outlineLevel="1">
      <c r="A392" s="22"/>
      <c r="B392" s="23"/>
      <c r="C392" s="23" t="s">
        <v>837</v>
      </c>
      <c r="D392" s="24" t="s">
        <v>838</v>
      </c>
      <c r="E392" s="18">
        <v>145.72</v>
      </c>
      <c r="F392" s="25"/>
      <c r="G392" s="21" t="s">
        <v>12</v>
      </c>
      <c r="H392" s="26"/>
      <c r="I392" s="21"/>
      <c r="J392" s="21"/>
      <c r="K392" s="26"/>
      <c r="L392" s="30">
        <v>14.746863999999997</v>
      </c>
    </row>
    <row r="393" spans="1:26" ht="15" outlineLevel="1">
      <c r="A393" s="17"/>
      <c r="B393" s="17"/>
      <c r="C393" s="17"/>
      <c r="D393" s="17"/>
      <c r="E393" s="17"/>
      <c r="F393" s="17"/>
      <c r="G393" s="54">
        <v>22068.300000000003</v>
      </c>
      <c r="H393" s="54"/>
      <c r="I393" s="17"/>
      <c r="J393" s="54">
        <v>22068.600000000002</v>
      </c>
      <c r="K393" s="54"/>
      <c r="L393" s="31">
        <v>14.746863999999997</v>
      </c>
      <c r="O393" s="11">
        <v>22068.300000000003</v>
      </c>
      <c r="P393" s="11">
        <v>22068.600000000002</v>
      </c>
      <c r="Q393" s="11">
        <v>14.746863999999997</v>
      </c>
      <c r="W393">
        <v>22068.300000000003</v>
      </c>
      <c r="X393">
        <v>0</v>
      </c>
      <c r="Y393">
        <v>0</v>
      </c>
      <c r="Z393">
        <v>0</v>
      </c>
    </row>
    <row r="394" spans="1:22" ht="79.5" outlineLevel="1">
      <c r="A394" s="22" t="s">
        <v>172</v>
      </c>
      <c r="B394" s="23" t="s">
        <v>891</v>
      </c>
      <c r="C394" s="23" t="s">
        <v>173</v>
      </c>
      <c r="D394" s="24" t="s">
        <v>171</v>
      </c>
      <c r="E394" s="18">
        <v>0.0567</v>
      </c>
      <c r="F394" s="25">
        <v>27690.37</v>
      </c>
      <c r="G394" s="21"/>
      <c r="H394" s="26"/>
      <c r="I394" s="21" t="s">
        <v>0</v>
      </c>
      <c r="J394" s="21"/>
      <c r="K394" s="26"/>
      <c r="L394" s="27"/>
      <c r="S394">
        <v>69.33</v>
      </c>
      <c r="T394">
        <v>69.2</v>
      </c>
      <c r="U394">
        <v>34.96</v>
      </c>
      <c r="V394">
        <v>35.25</v>
      </c>
    </row>
    <row r="395" spans="1:18" ht="14.25" outlineLevel="1">
      <c r="A395" s="22"/>
      <c r="B395" s="23"/>
      <c r="C395" s="23" t="s">
        <v>832</v>
      </c>
      <c r="D395" s="24"/>
      <c r="E395" s="18"/>
      <c r="F395" s="25">
        <v>855.1</v>
      </c>
      <c r="G395" s="21" t="s">
        <v>12</v>
      </c>
      <c r="H395" s="26">
        <v>55.76</v>
      </c>
      <c r="I395" s="21"/>
      <c r="J395" s="21">
        <v>1</v>
      </c>
      <c r="K395" s="26">
        <v>55.76</v>
      </c>
      <c r="L395" s="27"/>
      <c r="R395">
        <v>55.76</v>
      </c>
    </row>
    <row r="396" spans="1:12" ht="14.25" outlineLevel="1">
      <c r="A396" s="22"/>
      <c r="B396" s="23"/>
      <c r="C396" s="23" t="s">
        <v>158</v>
      </c>
      <c r="D396" s="24"/>
      <c r="E396" s="18"/>
      <c r="F396" s="25">
        <v>1248.71</v>
      </c>
      <c r="G396" s="21" t="s">
        <v>11</v>
      </c>
      <c r="H396" s="26">
        <v>88.5</v>
      </c>
      <c r="I396" s="21"/>
      <c r="J396" s="21">
        <v>1</v>
      </c>
      <c r="K396" s="26">
        <v>88.5</v>
      </c>
      <c r="L396" s="27"/>
    </row>
    <row r="397" spans="1:18" ht="14.25" outlineLevel="1">
      <c r="A397" s="22"/>
      <c r="B397" s="23"/>
      <c r="C397" s="23" t="s">
        <v>840</v>
      </c>
      <c r="D397" s="24"/>
      <c r="E397" s="18"/>
      <c r="F397" s="25">
        <v>134.38</v>
      </c>
      <c r="G397" s="21" t="s">
        <v>11</v>
      </c>
      <c r="H397" s="32">
        <v>9.52</v>
      </c>
      <c r="I397" s="21"/>
      <c r="J397" s="21">
        <v>1</v>
      </c>
      <c r="K397" s="32">
        <v>9.52</v>
      </c>
      <c r="L397" s="27"/>
      <c r="R397">
        <v>9.52</v>
      </c>
    </row>
    <row r="398" spans="1:12" ht="14.25" outlineLevel="1">
      <c r="A398" s="22"/>
      <c r="B398" s="23"/>
      <c r="C398" s="23" t="s">
        <v>833</v>
      </c>
      <c r="D398" s="24"/>
      <c r="E398" s="18"/>
      <c r="F398" s="25">
        <v>25586.56</v>
      </c>
      <c r="G398" s="21" t="s">
        <v>0</v>
      </c>
      <c r="H398" s="26">
        <v>1450.76</v>
      </c>
      <c r="I398" s="21"/>
      <c r="J398" s="21">
        <v>1</v>
      </c>
      <c r="K398" s="26">
        <v>1450.76</v>
      </c>
      <c r="L398" s="27"/>
    </row>
    <row r="399" spans="1:12" ht="14.25" outlineLevel="1">
      <c r="A399" s="22"/>
      <c r="B399" s="23"/>
      <c r="C399" s="23" t="s">
        <v>834</v>
      </c>
      <c r="D399" s="24" t="s">
        <v>835</v>
      </c>
      <c r="E399" s="18">
        <v>118</v>
      </c>
      <c r="F399" s="62" t="s">
        <v>997</v>
      </c>
      <c r="G399" s="59"/>
      <c r="H399" s="26">
        <v>69.33</v>
      </c>
      <c r="I399" s="29"/>
      <c r="J399" s="20">
        <v>106</v>
      </c>
      <c r="K399" s="26">
        <v>69.2</v>
      </c>
      <c r="L399" s="27"/>
    </row>
    <row r="400" spans="1:12" ht="14.25" outlineLevel="1">
      <c r="A400" s="22"/>
      <c r="B400" s="23"/>
      <c r="C400" s="23" t="s">
        <v>836</v>
      </c>
      <c r="D400" s="24" t="s">
        <v>835</v>
      </c>
      <c r="E400" s="18">
        <v>63</v>
      </c>
      <c r="F400" s="62" t="s">
        <v>998</v>
      </c>
      <c r="G400" s="59"/>
      <c r="H400" s="26">
        <v>34.96</v>
      </c>
      <c r="I400" s="29"/>
      <c r="J400" s="20">
        <v>54</v>
      </c>
      <c r="K400" s="26">
        <v>35.25</v>
      </c>
      <c r="L400" s="27"/>
    </row>
    <row r="401" spans="1:12" ht="14.25" outlineLevel="1">
      <c r="A401" s="22"/>
      <c r="B401" s="23"/>
      <c r="C401" s="23" t="s">
        <v>837</v>
      </c>
      <c r="D401" s="24" t="s">
        <v>838</v>
      </c>
      <c r="E401" s="18">
        <v>104.28</v>
      </c>
      <c r="F401" s="25"/>
      <c r="G401" s="21" t="s">
        <v>12</v>
      </c>
      <c r="H401" s="26"/>
      <c r="I401" s="21"/>
      <c r="J401" s="21"/>
      <c r="K401" s="26"/>
      <c r="L401" s="30">
        <v>6.7995773999999995</v>
      </c>
    </row>
    <row r="402" spans="1:26" ht="15" outlineLevel="1">
      <c r="A402" s="17"/>
      <c r="B402" s="17"/>
      <c r="C402" s="17"/>
      <c r="D402" s="17"/>
      <c r="E402" s="17"/>
      <c r="F402" s="17"/>
      <c r="G402" s="54">
        <v>1699.31</v>
      </c>
      <c r="H402" s="54"/>
      <c r="I402" s="17"/>
      <c r="J402" s="54">
        <v>1699.47</v>
      </c>
      <c r="K402" s="54"/>
      <c r="L402" s="31">
        <v>6.7995773999999995</v>
      </c>
      <c r="O402" s="11">
        <v>1699.31</v>
      </c>
      <c r="P402" s="11">
        <v>1699.47</v>
      </c>
      <c r="Q402" s="11">
        <v>6.7995773999999995</v>
      </c>
      <c r="W402">
        <v>1699.31</v>
      </c>
      <c r="X402">
        <v>0</v>
      </c>
      <c r="Y402">
        <v>0</v>
      </c>
      <c r="Z402">
        <v>0</v>
      </c>
    </row>
    <row r="403" spans="1:22" ht="79.5" outlineLevel="1">
      <c r="A403" s="22" t="s">
        <v>177</v>
      </c>
      <c r="B403" s="23" t="s">
        <v>891</v>
      </c>
      <c r="C403" s="23" t="s">
        <v>178</v>
      </c>
      <c r="D403" s="24" t="s">
        <v>171</v>
      </c>
      <c r="E403" s="18">
        <v>0.0156</v>
      </c>
      <c r="F403" s="25">
        <v>27690.37</v>
      </c>
      <c r="G403" s="21"/>
      <c r="H403" s="26"/>
      <c r="I403" s="21" t="s">
        <v>0</v>
      </c>
      <c r="J403" s="21"/>
      <c r="K403" s="26"/>
      <c r="L403" s="27"/>
      <c r="S403">
        <v>19.07</v>
      </c>
      <c r="T403">
        <v>19.04</v>
      </c>
      <c r="U403">
        <v>9.62</v>
      </c>
      <c r="V403">
        <v>9.7</v>
      </c>
    </row>
    <row r="404" spans="1:18" ht="14.25" outlineLevel="1">
      <c r="A404" s="22"/>
      <c r="B404" s="23"/>
      <c r="C404" s="23" t="s">
        <v>832</v>
      </c>
      <c r="D404" s="24"/>
      <c r="E404" s="18"/>
      <c r="F404" s="25">
        <v>855.1</v>
      </c>
      <c r="G404" s="21" t="s">
        <v>12</v>
      </c>
      <c r="H404" s="26">
        <v>15.34</v>
      </c>
      <c r="I404" s="21"/>
      <c r="J404" s="21">
        <v>1</v>
      </c>
      <c r="K404" s="26">
        <v>15.34</v>
      </c>
      <c r="L404" s="27"/>
      <c r="R404">
        <v>15.34</v>
      </c>
    </row>
    <row r="405" spans="1:12" ht="14.25" outlineLevel="1">
      <c r="A405" s="22"/>
      <c r="B405" s="23"/>
      <c r="C405" s="23" t="s">
        <v>158</v>
      </c>
      <c r="D405" s="24"/>
      <c r="E405" s="18"/>
      <c r="F405" s="25">
        <v>1248.71</v>
      </c>
      <c r="G405" s="21" t="s">
        <v>11</v>
      </c>
      <c r="H405" s="26">
        <v>24.35</v>
      </c>
      <c r="I405" s="21"/>
      <c r="J405" s="21">
        <v>1</v>
      </c>
      <c r="K405" s="26">
        <v>24.35</v>
      </c>
      <c r="L405" s="27"/>
    </row>
    <row r="406" spans="1:18" ht="14.25" outlineLevel="1">
      <c r="A406" s="22"/>
      <c r="B406" s="23"/>
      <c r="C406" s="23" t="s">
        <v>840</v>
      </c>
      <c r="D406" s="24"/>
      <c r="E406" s="18"/>
      <c r="F406" s="25">
        <v>134.38</v>
      </c>
      <c r="G406" s="21" t="s">
        <v>11</v>
      </c>
      <c r="H406" s="32">
        <v>2.62</v>
      </c>
      <c r="I406" s="21"/>
      <c r="J406" s="21">
        <v>1</v>
      </c>
      <c r="K406" s="32">
        <v>2.62</v>
      </c>
      <c r="L406" s="27"/>
      <c r="R406">
        <v>2.62</v>
      </c>
    </row>
    <row r="407" spans="1:12" ht="14.25" outlineLevel="1">
      <c r="A407" s="22"/>
      <c r="B407" s="23"/>
      <c r="C407" s="23" t="s">
        <v>833</v>
      </c>
      <c r="D407" s="24"/>
      <c r="E407" s="18"/>
      <c r="F407" s="25">
        <v>25586.56</v>
      </c>
      <c r="G407" s="21" t="s">
        <v>0</v>
      </c>
      <c r="H407" s="26">
        <v>399.15</v>
      </c>
      <c r="I407" s="21"/>
      <c r="J407" s="21">
        <v>1</v>
      </c>
      <c r="K407" s="26">
        <v>399.15</v>
      </c>
      <c r="L407" s="27"/>
    </row>
    <row r="408" spans="1:12" ht="14.25" outlineLevel="1">
      <c r="A408" s="22"/>
      <c r="B408" s="23"/>
      <c r="C408" s="23" t="s">
        <v>834</v>
      </c>
      <c r="D408" s="24" t="s">
        <v>835</v>
      </c>
      <c r="E408" s="18">
        <v>118</v>
      </c>
      <c r="F408" s="62" t="s">
        <v>997</v>
      </c>
      <c r="G408" s="59"/>
      <c r="H408" s="26">
        <v>19.07</v>
      </c>
      <c r="I408" s="29"/>
      <c r="J408" s="20">
        <v>106</v>
      </c>
      <c r="K408" s="26">
        <v>19.04</v>
      </c>
      <c r="L408" s="27"/>
    </row>
    <row r="409" spans="1:12" ht="14.25" outlineLevel="1">
      <c r="A409" s="22"/>
      <c r="B409" s="23"/>
      <c r="C409" s="23" t="s">
        <v>836</v>
      </c>
      <c r="D409" s="24" t="s">
        <v>835</v>
      </c>
      <c r="E409" s="18">
        <v>63</v>
      </c>
      <c r="F409" s="62" t="s">
        <v>998</v>
      </c>
      <c r="G409" s="59"/>
      <c r="H409" s="26">
        <v>9.62</v>
      </c>
      <c r="I409" s="29"/>
      <c r="J409" s="20">
        <v>54</v>
      </c>
      <c r="K409" s="26">
        <v>9.7</v>
      </c>
      <c r="L409" s="27"/>
    </row>
    <row r="410" spans="1:12" ht="14.25" outlineLevel="1">
      <c r="A410" s="22"/>
      <c r="B410" s="23"/>
      <c r="C410" s="23" t="s">
        <v>837</v>
      </c>
      <c r="D410" s="24" t="s">
        <v>838</v>
      </c>
      <c r="E410" s="18">
        <v>104.28</v>
      </c>
      <c r="F410" s="25"/>
      <c r="G410" s="21" t="s">
        <v>12</v>
      </c>
      <c r="H410" s="26"/>
      <c r="I410" s="21"/>
      <c r="J410" s="21"/>
      <c r="K410" s="26"/>
      <c r="L410" s="30">
        <v>1.8707831999999998</v>
      </c>
    </row>
    <row r="411" spans="1:26" ht="15" outlineLevel="1">
      <c r="A411" s="17"/>
      <c r="B411" s="17"/>
      <c r="C411" s="17"/>
      <c r="D411" s="17"/>
      <c r="E411" s="17"/>
      <c r="F411" s="17"/>
      <c r="G411" s="54">
        <v>467.53</v>
      </c>
      <c r="H411" s="54"/>
      <c r="I411" s="17"/>
      <c r="J411" s="54">
        <v>467.58</v>
      </c>
      <c r="K411" s="54"/>
      <c r="L411" s="31">
        <v>1.8707831999999998</v>
      </c>
      <c r="O411" s="11">
        <v>467.53</v>
      </c>
      <c r="P411" s="11">
        <v>467.58</v>
      </c>
      <c r="Q411" s="11">
        <v>1.8707831999999998</v>
      </c>
      <c r="W411">
        <v>467.53</v>
      </c>
      <c r="X411">
        <v>0</v>
      </c>
      <c r="Y411">
        <v>0</v>
      </c>
      <c r="Z411">
        <v>0</v>
      </c>
    </row>
    <row r="412" spans="1:22" ht="42.75" outlineLevel="1">
      <c r="A412" s="22" t="s">
        <v>179</v>
      </c>
      <c r="B412" s="23" t="s">
        <v>892</v>
      </c>
      <c r="C412" s="23" t="s">
        <v>181</v>
      </c>
      <c r="D412" s="24" t="s">
        <v>20</v>
      </c>
      <c r="E412" s="18">
        <v>-1.56</v>
      </c>
      <c r="F412" s="25">
        <v>229.41</v>
      </c>
      <c r="G412" s="21" t="s">
        <v>0</v>
      </c>
      <c r="H412" s="26">
        <v>-357.88</v>
      </c>
      <c r="I412" s="21" t="s">
        <v>0</v>
      </c>
      <c r="J412" s="21">
        <v>1</v>
      </c>
      <c r="K412" s="26">
        <v>-357.88</v>
      </c>
      <c r="L412" s="27"/>
      <c r="S412">
        <v>0</v>
      </c>
      <c r="T412">
        <v>0</v>
      </c>
      <c r="U412">
        <v>0</v>
      </c>
      <c r="V412">
        <v>0</v>
      </c>
    </row>
    <row r="413" spans="1:26" ht="15" outlineLevel="1">
      <c r="A413" s="17"/>
      <c r="B413" s="17"/>
      <c r="C413" s="17"/>
      <c r="D413" s="17"/>
      <c r="E413" s="17"/>
      <c r="F413" s="17"/>
      <c r="G413" s="54">
        <v>-357.88</v>
      </c>
      <c r="H413" s="54"/>
      <c r="I413" s="17"/>
      <c r="J413" s="54">
        <v>-357.88</v>
      </c>
      <c r="K413" s="54"/>
      <c r="L413" s="31">
        <v>0</v>
      </c>
      <c r="O413" s="11">
        <v>-357.88</v>
      </c>
      <c r="P413" s="11">
        <v>-357.88</v>
      </c>
      <c r="Q413" s="11">
        <v>0</v>
      </c>
      <c r="W413">
        <v>-357.88</v>
      </c>
      <c r="X413">
        <v>0</v>
      </c>
      <c r="Y413">
        <v>0</v>
      </c>
      <c r="Z413">
        <v>0</v>
      </c>
    </row>
    <row r="414" spans="1:22" ht="57" outlineLevel="1">
      <c r="A414" s="22" t="s">
        <v>182</v>
      </c>
      <c r="B414" s="23" t="s">
        <v>183</v>
      </c>
      <c r="C414" s="23" t="s">
        <v>184</v>
      </c>
      <c r="D414" s="24" t="s">
        <v>82</v>
      </c>
      <c r="E414" s="18">
        <v>1</v>
      </c>
      <c r="F414" s="25">
        <v>1726.16</v>
      </c>
      <c r="G414" s="21" t="s">
        <v>0</v>
      </c>
      <c r="H414" s="26">
        <v>1726.16</v>
      </c>
      <c r="I414" s="21" t="s">
        <v>0</v>
      </c>
      <c r="J414" s="21">
        <v>1</v>
      </c>
      <c r="K414" s="26">
        <v>1726.16</v>
      </c>
      <c r="L414" s="27"/>
      <c r="S414">
        <v>0</v>
      </c>
      <c r="T414">
        <v>0</v>
      </c>
      <c r="U414">
        <v>0</v>
      </c>
      <c r="V414">
        <v>0</v>
      </c>
    </row>
    <row r="415" spans="1:26" ht="15" outlineLevel="1">
      <c r="A415" s="17"/>
      <c r="B415" s="17"/>
      <c r="C415" s="17"/>
      <c r="D415" s="17"/>
      <c r="E415" s="17"/>
      <c r="F415" s="17"/>
      <c r="G415" s="54">
        <v>1726.16</v>
      </c>
      <c r="H415" s="54"/>
      <c r="I415" s="17"/>
      <c r="J415" s="54">
        <v>1726.16</v>
      </c>
      <c r="K415" s="54"/>
      <c r="L415" s="31">
        <v>0</v>
      </c>
      <c r="O415" s="11">
        <v>1726.16</v>
      </c>
      <c r="P415" s="11">
        <v>1726.16</v>
      </c>
      <c r="Q415" s="11">
        <v>0</v>
      </c>
      <c r="W415">
        <v>1726.16</v>
      </c>
      <c r="X415">
        <v>0</v>
      </c>
      <c r="Y415">
        <v>0</v>
      </c>
      <c r="Z415">
        <v>0</v>
      </c>
    </row>
    <row r="416" spans="1:22" ht="79.5" outlineLevel="1">
      <c r="A416" s="22" t="s">
        <v>185</v>
      </c>
      <c r="B416" s="23" t="s">
        <v>893</v>
      </c>
      <c r="C416" s="23" t="s">
        <v>186</v>
      </c>
      <c r="D416" s="24" t="s">
        <v>187</v>
      </c>
      <c r="E416" s="18">
        <v>1.89</v>
      </c>
      <c r="F416" s="25">
        <v>66.37</v>
      </c>
      <c r="G416" s="21"/>
      <c r="H416" s="26"/>
      <c r="I416" s="21" t="s">
        <v>0</v>
      </c>
      <c r="J416" s="21"/>
      <c r="K416" s="26"/>
      <c r="L416" s="27"/>
      <c r="S416">
        <v>37.4</v>
      </c>
      <c r="T416">
        <v>37.4</v>
      </c>
      <c r="U416">
        <v>33.36</v>
      </c>
      <c r="V416">
        <v>33.24</v>
      </c>
    </row>
    <row r="417" spans="1:18" ht="14.25" outlineLevel="1">
      <c r="A417" s="22"/>
      <c r="B417" s="23"/>
      <c r="C417" s="23" t="s">
        <v>832</v>
      </c>
      <c r="D417" s="24"/>
      <c r="E417" s="18"/>
      <c r="F417" s="25">
        <v>21.24</v>
      </c>
      <c r="G417" s="21" t="s">
        <v>12</v>
      </c>
      <c r="H417" s="26">
        <v>46.17</v>
      </c>
      <c r="I417" s="21"/>
      <c r="J417" s="21">
        <v>1</v>
      </c>
      <c r="K417" s="26">
        <v>46.17</v>
      </c>
      <c r="L417" s="27"/>
      <c r="R417">
        <v>46.17</v>
      </c>
    </row>
    <row r="418" spans="1:12" ht="14.25" outlineLevel="1">
      <c r="A418" s="22"/>
      <c r="B418" s="23"/>
      <c r="C418" s="23" t="s">
        <v>158</v>
      </c>
      <c r="D418" s="24"/>
      <c r="E418" s="18"/>
      <c r="F418" s="25">
        <v>19.25</v>
      </c>
      <c r="G418" s="21" t="s">
        <v>11</v>
      </c>
      <c r="H418" s="26">
        <v>45.48</v>
      </c>
      <c r="I418" s="21"/>
      <c r="J418" s="21">
        <v>1</v>
      </c>
      <c r="K418" s="26">
        <v>45.48</v>
      </c>
      <c r="L418" s="27"/>
    </row>
    <row r="419" spans="1:12" ht="14.25" outlineLevel="1">
      <c r="A419" s="22"/>
      <c r="B419" s="23"/>
      <c r="C419" s="23" t="s">
        <v>833</v>
      </c>
      <c r="D419" s="24"/>
      <c r="E419" s="18"/>
      <c r="F419" s="25">
        <v>25.88</v>
      </c>
      <c r="G419" s="21" t="s">
        <v>0</v>
      </c>
      <c r="H419" s="26">
        <v>48.91</v>
      </c>
      <c r="I419" s="21"/>
      <c r="J419" s="21">
        <v>1</v>
      </c>
      <c r="K419" s="26">
        <v>48.91</v>
      </c>
      <c r="L419" s="27"/>
    </row>
    <row r="420" spans="1:12" ht="14.25" outlineLevel="1">
      <c r="A420" s="22"/>
      <c r="B420" s="23"/>
      <c r="C420" s="23" t="s">
        <v>834</v>
      </c>
      <c r="D420" s="24" t="s">
        <v>835</v>
      </c>
      <c r="E420" s="18">
        <v>90</v>
      </c>
      <c r="F420" s="62" t="s">
        <v>994</v>
      </c>
      <c r="G420" s="59"/>
      <c r="H420" s="26">
        <v>37.4</v>
      </c>
      <c r="I420" s="29"/>
      <c r="J420" s="20">
        <v>81</v>
      </c>
      <c r="K420" s="26">
        <v>37.4</v>
      </c>
      <c r="L420" s="27"/>
    </row>
    <row r="421" spans="1:12" ht="14.25" outlineLevel="1">
      <c r="A421" s="22"/>
      <c r="B421" s="23"/>
      <c r="C421" s="23" t="s">
        <v>836</v>
      </c>
      <c r="D421" s="24" t="s">
        <v>835</v>
      </c>
      <c r="E421" s="18">
        <v>85</v>
      </c>
      <c r="F421" s="62" t="s">
        <v>1001</v>
      </c>
      <c r="G421" s="59"/>
      <c r="H421" s="26">
        <v>33.36</v>
      </c>
      <c r="I421" s="29"/>
      <c r="J421" s="20">
        <v>72</v>
      </c>
      <c r="K421" s="26">
        <v>33.24</v>
      </c>
      <c r="L421" s="27"/>
    </row>
    <row r="422" spans="1:12" ht="14.25" outlineLevel="1">
      <c r="A422" s="22"/>
      <c r="B422" s="23"/>
      <c r="C422" s="23" t="s">
        <v>837</v>
      </c>
      <c r="D422" s="24" t="s">
        <v>838</v>
      </c>
      <c r="E422" s="18">
        <v>2.4</v>
      </c>
      <c r="F422" s="25"/>
      <c r="G422" s="21" t="s">
        <v>12</v>
      </c>
      <c r="H422" s="26"/>
      <c r="I422" s="21"/>
      <c r="J422" s="21"/>
      <c r="K422" s="26"/>
      <c r="L422" s="30">
        <v>5.216399999999999</v>
      </c>
    </row>
    <row r="423" spans="1:26" ht="28.5" outlineLevel="1">
      <c r="A423" s="22"/>
      <c r="B423" s="23" t="s">
        <v>894</v>
      </c>
      <c r="C423" s="23" t="s">
        <v>189</v>
      </c>
      <c r="D423" s="24" t="s">
        <v>20</v>
      </c>
      <c r="E423" s="18">
        <v>1.89</v>
      </c>
      <c r="F423" s="25">
        <v>0</v>
      </c>
      <c r="G423" s="33" t="s">
        <v>0</v>
      </c>
      <c r="H423" s="26">
        <v>0</v>
      </c>
      <c r="I423" s="21"/>
      <c r="J423" s="21">
        <v>1</v>
      </c>
      <c r="K423" s="26">
        <v>0</v>
      </c>
      <c r="L423" s="27"/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</row>
    <row r="424" spans="1:26" ht="15" outlineLevel="1">
      <c r="A424" s="17"/>
      <c r="B424" s="17"/>
      <c r="C424" s="17"/>
      <c r="D424" s="17"/>
      <c r="E424" s="17"/>
      <c r="F424" s="17"/>
      <c r="G424" s="54">
        <v>211.32</v>
      </c>
      <c r="H424" s="54"/>
      <c r="I424" s="17"/>
      <c r="J424" s="54">
        <v>211.20000000000002</v>
      </c>
      <c r="K424" s="54"/>
      <c r="L424" s="31">
        <v>5.216399999999999</v>
      </c>
      <c r="O424" s="11">
        <v>211.32</v>
      </c>
      <c r="P424" s="11">
        <v>211.20000000000002</v>
      </c>
      <c r="Q424" s="11">
        <v>5.216399999999999</v>
      </c>
      <c r="W424">
        <v>211.32</v>
      </c>
      <c r="X424">
        <v>0</v>
      </c>
      <c r="Y424">
        <v>0</v>
      </c>
      <c r="Z424">
        <v>0</v>
      </c>
    </row>
    <row r="425" spans="1:22" ht="42.75" outlineLevel="1">
      <c r="A425" s="22" t="s">
        <v>190</v>
      </c>
      <c r="B425" s="23" t="s">
        <v>191</v>
      </c>
      <c r="C425" s="23" t="s">
        <v>192</v>
      </c>
      <c r="D425" s="24" t="s">
        <v>82</v>
      </c>
      <c r="E425" s="18">
        <v>1</v>
      </c>
      <c r="F425" s="25">
        <v>3928.04</v>
      </c>
      <c r="G425" s="21" t="s">
        <v>0</v>
      </c>
      <c r="H425" s="26">
        <v>3928.04</v>
      </c>
      <c r="I425" s="21" t="s">
        <v>0</v>
      </c>
      <c r="J425" s="21">
        <v>1</v>
      </c>
      <c r="K425" s="26">
        <v>3928.04</v>
      </c>
      <c r="L425" s="27"/>
      <c r="S425">
        <v>0</v>
      </c>
      <c r="T425">
        <v>0</v>
      </c>
      <c r="U425">
        <v>0</v>
      </c>
      <c r="V425">
        <v>0</v>
      </c>
    </row>
    <row r="426" spans="1:26" ht="15" outlineLevel="1">
      <c r="A426" s="17"/>
      <c r="B426" s="17"/>
      <c r="C426" s="17"/>
      <c r="D426" s="17"/>
      <c r="E426" s="17"/>
      <c r="F426" s="17"/>
      <c r="G426" s="54">
        <v>3928.04</v>
      </c>
      <c r="H426" s="54"/>
      <c r="I426" s="17"/>
      <c r="J426" s="54">
        <v>3928.04</v>
      </c>
      <c r="K426" s="54"/>
      <c r="L426" s="31">
        <v>0</v>
      </c>
      <c r="O426" s="11">
        <v>3928.04</v>
      </c>
      <c r="P426" s="11">
        <v>3928.04</v>
      </c>
      <c r="Q426" s="11">
        <v>0</v>
      </c>
      <c r="W426">
        <v>3928.04</v>
      </c>
      <c r="X426">
        <v>0</v>
      </c>
      <c r="Y426">
        <v>0</v>
      </c>
      <c r="Z426">
        <v>0</v>
      </c>
    </row>
    <row r="427" spans="1:32" ht="15">
      <c r="A427" s="53" t="s">
        <v>1022</v>
      </c>
      <c r="B427" s="53"/>
      <c r="C427" s="53"/>
      <c r="D427" s="53"/>
      <c r="E427" s="53"/>
      <c r="F427" s="53"/>
      <c r="G427" s="54">
        <v>29901.140000000003</v>
      </c>
      <c r="H427" s="58"/>
      <c r="I427" s="34"/>
      <c r="J427" s="54">
        <v>29901.530000000006</v>
      </c>
      <c r="K427" s="58"/>
      <c r="L427" s="31">
        <v>36.97102459999999</v>
      </c>
      <c r="AF427" s="12" t="s">
        <v>1002</v>
      </c>
    </row>
    <row r="428" spans="1:31" ht="16.5">
      <c r="A428" s="61" t="s">
        <v>1023</v>
      </c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AE428" s="9" t="s">
        <v>1003</v>
      </c>
    </row>
    <row r="429" spans="1:22" ht="42.75" outlineLevel="1">
      <c r="A429" s="22" t="s">
        <v>193</v>
      </c>
      <c r="B429" s="23" t="s">
        <v>895</v>
      </c>
      <c r="C429" s="23" t="s">
        <v>194</v>
      </c>
      <c r="D429" s="24" t="s">
        <v>195</v>
      </c>
      <c r="E429" s="18">
        <v>0.08</v>
      </c>
      <c r="F429" s="25">
        <v>304.18</v>
      </c>
      <c r="G429" s="21"/>
      <c r="H429" s="26"/>
      <c r="I429" s="21" t="s">
        <v>0</v>
      </c>
      <c r="J429" s="21"/>
      <c r="K429" s="26"/>
      <c r="L429" s="27"/>
      <c r="S429">
        <v>15.29</v>
      </c>
      <c r="T429">
        <v>15.29</v>
      </c>
      <c r="U429">
        <v>10.33</v>
      </c>
      <c r="V429">
        <v>10.33</v>
      </c>
    </row>
    <row r="430" spans="1:18" ht="14.25" outlineLevel="1">
      <c r="A430" s="22"/>
      <c r="B430" s="23"/>
      <c r="C430" s="23" t="s">
        <v>832</v>
      </c>
      <c r="D430" s="24"/>
      <c r="E430" s="18"/>
      <c r="F430" s="25">
        <v>257.18</v>
      </c>
      <c r="G430" s="21" t="s">
        <v>0</v>
      </c>
      <c r="H430" s="26">
        <v>20.57</v>
      </c>
      <c r="I430" s="21"/>
      <c r="J430" s="21">
        <v>1</v>
      </c>
      <c r="K430" s="26">
        <v>20.57</v>
      </c>
      <c r="L430" s="27"/>
      <c r="R430">
        <v>20.57</v>
      </c>
    </row>
    <row r="431" spans="1:12" ht="14.25" outlineLevel="1">
      <c r="A431" s="22"/>
      <c r="B431" s="23"/>
      <c r="C431" s="23" t="s">
        <v>158</v>
      </c>
      <c r="D431" s="24"/>
      <c r="E431" s="18"/>
      <c r="F431" s="25">
        <v>6.94</v>
      </c>
      <c r="G431" s="21" t="s">
        <v>0</v>
      </c>
      <c r="H431" s="26">
        <v>0.56</v>
      </c>
      <c r="I431" s="21"/>
      <c r="J431" s="21">
        <v>1</v>
      </c>
      <c r="K431" s="26">
        <v>0.56</v>
      </c>
      <c r="L431" s="27"/>
    </row>
    <row r="432" spans="1:18" ht="14.25" outlineLevel="1">
      <c r="A432" s="22"/>
      <c r="B432" s="23"/>
      <c r="C432" s="23" t="s">
        <v>840</v>
      </c>
      <c r="D432" s="24"/>
      <c r="E432" s="18"/>
      <c r="F432" s="25">
        <v>1.18</v>
      </c>
      <c r="G432" s="21" t="s">
        <v>0</v>
      </c>
      <c r="H432" s="32">
        <v>0.09</v>
      </c>
      <c r="I432" s="21"/>
      <c r="J432" s="21">
        <v>1</v>
      </c>
      <c r="K432" s="32">
        <v>0.09</v>
      </c>
      <c r="L432" s="27"/>
      <c r="R432">
        <v>0.09</v>
      </c>
    </row>
    <row r="433" spans="1:12" ht="14.25" outlineLevel="1">
      <c r="A433" s="22"/>
      <c r="B433" s="23"/>
      <c r="C433" s="23" t="s">
        <v>833</v>
      </c>
      <c r="D433" s="24"/>
      <c r="E433" s="18"/>
      <c r="F433" s="25">
        <v>40.06</v>
      </c>
      <c r="G433" s="21" t="s">
        <v>0</v>
      </c>
      <c r="H433" s="26">
        <v>3.2</v>
      </c>
      <c r="I433" s="21"/>
      <c r="J433" s="21">
        <v>1</v>
      </c>
      <c r="K433" s="26">
        <v>3.2</v>
      </c>
      <c r="L433" s="27"/>
    </row>
    <row r="434" spans="1:12" ht="14.25" outlineLevel="1">
      <c r="A434" s="22"/>
      <c r="B434" s="23"/>
      <c r="C434" s="23" t="s">
        <v>834</v>
      </c>
      <c r="D434" s="24" t="s">
        <v>835</v>
      </c>
      <c r="E434" s="18">
        <v>74</v>
      </c>
      <c r="F434" s="28"/>
      <c r="G434" s="21"/>
      <c r="H434" s="26">
        <v>15.29</v>
      </c>
      <c r="I434" s="29"/>
      <c r="J434" s="20">
        <v>74</v>
      </c>
      <c r="K434" s="26">
        <v>15.29</v>
      </c>
      <c r="L434" s="27"/>
    </row>
    <row r="435" spans="1:12" ht="14.25" outlineLevel="1">
      <c r="A435" s="22"/>
      <c r="B435" s="23"/>
      <c r="C435" s="23" t="s">
        <v>836</v>
      </c>
      <c r="D435" s="24" t="s">
        <v>835</v>
      </c>
      <c r="E435" s="18">
        <v>50</v>
      </c>
      <c r="F435" s="28"/>
      <c r="G435" s="21"/>
      <c r="H435" s="26">
        <v>10.33</v>
      </c>
      <c r="I435" s="29"/>
      <c r="J435" s="20">
        <v>50</v>
      </c>
      <c r="K435" s="26">
        <v>10.33</v>
      </c>
      <c r="L435" s="27"/>
    </row>
    <row r="436" spans="1:12" ht="14.25" outlineLevel="1">
      <c r="A436" s="22"/>
      <c r="B436" s="23"/>
      <c r="C436" s="23" t="s">
        <v>837</v>
      </c>
      <c r="D436" s="24" t="s">
        <v>838</v>
      </c>
      <c r="E436" s="18">
        <v>34.66</v>
      </c>
      <c r="F436" s="25"/>
      <c r="G436" s="21" t="s">
        <v>0</v>
      </c>
      <c r="H436" s="26"/>
      <c r="I436" s="21"/>
      <c r="J436" s="21"/>
      <c r="K436" s="26"/>
      <c r="L436" s="30">
        <v>2.7727999999999997</v>
      </c>
    </row>
    <row r="437" spans="1:26" ht="28.5" outlineLevel="1">
      <c r="A437" s="22"/>
      <c r="B437" s="23" t="s">
        <v>896</v>
      </c>
      <c r="C437" s="23" t="s">
        <v>197</v>
      </c>
      <c r="D437" s="24" t="s">
        <v>35</v>
      </c>
      <c r="E437" s="18">
        <v>0.0176</v>
      </c>
      <c r="F437" s="25">
        <v>0</v>
      </c>
      <c r="G437" s="33" t="s">
        <v>0</v>
      </c>
      <c r="H437" s="26">
        <v>0</v>
      </c>
      <c r="I437" s="21"/>
      <c r="J437" s="21">
        <v>1</v>
      </c>
      <c r="K437" s="26">
        <v>0</v>
      </c>
      <c r="L437" s="27"/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</row>
    <row r="438" spans="1:26" ht="15" outlineLevel="1">
      <c r="A438" s="17"/>
      <c r="B438" s="17"/>
      <c r="C438" s="17"/>
      <c r="D438" s="17"/>
      <c r="E438" s="17"/>
      <c r="F438" s="17"/>
      <c r="G438" s="54">
        <v>49.949999999999996</v>
      </c>
      <c r="H438" s="54"/>
      <c r="I438" s="17"/>
      <c r="J438" s="54">
        <v>49.949999999999996</v>
      </c>
      <c r="K438" s="54"/>
      <c r="L438" s="31">
        <v>2.7727999999999997</v>
      </c>
      <c r="O438" s="11">
        <v>49.949999999999996</v>
      </c>
      <c r="P438" s="11">
        <v>49.949999999999996</v>
      </c>
      <c r="Q438" s="11">
        <v>2.7727999999999997</v>
      </c>
      <c r="W438">
        <v>49.949999999999996</v>
      </c>
      <c r="X438">
        <v>0</v>
      </c>
      <c r="Y438">
        <v>0</v>
      </c>
      <c r="Z438">
        <v>0</v>
      </c>
    </row>
    <row r="439" spans="1:22" ht="42.75" outlineLevel="1">
      <c r="A439" s="22" t="s">
        <v>198</v>
      </c>
      <c r="B439" s="23" t="s">
        <v>897</v>
      </c>
      <c r="C439" s="23" t="s">
        <v>199</v>
      </c>
      <c r="D439" s="24" t="s">
        <v>200</v>
      </c>
      <c r="E439" s="18">
        <v>0.01</v>
      </c>
      <c r="F439" s="25">
        <v>1796.35</v>
      </c>
      <c r="G439" s="21"/>
      <c r="H439" s="26"/>
      <c r="I439" s="21" t="s">
        <v>0</v>
      </c>
      <c r="J439" s="21"/>
      <c r="K439" s="26"/>
      <c r="L439" s="27"/>
      <c r="S439">
        <v>6.01</v>
      </c>
      <c r="T439">
        <v>6.01</v>
      </c>
      <c r="U439">
        <v>3.82</v>
      </c>
      <c r="V439">
        <v>3.82</v>
      </c>
    </row>
    <row r="440" spans="1:18" ht="14.25" outlineLevel="1">
      <c r="A440" s="22"/>
      <c r="B440" s="23"/>
      <c r="C440" s="23" t="s">
        <v>832</v>
      </c>
      <c r="D440" s="24"/>
      <c r="E440" s="18"/>
      <c r="F440" s="25">
        <v>416.81</v>
      </c>
      <c r="G440" s="21" t="s">
        <v>0</v>
      </c>
      <c r="H440" s="26">
        <v>4.17</v>
      </c>
      <c r="I440" s="21"/>
      <c r="J440" s="21">
        <v>1</v>
      </c>
      <c r="K440" s="26">
        <v>4.17</v>
      </c>
      <c r="L440" s="27"/>
      <c r="R440">
        <v>4.17</v>
      </c>
    </row>
    <row r="441" spans="1:12" ht="14.25" outlineLevel="1">
      <c r="A441" s="22"/>
      <c r="B441" s="23"/>
      <c r="C441" s="23" t="s">
        <v>158</v>
      </c>
      <c r="D441" s="24"/>
      <c r="E441" s="18"/>
      <c r="F441" s="25">
        <v>1379.54</v>
      </c>
      <c r="G441" s="21" t="s">
        <v>0</v>
      </c>
      <c r="H441" s="26">
        <v>13.8</v>
      </c>
      <c r="I441" s="21"/>
      <c r="J441" s="21">
        <v>1</v>
      </c>
      <c r="K441" s="26">
        <v>13.8</v>
      </c>
      <c r="L441" s="27"/>
    </row>
    <row r="442" spans="1:18" ht="14.25" outlineLevel="1">
      <c r="A442" s="22"/>
      <c r="B442" s="23"/>
      <c r="C442" s="23" t="s">
        <v>840</v>
      </c>
      <c r="D442" s="24"/>
      <c r="E442" s="18"/>
      <c r="F442" s="25">
        <v>128.95</v>
      </c>
      <c r="G442" s="21" t="s">
        <v>0</v>
      </c>
      <c r="H442" s="32">
        <v>1.29</v>
      </c>
      <c r="I442" s="21"/>
      <c r="J442" s="21">
        <v>1</v>
      </c>
      <c r="K442" s="32">
        <v>1.29</v>
      </c>
      <c r="L442" s="27"/>
      <c r="R442">
        <v>1.29</v>
      </c>
    </row>
    <row r="443" spans="1:12" ht="14.25" outlineLevel="1">
      <c r="A443" s="22"/>
      <c r="B443" s="23"/>
      <c r="C443" s="23" t="s">
        <v>834</v>
      </c>
      <c r="D443" s="24" t="s">
        <v>835</v>
      </c>
      <c r="E443" s="18">
        <v>110</v>
      </c>
      <c r="F443" s="28"/>
      <c r="G443" s="21"/>
      <c r="H443" s="26">
        <v>6.01</v>
      </c>
      <c r="I443" s="29"/>
      <c r="J443" s="20">
        <v>110</v>
      </c>
      <c r="K443" s="26">
        <v>6.01</v>
      </c>
      <c r="L443" s="27"/>
    </row>
    <row r="444" spans="1:12" ht="14.25" outlineLevel="1">
      <c r="A444" s="22"/>
      <c r="B444" s="23"/>
      <c r="C444" s="23" t="s">
        <v>836</v>
      </c>
      <c r="D444" s="24" t="s">
        <v>835</v>
      </c>
      <c r="E444" s="18">
        <v>70</v>
      </c>
      <c r="F444" s="28"/>
      <c r="G444" s="21"/>
      <c r="H444" s="26">
        <v>3.82</v>
      </c>
      <c r="I444" s="29"/>
      <c r="J444" s="20">
        <v>70</v>
      </c>
      <c r="K444" s="26">
        <v>3.82</v>
      </c>
      <c r="L444" s="27"/>
    </row>
    <row r="445" spans="1:12" ht="14.25" outlineLevel="1">
      <c r="A445" s="22"/>
      <c r="B445" s="23"/>
      <c r="C445" s="23" t="s">
        <v>837</v>
      </c>
      <c r="D445" s="24" t="s">
        <v>838</v>
      </c>
      <c r="E445" s="18">
        <v>50.83</v>
      </c>
      <c r="F445" s="25"/>
      <c r="G445" s="21" t="s">
        <v>0</v>
      </c>
      <c r="H445" s="26"/>
      <c r="I445" s="21"/>
      <c r="J445" s="21"/>
      <c r="K445" s="26"/>
      <c r="L445" s="30">
        <v>0.5083</v>
      </c>
    </row>
    <row r="446" spans="1:26" ht="15" outlineLevel="1">
      <c r="A446" s="17"/>
      <c r="B446" s="17"/>
      <c r="C446" s="17"/>
      <c r="D446" s="17"/>
      <c r="E446" s="17"/>
      <c r="F446" s="17"/>
      <c r="G446" s="54">
        <v>27.799999999999997</v>
      </c>
      <c r="H446" s="54"/>
      <c r="I446" s="17"/>
      <c r="J446" s="54">
        <v>27.799999999999997</v>
      </c>
      <c r="K446" s="54"/>
      <c r="L446" s="31">
        <v>0.5083</v>
      </c>
      <c r="O446" s="11">
        <v>27.799999999999997</v>
      </c>
      <c r="P446" s="11">
        <v>27.799999999999997</v>
      </c>
      <c r="Q446" s="11">
        <v>0.5083</v>
      </c>
      <c r="W446">
        <v>27.799999999999997</v>
      </c>
      <c r="X446">
        <v>0</v>
      </c>
      <c r="Y446">
        <v>0</v>
      </c>
      <c r="Z446">
        <v>0</v>
      </c>
    </row>
    <row r="447" spans="1:22" ht="28.5" outlineLevel="1">
      <c r="A447" s="22" t="s">
        <v>201</v>
      </c>
      <c r="B447" s="23" t="s">
        <v>898</v>
      </c>
      <c r="C447" s="23" t="s">
        <v>202</v>
      </c>
      <c r="D447" s="24" t="s">
        <v>203</v>
      </c>
      <c r="E447" s="18">
        <v>0.09</v>
      </c>
      <c r="F447" s="25">
        <v>1518.31</v>
      </c>
      <c r="G447" s="21"/>
      <c r="H447" s="26"/>
      <c r="I447" s="21" t="s">
        <v>0</v>
      </c>
      <c r="J447" s="21"/>
      <c r="K447" s="26"/>
      <c r="L447" s="27"/>
      <c r="S447">
        <v>48.84</v>
      </c>
      <c r="T447">
        <v>48.84</v>
      </c>
      <c r="U447">
        <v>31.08</v>
      </c>
      <c r="V447">
        <v>31.08</v>
      </c>
    </row>
    <row r="448" spans="1:18" ht="14.25" outlineLevel="1">
      <c r="A448" s="22"/>
      <c r="B448" s="23"/>
      <c r="C448" s="23" t="s">
        <v>832</v>
      </c>
      <c r="D448" s="24"/>
      <c r="E448" s="18"/>
      <c r="F448" s="25">
        <v>387.45</v>
      </c>
      <c r="G448" s="21" t="s">
        <v>0</v>
      </c>
      <c r="H448" s="26">
        <v>34.87</v>
      </c>
      <c r="I448" s="21"/>
      <c r="J448" s="21">
        <v>1</v>
      </c>
      <c r="K448" s="26">
        <v>34.87</v>
      </c>
      <c r="L448" s="27"/>
      <c r="R448">
        <v>34.87</v>
      </c>
    </row>
    <row r="449" spans="1:12" ht="14.25" outlineLevel="1">
      <c r="A449" s="22"/>
      <c r="B449" s="23"/>
      <c r="C449" s="23" t="s">
        <v>158</v>
      </c>
      <c r="D449" s="24"/>
      <c r="E449" s="18"/>
      <c r="F449" s="25">
        <v>1130.86</v>
      </c>
      <c r="G449" s="21" t="s">
        <v>0</v>
      </c>
      <c r="H449" s="26">
        <v>101.78</v>
      </c>
      <c r="I449" s="21"/>
      <c r="J449" s="21">
        <v>1</v>
      </c>
      <c r="K449" s="26">
        <v>101.78</v>
      </c>
      <c r="L449" s="27"/>
    </row>
    <row r="450" spans="1:18" ht="14.25" outlineLevel="1">
      <c r="A450" s="22"/>
      <c r="B450" s="23"/>
      <c r="C450" s="23" t="s">
        <v>840</v>
      </c>
      <c r="D450" s="24"/>
      <c r="E450" s="18"/>
      <c r="F450" s="25">
        <v>105.93</v>
      </c>
      <c r="G450" s="21" t="s">
        <v>0</v>
      </c>
      <c r="H450" s="32">
        <v>9.53</v>
      </c>
      <c r="I450" s="21"/>
      <c r="J450" s="21">
        <v>1</v>
      </c>
      <c r="K450" s="32">
        <v>9.53</v>
      </c>
      <c r="L450" s="27"/>
      <c r="R450">
        <v>9.53</v>
      </c>
    </row>
    <row r="451" spans="1:12" ht="14.25" outlineLevel="1">
      <c r="A451" s="22"/>
      <c r="B451" s="23"/>
      <c r="C451" s="23" t="s">
        <v>834</v>
      </c>
      <c r="D451" s="24" t="s">
        <v>835</v>
      </c>
      <c r="E451" s="18">
        <v>110</v>
      </c>
      <c r="F451" s="28"/>
      <c r="G451" s="21"/>
      <c r="H451" s="26">
        <v>48.84</v>
      </c>
      <c r="I451" s="29"/>
      <c r="J451" s="20">
        <v>110</v>
      </c>
      <c r="K451" s="26">
        <v>48.84</v>
      </c>
      <c r="L451" s="27"/>
    </row>
    <row r="452" spans="1:12" ht="14.25" outlineLevel="1">
      <c r="A452" s="22"/>
      <c r="B452" s="23"/>
      <c r="C452" s="23" t="s">
        <v>836</v>
      </c>
      <c r="D452" s="24" t="s">
        <v>835</v>
      </c>
      <c r="E452" s="18">
        <v>70</v>
      </c>
      <c r="F452" s="28"/>
      <c r="G452" s="21"/>
      <c r="H452" s="26">
        <v>31.08</v>
      </c>
      <c r="I452" s="29"/>
      <c r="J452" s="20">
        <v>70</v>
      </c>
      <c r="K452" s="26">
        <v>31.08</v>
      </c>
      <c r="L452" s="27"/>
    </row>
    <row r="453" spans="1:12" ht="14.25" outlineLevel="1">
      <c r="A453" s="22"/>
      <c r="B453" s="23"/>
      <c r="C453" s="23" t="s">
        <v>837</v>
      </c>
      <c r="D453" s="24" t="s">
        <v>838</v>
      </c>
      <c r="E453" s="18">
        <v>47.25</v>
      </c>
      <c r="F453" s="25"/>
      <c r="G453" s="21" t="s">
        <v>0</v>
      </c>
      <c r="H453" s="26"/>
      <c r="I453" s="21"/>
      <c r="J453" s="21"/>
      <c r="K453" s="26"/>
      <c r="L453" s="30">
        <v>4.2524999999999995</v>
      </c>
    </row>
    <row r="454" spans="1:26" ht="15" outlineLevel="1">
      <c r="A454" s="17"/>
      <c r="B454" s="17"/>
      <c r="C454" s="17"/>
      <c r="D454" s="17"/>
      <c r="E454" s="17"/>
      <c r="F454" s="17"/>
      <c r="G454" s="54">
        <v>216.57</v>
      </c>
      <c r="H454" s="54"/>
      <c r="I454" s="17"/>
      <c r="J454" s="54">
        <v>216.57</v>
      </c>
      <c r="K454" s="54"/>
      <c r="L454" s="31">
        <v>4.2524999999999995</v>
      </c>
      <c r="O454" s="11">
        <v>216.57</v>
      </c>
      <c r="P454" s="11">
        <v>216.57</v>
      </c>
      <c r="Q454" s="11">
        <v>4.2524999999999995</v>
      </c>
      <c r="W454">
        <v>216.57</v>
      </c>
      <c r="X454">
        <v>0</v>
      </c>
      <c r="Y454">
        <v>0</v>
      </c>
      <c r="Z454">
        <v>0</v>
      </c>
    </row>
    <row r="455" spans="1:22" ht="42.75" outlineLevel="1">
      <c r="A455" s="22" t="s">
        <v>204</v>
      </c>
      <c r="B455" s="23" t="s">
        <v>899</v>
      </c>
      <c r="C455" s="23" t="s">
        <v>205</v>
      </c>
      <c r="D455" s="24" t="s">
        <v>203</v>
      </c>
      <c r="E455" s="18">
        <v>0.02</v>
      </c>
      <c r="F455" s="25">
        <v>2751.27</v>
      </c>
      <c r="G455" s="21"/>
      <c r="H455" s="26"/>
      <c r="I455" s="21" t="s">
        <v>0</v>
      </c>
      <c r="J455" s="21"/>
      <c r="K455" s="26"/>
      <c r="L455" s="27"/>
      <c r="S455">
        <v>19.92</v>
      </c>
      <c r="T455">
        <v>19.92</v>
      </c>
      <c r="U455">
        <v>12.68</v>
      </c>
      <c r="V455">
        <v>12.68</v>
      </c>
    </row>
    <row r="456" spans="1:18" ht="14.25" outlineLevel="1">
      <c r="A456" s="22"/>
      <c r="B456" s="23"/>
      <c r="C456" s="23" t="s">
        <v>832</v>
      </c>
      <c r="D456" s="24"/>
      <c r="E456" s="18"/>
      <c r="F456" s="25">
        <v>714.59</v>
      </c>
      <c r="G456" s="21" t="s">
        <v>0</v>
      </c>
      <c r="H456" s="26">
        <v>14.29</v>
      </c>
      <c r="I456" s="21"/>
      <c r="J456" s="21">
        <v>1</v>
      </c>
      <c r="K456" s="26">
        <v>14.29</v>
      </c>
      <c r="L456" s="27"/>
      <c r="R456">
        <v>14.29</v>
      </c>
    </row>
    <row r="457" spans="1:12" ht="14.25" outlineLevel="1">
      <c r="A457" s="22"/>
      <c r="B457" s="23"/>
      <c r="C457" s="23" t="s">
        <v>158</v>
      </c>
      <c r="D457" s="24"/>
      <c r="E457" s="18"/>
      <c r="F457" s="25">
        <v>2036.68</v>
      </c>
      <c r="G457" s="21" t="s">
        <v>0</v>
      </c>
      <c r="H457" s="26">
        <v>40.73</v>
      </c>
      <c r="I457" s="21"/>
      <c r="J457" s="21">
        <v>1</v>
      </c>
      <c r="K457" s="26">
        <v>40.73</v>
      </c>
      <c r="L457" s="27"/>
    </row>
    <row r="458" spans="1:18" ht="14.25" outlineLevel="1">
      <c r="A458" s="22"/>
      <c r="B458" s="23"/>
      <c r="C458" s="23" t="s">
        <v>840</v>
      </c>
      <c r="D458" s="24"/>
      <c r="E458" s="18"/>
      <c r="F458" s="25">
        <v>190.78</v>
      </c>
      <c r="G458" s="21" t="s">
        <v>0</v>
      </c>
      <c r="H458" s="32">
        <v>3.82</v>
      </c>
      <c r="I458" s="21"/>
      <c r="J458" s="21">
        <v>1</v>
      </c>
      <c r="K458" s="32">
        <v>3.82</v>
      </c>
      <c r="L458" s="27"/>
      <c r="R458">
        <v>3.82</v>
      </c>
    </row>
    <row r="459" spans="1:12" ht="14.25" outlineLevel="1">
      <c r="A459" s="22"/>
      <c r="B459" s="23"/>
      <c r="C459" s="23" t="s">
        <v>834</v>
      </c>
      <c r="D459" s="24" t="s">
        <v>835</v>
      </c>
      <c r="E459" s="18">
        <v>110</v>
      </c>
      <c r="F459" s="28"/>
      <c r="G459" s="21"/>
      <c r="H459" s="26">
        <v>19.92</v>
      </c>
      <c r="I459" s="29"/>
      <c r="J459" s="20">
        <v>110</v>
      </c>
      <c r="K459" s="26">
        <v>19.92</v>
      </c>
      <c r="L459" s="27"/>
    </row>
    <row r="460" spans="1:12" ht="14.25" outlineLevel="1">
      <c r="A460" s="22"/>
      <c r="B460" s="23"/>
      <c r="C460" s="23" t="s">
        <v>836</v>
      </c>
      <c r="D460" s="24" t="s">
        <v>835</v>
      </c>
      <c r="E460" s="18">
        <v>70</v>
      </c>
      <c r="F460" s="28"/>
      <c r="G460" s="21"/>
      <c r="H460" s="26">
        <v>12.68</v>
      </c>
      <c r="I460" s="29"/>
      <c r="J460" s="20">
        <v>70</v>
      </c>
      <c r="K460" s="26">
        <v>12.68</v>
      </c>
      <c r="L460" s="27"/>
    </row>
    <row r="461" spans="1:12" ht="14.25" outlineLevel="1">
      <c r="A461" s="22"/>
      <c r="B461" s="23"/>
      <c r="C461" s="23" t="s">
        <v>837</v>
      </c>
      <c r="D461" s="24" t="s">
        <v>838</v>
      </c>
      <c r="E461" s="18">
        <v>85.07</v>
      </c>
      <c r="F461" s="25"/>
      <c r="G461" s="21" t="s">
        <v>0</v>
      </c>
      <c r="H461" s="26"/>
      <c r="I461" s="21"/>
      <c r="J461" s="21"/>
      <c r="K461" s="26"/>
      <c r="L461" s="30">
        <v>1.7013999999999998</v>
      </c>
    </row>
    <row r="462" spans="1:26" ht="15" outlineLevel="1">
      <c r="A462" s="17"/>
      <c r="B462" s="17"/>
      <c r="C462" s="17"/>
      <c r="D462" s="17"/>
      <c r="E462" s="17"/>
      <c r="F462" s="17"/>
      <c r="G462" s="54">
        <v>87.62</v>
      </c>
      <c r="H462" s="54"/>
      <c r="I462" s="17"/>
      <c r="J462" s="54">
        <v>87.62</v>
      </c>
      <c r="K462" s="54"/>
      <c r="L462" s="31">
        <v>1.7013999999999998</v>
      </c>
      <c r="O462" s="11">
        <v>87.62</v>
      </c>
      <c r="P462" s="11">
        <v>87.62</v>
      </c>
      <c r="Q462" s="11">
        <v>1.7013999999999998</v>
      </c>
      <c r="W462">
        <v>87.62</v>
      </c>
      <c r="X462">
        <v>0</v>
      </c>
      <c r="Y462">
        <v>0</v>
      </c>
      <c r="Z462">
        <v>0</v>
      </c>
    </row>
    <row r="463" spans="1:22" ht="79.5" outlineLevel="1">
      <c r="A463" s="22" t="s">
        <v>206</v>
      </c>
      <c r="B463" s="23" t="s">
        <v>900</v>
      </c>
      <c r="C463" s="23" t="s">
        <v>207</v>
      </c>
      <c r="D463" s="24" t="s">
        <v>195</v>
      </c>
      <c r="E463" s="18">
        <v>0.33</v>
      </c>
      <c r="F463" s="25">
        <v>3289.45</v>
      </c>
      <c r="G463" s="21"/>
      <c r="H463" s="26"/>
      <c r="I463" s="21" t="s">
        <v>0</v>
      </c>
      <c r="J463" s="21"/>
      <c r="K463" s="26"/>
      <c r="L463" s="27"/>
      <c r="S463">
        <v>393.05</v>
      </c>
      <c r="T463">
        <v>392.37</v>
      </c>
      <c r="U463">
        <v>240.71</v>
      </c>
      <c r="V463">
        <v>242.24</v>
      </c>
    </row>
    <row r="464" spans="1:18" ht="14.25" outlineLevel="1">
      <c r="A464" s="22"/>
      <c r="B464" s="23"/>
      <c r="C464" s="23" t="s">
        <v>832</v>
      </c>
      <c r="D464" s="24"/>
      <c r="E464" s="18"/>
      <c r="F464" s="25">
        <v>898.16</v>
      </c>
      <c r="G464" s="21" t="s">
        <v>12</v>
      </c>
      <c r="H464" s="26">
        <v>340.85</v>
      </c>
      <c r="I464" s="21"/>
      <c r="J464" s="21">
        <v>1</v>
      </c>
      <c r="K464" s="26">
        <v>340.85</v>
      </c>
      <c r="L464" s="27"/>
      <c r="R464">
        <v>340.85</v>
      </c>
    </row>
    <row r="465" spans="1:12" ht="14.25" outlineLevel="1">
      <c r="A465" s="22"/>
      <c r="B465" s="23"/>
      <c r="C465" s="23" t="s">
        <v>158</v>
      </c>
      <c r="D465" s="24"/>
      <c r="E465" s="18"/>
      <c r="F465" s="25">
        <v>48.78</v>
      </c>
      <c r="G465" s="21" t="s">
        <v>11</v>
      </c>
      <c r="H465" s="26">
        <v>20.12</v>
      </c>
      <c r="I465" s="21"/>
      <c r="J465" s="21">
        <v>1</v>
      </c>
      <c r="K465" s="26">
        <v>20.12</v>
      </c>
      <c r="L465" s="27"/>
    </row>
    <row r="466" spans="1:18" ht="14.25" outlineLevel="1">
      <c r="A466" s="22"/>
      <c r="B466" s="23"/>
      <c r="C466" s="23" t="s">
        <v>840</v>
      </c>
      <c r="D466" s="24"/>
      <c r="E466" s="18"/>
      <c r="F466" s="25">
        <v>0.83</v>
      </c>
      <c r="G466" s="21" t="s">
        <v>11</v>
      </c>
      <c r="H466" s="32">
        <v>0.34</v>
      </c>
      <c r="I466" s="21"/>
      <c r="J466" s="21">
        <v>1</v>
      </c>
      <c r="K466" s="32">
        <v>0.34</v>
      </c>
      <c r="L466" s="27"/>
      <c r="R466">
        <v>0.34</v>
      </c>
    </row>
    <row r="467" spans="1:12" ht="14.25" outlineLevel="1">
      <c r="A467" s="22"/>
      <c r="B467" s="23"/>
      <c r="C467" s="23" t="s">
        <v>833</v>
      </c>
      <c r="D467" s="24"/>
      <c r="E467" s="18"/>
      <c r="F467" s="25">
        <v>2342.51</v>
      </c>
      <c r="G467" s="21" t="s">
        <v>0</v>
      </c>
      <c r="H467" s="26">
        <v>773.03</v>
      </c>
      <c r="I467" s="21"/>
      <c r="J467" s="21">
        <v>1</v>
      </c>
      <c r="K467" s="26">
        <v>773.03</v>
      </c>
      <c r="L467" s="27"/>
    </row>
    <row r="468" spans="1:12" ht="14.25" outlineLevel="1">
      <c r="A468" s="22"/>
      <c r="B468" s="23"/>
      <c r="C468" s="23" t="s">
        <v>834</v>
      </c>
      <c r="D468" s="24" t="s">
        <v>835</v>
      </c>
      <c r="E468" s="18">
        <v>128</v>
      </c>
      <c r="F468" s="62" t="s">
        <v>1004</v>
      </c>
      <c r="G468" s="59"/>
      <c r="H468" s="26">
        <v>393.05</v>
      </c>
      <c r="I468" s="29"/>
      <c r="J468" s="20">
        <v>115</v>
      </c>
      <c r="K468" s="26">
        <v>392.37</v>
      </c>
      <c r="L468" s="27"/>
    </row>
    <row r="469" spans="1:12" ht="14.25" outlineLevel="1">
      <c r="A469" s="22"/>
      <c r="B469" s="23"/>
      <c r="C469" s="23" t="s">
        <v>836</v>
      </c>
      <c r="D469" s="24" t="s">
        <v>835</v>
      </c>
      <c r="E469" s="18">
        <v>83</v>
      </c>
      <c r="F469" s="62" t="s">
        <v>1005</v>
      </c>
      <c r="G469" s="59"/>
      <c r="H469" s="26">
        <v>240.71</v>
      </c>
      <c r="I469" s="29"/>
      <c r="J469" s="20">
        <v>71</v>
      </c>
      <c r="K469" s="26">
        <v>242.24</v>
      </c>
      <c r="L469" s="27"/>
    </row>
    <row r="470" spans="1:12" ht="14.25" outlineLevel="1">
      <c r="A470" s="22"/>
      <c r="B470" s="23"/>
      <c r="C470" s="23" t="s">
        <v>837</v>
      </c>
      <c r="D470" s="24" t="s">
        <v>838</v>
      </c>
      <c r="E470" s="18">
        <v>103</v>
      </c>
      <c r="F470" s="25"/>
      <c r="G470" s="21" t="s">
        <v>12</v>
      </c>
      <c r="H470" s="26"/>
      <c r="I470" s="21"/>
      <c r="J470" s="21"/>
      <c r="K470" s="26"/>
      <c r="L470" s="30">
        <v>39.088499999999996</v>
      </c>
    </row>
    <row r="471" spans="1:26" ht="15" outlineLevel="1">
      <c r="A471" s="17"/>
      <c r="B471" s="17"/>
      <c r="C471" s="17"/>
      <c r="D471" s="17"/>
      <c r="E471" s="17"/>
      <c r="F471" s="17"/>
      <c r="G471" s="54">
        <v>1767.76</v>
      </c>
      <c r="H471" s="54"/>
      <c r="I471" s="17"/>
      <c r="J471" s="54">
        <v>1768.61</v>
      </c>
      <c r="K471" s="54"/>
      <c r="L471" s="31">
        <v>39.088499999999996</v>
      </c>
      <c r="O471" s="11">
        <v>1767.76</v>
      </c>
      <c r="P471" s="11">
        <v>1768.61</v>
      </c>
      <c r="Q471" s="11">
        <v>39.088499999999996</v>
      </c>
      <c r="W471">
        <v>1767.76</v>
      </c>
      <c r="X471">
        <v>0</v>
      </c>
      <c r="Y471">
        <v>0</v>
      </c>
      <c r="Z471">
        <v>0</v>
      </c>
    </row>
    <row r="472" spans="1:22" ht="71.25" outlineLevel="1">
      <c r="A472" s="22" t="s">
        <v>214</v>
      </c>
      <c r="B472" s="23" t="s">
        <v>901</v>
      </c>
      <c r="C472" s="23" t="s">
        <v>216</v>
      </c>
      <c r="D472" s="24" t="s">
        <v>67</v>
      </c>
      <c r="E472" s="18">
        <v>-32.274</v>
      </c>
      <c r="F472" s="25">
        <v>22.91</v>
      </c>
      <c r="G472" s="21" t="s">
        <v>0</v>
      </c>
      <c r="H472" s="26">
        <v>-739.4</v>
      </c>
      <c r="I472" s="21" t="s">
        <v>0</v>
      </c>
      <c r="J472" s="21">
        <v>1</v>
      </c>
      <c r="K472" s="26">
        <v>-739.4</v>
      </c>
      <c r="L472" s="27"/>
      <c r="S472">
        <v>0</v>
      </c>
      <c r="T472">
        <v>0</v>
      </c>
      <c r="U472">
        <v>0</v>
      </c>
      <c r="V472">
        <v>0</v>
      </c>
    </row>
    <row r="473" spans="1:26" ht="15" outlineLevel="1">
      <c r="A473" s="17"/>
      <c r="B473" s="17"/>
      <c r="C473" s="17"/>
      <c r="D473" s="17"/>
      <c r="E473" s="17"/>
      <c r="F473" s="17"/>
      <c r="G473" s="54">
        <v>-739.4</v>
      </c>
      <c r="H473" s="54"/>
      <c r="I473" s="17"/>
      <c r="J473" s="54">
        <v>-739.4</v>
      </c>
      <c r="K473" s="54"/>
      <c r="L473" s="31">
        <v>0</v>
      </c>
      <c r="O473" s="11">
        <v>-739.4</v>
      </c>
      <c r="P473" s="11">
        <v>-739.4</v>
      </c>
      <c r="Q473" s="11">
        <v>0</v>
      </c>
      <c r="W473">
        <v>-739.4</v>
      </c>
      <c r="X473">
        <v>0</v>
      </c>
      <c r="Y473">
        <v>0</v>
      </c>
      <c r="Z473">
        <v>0</v>
      </c>
    </row>
    <row r="474" spans="1:22" ht="57" outlineLevel="1">
      <c r="A474" s="22" t="s">
        <v>217</v>
      </c>
      <c r="B474" s="23" t="s">
        <v>218</v>
      </c>
      <c r="C474" s="23" t="s">
        <v>219</v>
      </c>
      <c r="D474" s="24" t="s">
        <v>67</v>
      </c>
      <c r="E474" s="18">
        <v>33</v>
      </c>
      <c r="F474" s="25">
        <v>12.49</v>
      </c>
      <c r="G474" s="21" t="s">
        <v>0</v>
      </c>
      <c r="H474" s="26">
        <v>412.17</v>
      </c>
      <c r="I474" s="21" t="s">
        <v>0</v>
      </c>
      <c r="J474" s="21">
        <v>1</v>
      </c>
      <c r="K474" s="26">
        <v>412.17</v>
      </c>
      <c r="L474" s="27"/>
      <c r="S474">
        <v>0</v>
      </c>
      <c r="T474">
        <v>0</v>
      </c>
      <c r="U474">
        <v>0</v>
      </c>
      <c r="V474">
        <v>0</v>
      </c>
    </row>
    <row r="475" spans="1:26" ht="15" outlineLevel="1">
      <c r="A475" s="17"/>
      <c r="B475" s="17"/>
      <c r="C475" s="17"/>
      <c r="D475" s="17"/>
      <c r="E475" s="17"/>
      <c r="F475" s="17"/>
      <c r="G475" s="54">
        <v>412.17</v>
      </c>
      <c r="H475" s="54"/>
      <c r="I475" s="17"/>
      <c r="J475" s="54">
        <v>412.17</v>
      </c>
      <c r="K475" s="54"/>
      <c r="L475" s="31">
        <v>0</v>
      </c>
      <c r="O475" s="11">
        <v>412.17</v>
      </c>
      <c r="P475" s="11">
        <v>412.17</v>
      </c>
      <c r="Q475" s="11">
        <v>0</v>
      </c>
      <c r="W475">
        <v>412.17</v>
      </c>
      <c r="X475">
        <v>0</v>
      </c>
      <c r="Y475">
        <v>0</v>
      </c>
      <c r="Z475">
        <v>0</v>
      </c>
    </row>
    <row r="476" spans="1:22" ht="57" outlineLevel="1">
      <c r="A476" s="22" t="s">
        <v>220</v>
      </c>
      <c r="B476" s="23" t="s">
        <v>218</v>
      </c>
      <c r="C476" s="23" t="s">
        <v>221</v>
      </c>
      <c r="D476" s="24" t="s">
        <v>82</v>
      </c>
      <c r="E476" s="18">
        <v>7</v>
      </c>
      <c r="F476" s="25">
        <v>2.18</v>
      </c>
      <c r="G476" s="21" t="s">
        <v>0</v>
      </c>
      <c r="H476" s="26">
        <v>15.26</v>
      </c>
      <c r="I476" s="21" t="s">
        <v>0</v>
      </c>
      <c r="J476" s="21">
        <v>1</v>
      </c>
      <c r="K476" s="26">
        <v>15.26</v>
      </c>
      <c r="L476" s="27"/>
      <c r="S476">
        <v>0</v>
      </c>
      <c r="T476">
        <v>0</v>
      </c>
      <c r="U476">
        <v>0</v>
      </c>
      <c r="V476">
        <v>0</v>
      </c>
    </row>
    <row r="477" spans="1:26" ht="15" outlineLevel="1">
      <c r="A477" s="17"/>
      <c r="B477" s="17"/>
      <c r="C477" s="17"/>
      <c r="D477" s="17"/>
      <c r="E477" s="17"/>
      <c r="F477" s="17"/>
      <c r="G477" s="54">
        <v>15.26</v>
      </c>
      <c r="H477" s="54"/>
      <c r="I477" s="17"/>
      <c r="J477" s="54">
        <v>15.26</v>
      </c>
      <c r="K477" s="54"/>
      <c r="L477" s="31">
        <v>0</v>
      </c>
      <c r="O477" s="11">
        <v>15.26</v>
      </c>
      <c r="P477" s="11">
        <v>15.26</v>
      </c>
      <c r="Q477" s="11">
        <v>0</v>
      </c>
      <c r="W477">
        <v>15.26</v>
      </c>
      <c r="X477">
        <v>0</v>
      </c>
      <c r="Y477">
        <v>0</v>
      </c>
      <c r="Z477">
        <v>0</v>
      </c>
    </row>
    <row r="478" spans="1:22" ht="57" outlineLevel="1">
      <c r="A478" s="22" t="s">
        <v>222</v>
      </c>
      <c r="B478" s="23" t="s">
        <v>218</v>
      </c>
      <c r="C478" s="23" t="s">
        <v>223</v>
      </c>
      <c r="D478" s="24" t="s">
        <v>82</v>
      </c>
      <c r="E478" s="18">
        <v>10</v>
      </c>
      <c r="F478" s="25">
        <v>1.09</v>
      </c>
      <c r="G478" s="21" t="s">
        <v>0</v>
      </c>
      <c r="H478" s="26">
        <v>10.9</v>
      </c>
      <c r="I478" s="21" t="s">
        <v>0</v>
      </c>
      <c r="J478" s="21">
        <v>1</v>
      </c>
      <c r="K478" s="26">
        <v>10.9</v>
      </c>
      <c r="L478" s="27"/>
      <c r="S478">
        <v>0</v>
      </c>
      <c r="T478">
        <v>0</v>
      </c>
      <c r="U478">
        <v>0</v>
      </c>
      <c r="V478">
        <v>0</v>
      </c>
    </row>
    <row r="479" spans="1:26" ht="15" outlineLevel="1">
      <c r="A479" s="17"/>
      <c r="B479" s="17"/>
      <c r="C479" s="17"/>
      <c r="D479" s="17"/>
      <c r="E479" s="17"/>
      <c r="F479" s="17"/>
      <c r="G479" s="54">
        <v>10.9</v>
      </c>
      <c r="H479" s="54"/>
      <c r="I479" s="17"/>
      <c r="J479" s="54">
        <v>10.9</v>
      </c>
      <c r="K479" s="54"/>
      <c r="L479" s="31">
        <v>0</v>
      </c>
      <c r="O479" s="11">
        <v>10.9</v>
      </c>
      <c r="P479" s="11">
        <v>10.9</v>
      </c>
      <c r="Q479" s="11">
        <v>0</v>
      </c>
      <c r="W479">
        <v>10.9</v>
      </c>
      <c r="X479">
        <v>0</v>
      </c>
      <c r="Y479">
        <v>0</v>
      </c>
      <c r="Z479">
        <v>0</v>
      </c>
    </row>
    <row r="480" spans="1:22" ht="57" outlineLevel="1">
      <c r="A480" s="22" t="s">
        <v>224</v>
      </c>
      <c r="B480" s="23" t="s">
        <v>218</v>
      </c>
      <c r="C480" s="23" t="s">
        <v>225</v>
      </c>
      <c r="D480" s="24" t="s">
        <v>82</v>
      </c>
      <c r="E480" s="18">
        <v>4</v>
      </c>
      <c r="F480" s="25">
        <v>10.55</v>
      </c>
      <c r="G480" s="21" t="s">
        <v>0</v>
      </c>
      <c r="H480" s="26">
        <v>42.2</v>
      </c>
      <c r="I480" s="21" t="s">
        <v>0</v>
      </c>
      <c r="J480" s="21">
        <v>1</v>
      </c>
      <c r="K480" s="26">
        <v>42.2</v>
      </c>
      <c r="L480" s="27"/>
      <c r="S480">
        <v>0</v>
      </c>
      <c r="T480">
        <v>0</v>
      </c>
      <c r="U480">
        <v>0</v>
      </c>
      <c r="V480">
        <v>0</v>
      </c>
    </row>
    <row r="481" spans="1:26" ht="15" outlineLevel="1">
      <c r="A481" s="17"/>
      <c r="B481" s="17"/>
      <c r="C481" s="17"/>
      <c r="D481" s="17"/>
      <c r="E481" s="17"/>
      <c r="F481" s="17"/>
      <c r="G481" s="54">
        <v>42.2</v>
      </c>
      <c r="H481" s="54"/>
      <c r="I481" s="17"/>
      <c r="J481" s="54">
        <v>42.2</v>
      </c>
      <c r="K481" s="54"/>
      <c r="L481" s="31">
        <v>0</v>
      </c>
      <c r="O481" s="11">
        <v>42.2</v>
      </c>
      <c r="P481" s="11">
        <v>42.2</v>
      </c>
      <c r="Q481" s="11">
        <v>0</v>
      </c>
      <c r="W481">
        <v>42.2</v>
      </c>
      <c r="X481">
        <v>0</v>
      </c>
      <c r="Y481">
        <v>0</v>
      </c>
      <c r="Z481">
        <v>0</v>
      </c>
    </row>
    <row r="482" spans="1:22" ht="57" outlineLevel="1">
      <c r="A482" s="22" t="s">
        <v>226</v>
      </c>
      <c r="B482" s="23" t="s">
        <v>218</v>
      </c>
      <c r="C482" s="23" t="s">
        <v>227</v>
      </c>
      <c r="D482" s="24" t="s">
        <v>82</v>
      </c>
      <c r="E482" s="18">
        <v>20</v>
      </c>
      <c r="F482" s="25">
        <v>1.55</v>
      </c>
      <c r="G482" s="21" t="s">
        <v>0</v>
      </c>
      <c r="H482" s="26">
        <v>31</v>
      </c>
      <c r="I482" s="21" t="s">
        <v>0</v>
      </c>
      <c r="J482" s="21">
        <v>1</v>
      </c>
      <c r="K482" s="26">
        <v>31</v>
      </c>
      <c r="L482" s="27"/>
      <c r="S482">
        <v>0</v>
      </c>
      <c r="T482">
        <v>0</v>
      </c>
      <c r="U482">
        <v>0</v>
      </c>
      <c r="V482">
        <v>0</v>
      </c>
    </row>
    <row r="483" spans="1:26" ht="15" outlineLevel="1">
      <c r="A483" s="17"/>
      <c r="B483" s="17"/>
      <c r="C483" s="17"/>
      <c r="D483" s="17"/>
      <c r="E483" s="17"/>
      <c r="F483" s="17"/>
      <c r="G483" s="54">
        <v>31</v>
      </c>
      <c r="H483" s="54"/>
      <c r="I483" s="17"/>
      <c r="J483" s="54">
        <v>31</v>
      </c>
      <c r="K483" s="54"/>
      <c r="L483" s="31">
        <v>0</v>
      </c>
      <c r="O483" s="11">
        <v>31</v>
      </c>
      <c r="P483" s="11">
        <v>31</v>
      </c>
      <c r="Q483" s="11">
        <v>0</v>
      </c>
      <c r="W483">
        <v>31</v>
      </c>
      <c r="X483">
        <v>0</v>
      </c>
      <c r="Y483">
        <v>0</v>
      </c>
      <c r="Z483">
        <v>0</v>
      </c>
    </row>
    <row r="484" spans="1:22" ht="57" outlineLevel="1">
      <c r="A484" s="22" t="s">
        <v>228</v>
      </c>
      <c r="B484" s="23" t="s">
        <v>218</v>
      </c>
      <c r="C484" s="23" t="s">
        <v>229</v>
      </c>
      <c r="D484" s="24" t="s">
        <v>82</v>
      </c>
      <c r="E484" s="18">
        <v>12</v>
      </c>
      <c r="F484" s="25">
        <v>0.78</v>
      </c>
      <c r="G484" s="21" t="s">
        <v>0</v>
      </c>
      <c r="H484" s="26">
        <v>9.36</v>
      </c>
      <c r="I484" s="21" t="s">
        <v>0</v>
      </c>
      <c r="J484" s="21">
        <v>1</v>
      </c>
      <c r="K484" s="26">
        <v>9.36</v>
      </c>
      <c r="L484" s="27"/>
      <c r="S484">
        <v>0</v>
      </c>
      <c r="T484">
        <v>0</v>
      </c>
      <c r="U484">
        <v>0</v>
      </c>
      <c r="V484">
        <v>0</v>
      </c>
    </row>
    <row r="485" spans="1:26" ht="15" outlineLevel="1">
      <c r="A485" s="17"/>
      <c r="B485" s="17"/>
      <c r="C485" s="17"/>
      <c r="D485" s="17"/>
      <c r="E485" s="17"/>
      <c r="F485" s="17"/>
      <c r="G485" s="54">
        <v>9.36</v>
      </c>
      <c r="H485" s="54"/>
      <c r="I485" s="17"/>
      <c r="J485" s="54">
        <v>9.36</v>
      </c>
      <c r="K485" s="54"/>
      <c r="L485" s="31">
        <v>0</v>
      </c>
      <c r="O485" s="11">
        <v>9.36</v>
      </c>
      <c r="P485" s="11">
        <v>9.36</v>
      </c>
      <c r="Q485" s="11">
        <v>0</v>
      </c>
      <c r="W485">
        <v>9.36</v>
      </c>
      <c r="X485">
        <v>0</v>
      </c>
      <c r="Y485">
        <v>0</v>
      </c>
      <c r="Z485">
        <v>0</v>
      </c>
    </row>
    <row r="486" spans="1:22" ht="57" outlineLevel="1">
      <c r="A486" s="22" t="s">
        <v>230</v>
      </c>
      <c r="B486" s="23" t="s">
        <v>218</v>
      </c>
      <c r="C486" s="23" t="s">
        <v>231</v>
      </c>
      <c r="D486" s="24" t="s">
        <v>82</v>
      </c>
      <c r="E486" s="18">
        <v>4</v>
      </c>
      <c r="F486" s="25">
        <v>1.11</v>
      </c>
      <c r="G486" s="21" t="s">
        <v>0</v>
      </c>
      <c r="H486" s="26">
        <v>4.44</v>
      </c>
      <c r="I486" s="21" t="s">
        <v>0</v>
      </c>
      <c r="J486" s="21">
        <v>1</v>
      </c>
      <c r="K486" s="26">
        <v>4.44</v>
      </c>
      <c r="L486" s="27"/>
      <c r="S486">
        <v>0</v>
      </c>
      <c r="T486">
        <v>0</v>
      </c>
      <c r="U486">
        <v>0</v>
      </c>
      <c r="V486">
        <v>0</v>
      </c>
    </row>
    <row r="487" spans="1:26" ht="15" outlineLevel="1">
      <c r="A487" s="17"/>
      <c r="B487" s="17"/>
      <c r="C487" s="17"/>
      <c r="D487" s="17"/>
      <c r="E487" s="17"/>
      <c r="F487" s="17"/>
      <c r="G487" s="54">
        <v>4.44</v>
      </c>
      <c r="H487" s="54"/>
      <c r="I487" s="17"/>
      <c r="J487" s="54">
        <v>4.44</v>
      </c>
      <c r="K487" s="54"/>
      <c r="L487" s="31">
        <v>0</v>
      </c>
      <c r="O487" s="11">
        <v>4.44</v>
      </c>
      <c r="P487" s="11">
        <v>4.44</v>
      </c>
      <c r="Q487" s="11">
        <v>0</v>
      </c>
      <c r="W487">
        <v>4.44</v>
      </c>
      <c r="X487">
        <v>0</v>
      </c>
      <c r="Y487">
        <v>0</v>
      </c>
      <c r="Z487">
        <v>0</v>
      </c>
    </row>
    <row r="488" spans="1:22" ht="57" outlineLevel="1">
      <c r="A488" s="22" t="s">
        <v>232</v>
      </c>
      <c r="B488" s="23" t="s">
        <v>218</v>
      </c>
      <c r="C488" s="23" t="s">
        <v>233</v>
      </c>
      <c r="D488" s="24" t="s">
        <v>82</v>
      </c>
      <c r="E488" s="18">
        <v>4</v>
      </c>
      <c r="F488" s="25">
        <v>3.55</v>
      </c>
      <c r="G488" s="21" t="s">
        <v>0</v>
      </c>
      <c r="H488" s="26">
        <v>14.2</v>
      </c>
      <c r="I488" s="21" t="s">
        <v>0</v>
      </c>
      <c r="J488" s="21">
        <v>1</v>
      </c>
      <c r="K488" s="26">
        <v>14.2</v>
      </c>
      <c r="L488" s="27"/>
      <c r="S488">
        <v>0</v>
      </c>
      <c r="T488">
        <v>0</v>
      </c>
      <c r="U488">
        <v>0</v>
      </c>
      <c r="V488">
        <v>0</v>
      </c>
    </row>
    <row r="489" spans="1:26" ht="15" outlineLevel="1">
      <c r="A489" s="17"/>
      <c r="B489" s="17"/>
      <c r="C489" s="17"/>
      <c r="D489" s="17"/>
      <c r="E489" s="17"/>
      <c r="F489" s="17"/>
      <c r="G489" s="54">
        <v>14.2</v>
      </c>
      <c r="H489" s="54"/>
      <c r="I489" s="17"/>
      <c r="J489" s="54">
        <v>14.2</v>
      </c>
      <c r="K489" s="54"/>
      <c r="L489" s="31">
        <v>0</v>
      </c>
      <c r="O489" s="11">
        <v>14.2</v>
      </c>
      <c r="P489" s="11">
        <v>14.2</v>
      </c>
      <c r="Q489" s="11">
        <v>0</v>
      </c>
      <c r="W489">
        <v>14.2</v>
      </c>
      <c r="X489">
        <v>0</v>
      </c>
      <c r="Y489">
        <v>0</v>
      </c>
      <c r="Z489">
        <v>0</v>
      </c>
    </row>
    <row r="490" spans="1:22" ht="57" outlineLevel="1">
      <c r="A490" s="22" t="s">
        <v>234</v>
      </c>
      <c r="B490" s="23" t="s">
        <v>218</v>
      </c>
      <c r="C490" s="23" t="s">
        <v>235</v>
      </c>
      <c r="D490" s="24" t="s">
        <v>82</v>
      </c>
      <c r="E490" s="18">
        <v>3</v>
      </c>
      <c r="F490" s="25">
        <v>23.79</v>
      </c>
      <c r="G490" s="21" t="s">
        <v>0</v>
      </c>
      <c r="H490" s="26">
        <v>71.37</v>
      </c>
      <c r="I490" s="21" t="s">
        <v>0</v>
      </c>
      <c r="J490" s="21">
        <v>1</v>
      </c>
      <c r="K490" s="26">
        <v>71.37</v>
      </c>
      <c r="L490" s="27"/>
      <c r="S490">
        <v>0</v>
      </c>
      <c r="T490">
        <v>0</v>
      </c>
      <c r="U490">
        <v>0</v>
      </c>
      <c r="V490">
        <v>0</v>
      </c>
    </row>
    <row r="491" spans="1:26" ht="15" outlineLevel="1">
      <c r="A491" s="17"/>
      <c r="B491" s="17"/>
      <c r="C491" s="17"/>
      <c r="D491" s="17"/>
      <c r="E491" s="17"/>
      <c r="F491" s="17"/>
      <c r="G491" s="54">
        <v>71.37</v>
      </c>
      <c r="H491" s="54"/>
      <c r="I491" s="17"/>
      <c r="J491" s="54">
        <v>71.37</v>
      </c>
      <c r="K491" s="54"/>
      <c r="L491" s="31">
        <v>0</v>
      </c>
      <c r="O491" s="11">
        <v>71.37</v>
      </c>
      <c r="P491" s="11">
        <v>71.37</v>
      </c>
      <c r="Q491" s="11">
        <v>0</v>
      </c>
      <c r="W491">
        <v>71.37</v>
      </c>
      <c r="X491">
        <v>0</v>
      </c>
      <c r="Y491">
        <v>0</v>
      </c>
      <c r="Z491">
        <v>0</v>
      </c>
    </row>
    <row r="492" spans="1:22" ht="57" outlineLevel="1">
      <c r="A492" s="22" t="s">
        <v>236</v>
      </c>
      <c r="B492" s="23" t="s">
        <v>218</v>
      </c>
      <c r="C492" s="23" t="s">
        <v>237</v>
      </c>
      <c r="D492" s="24" t="s">
        <v>82</v>
      </c>
      <c r="E492" s="18">
        <v>4</v>
      </c>
      <c r="F492" s="25">
        <v>27.51</v>
      </c>
      <c r="G492" s="21" t="s">
        <v>0</v>
      </c>
      <c r="H492" s="26">
        <v>110.04</v>
      </c>
      <c r="I492" s="21" t="s">
        <v>0</v>
      </c>
      <c r="J492" s="21">
        <v>1</v>
      </c>
      <c r="K492" s="26">
        <v>110.04</v>
      </c>
      <c r="L492" s="27"/>
      <c r="S492">
        <v>0</v>
      </c>
      <c r="T492">
        <v>0</v>
      </c>
      <c r="U492">
        <v>0</v>
      </c>
      <c r="V492">
        <v>0</v>
      </c>
    </row>
    <row r="493" spans="1:26" ht="15" outlineLevel="1">
      <c r="A493" s="17"/>
      <c r="B493" s="17"/>
      <c r="C493" s="17"/>
      <c r="D493" s="17"/>
      <c r="E493" s="17"/>
      <c r="F493" s="17"/>
      <c r="G493" s="54">
        <v>110.04</v>
      </c>
      <c r="H493" s="54"/>
      <c r="I493" s="17"/>
      <c r="J493" s="54">
        <v>110.04</v>
      </c>
      <c r="K493" s="54"/>
      <c r="L493" s="31">
        <v>0</v>
      </c>
      <c r="O493" s="11">
        <v>110.04</v>
      </c>
      <c r="P493" s="11">
        <v>110.04</v>
      </c>
      <c r="Q493" s="11">
        <v>0</v>
      </c>
      <c r="W493">
        <v>110.04</v>
      </c>
      <c r="X493">
        <v>0</v>
      </c>
      <c r="Y493">
        <v>0</v>
      </c>
      <c r="Z493">
        <v>0</v>
      </c>
    </row>
    <row r="494" spans="1:22" ht="79.5" outlineLevel="1">
      <c r="A494" s="22" t="s">
        <v>238</v>
      </c>
      <c r="B494" s="23" t="s">
        <v>902</v>
      </c>
      <c r="C494" s="23" t="s">
        <v>239</v>
      </c>
      <c r="D494" s="24" t="s">
        <v>240</v>
      </c>
      <c r="E494" s="18">
        <v>1</v>
      </c>
      <c r="F494" s="25">
        <v>965.42</v>
      </c>
      <c r="G494" s="21"/>
      <c r="H494" s="26"/>
      <c r="I494" s="21" t="s">
        <v>0</v>
      </c>
      <c r="J494" s="21"/>
      <c r="K494" s="26"/>
      <c r="L494" s="27"/>
      <c r="S494">
        <v>4.56</v>
      </c>
      <c r="T494">
        <v>4.55</v>
      </c>
      <c r="U494">
        <v>2.79</v>
      </c>
      <c r="V494">
        <v>2.81</v>
      </c>
    </row>
    <row r="495" spans="1:18" ht="14.25" outlineLevel="1">
      <c r="A495" s="22"/>
      <c r="B495" s="23"/>
      <c r="C495" s="23" t="s">
        <v>832</v>
      </c>
      <c r="D495" s="24"/>
      <c r="E495" s="18"/>
      <c r="F495" s="25">
        <v>3.44</v>
      </c>
      <c r="G495" s="21" t="s">
        <v>12</v>
      </c>
      <c r="H495" s="26">
        <v>3.96</v>
      </c>
      <c r="I495" s="21"/>
      <c r="J495" s="21">
        <v>1</v>
      </c>
      <c r="K495" s="26">
        <v>3.96</v>
      </c>
      <c r="L495" s="27"/>
      <c r="R495">
        <v>3.96</v>
      </c>
    </row>
    <row r="496" spans="1:12" ht="14.25" outlineLevel="1">
      <c r="A496" s="22"/>
      <c r="B496" s="23"/>
      <c r="C496" s="23" t="s">
        <v>158</v>
      </c>
      <c r="D496" s="24"/>
      <c r="E496" s="18"/>
      <c r="F496" s="25">
        <v>0.87</v>
      </c>
      <c r="G496" s="21" t="s">
        <v>11</v>
      </c>
      <c r="H496" s="26">
        <v>1.09</v>
      </c>
      <c r="I496" s="21"/>
      <c r="J496" s="21">
        <v>1</v>
      </c>
      <c r="K496" s="26">
        <v>1.09</v>
      </c>
      <c r="L496" s="27"/>
    </row>
    <row r="497" spans="1:12" ht="14.25" outlineLevel="1">
      <c r="A497" s="22"/>
      <c r="B497" s="23"/>
      <c r="C497" s="23" t="s">
        <v>833</v>
      </c>
      <c r="D497" s="24"/>
      <c r="E497" s="18"/>
      <c r="F497" s="25">
        <v>961.11</v>
      </c>
      <c r="G497" s="21" t="s">
        <v>0</v>
      </c>
      <c r="H497" s="26">
        <v>961.11</v>
      </c>
      <c r="I497" s="21"/>
      <c r="J497" s="21">
        <v>1</v>
      </c>
      <c r="K497" s="26">
        <v>961.11</v>
      </c>
      <c r="L497" s="27"/>
    </row>
    <row r="498" spans="1:12" ht="14.25" outlineLevel="1">
      <c r="A498" s="22"/>
      <c r="B498" s="23"/>
      <c r="C498" s="23" t="s">
        <v>834</v>
      </c>
      <c r="D498" s="24" t="s">
        <v>835</v>
      </c>
      <c r="E498" s="18">
        <v>128</v>
      </c>
      <c r="F498" s="62" t="s">
        <v>1004</v>
      </c>
      <c r="G498" s="59"/>
      <c r="H498" s="26">
        <v>4.56</v>
      </c>
      <c r="I498" s="29"/>
      <c r="J498" s="20">
        <v>115</v>
      </c>
      <c r="K498" s="26">
        <v>4.55</v>
      </c>
      <c r="L498" s="27"/>
    </row>
    <row r="499" spans="1:12" ht="14.25" outlineLevel="1">
      <c r="A499" s="22"/>
      <c r="B499" s="23"/>
      <c r="C499" s="23" t="s">
        <v>836</v>
      </c>
      <c r="D499" s="24" t="s">
        <v>835</v>
      </c>
      <c r="E499" s="18">
        <v>83</v>
      </c>
      <c r="F499" s="62" t="s">
        <v>1005</v>
      </c>
      <c r="G499" s="59"/>
      <c r="H499" s="26">
        <v>2.79</v>
      </c>
      <c r="I499" s="29"/>
      <c r="J499" s="20">
        <v>71</v>
      </c>
      <c r="K499" s="26">
        <v>2.81</v>
      </c>
      <c r="L499" s="27"/>
    </row>
    <row r="500" spans="1:12" ht="14.25" outlineLevel="1">
      <c r="A500" s="22"/>
      <c r="B500" s="23"/>
      <c r="C500" s="23" t="s">
        <v>837</v>
      </c>
      <c r="D500" s="24" t="s">
        <v>838</v>
      </c>
      <c r="E500" s="18">
        <v>0.41</v>
      </c>
      <c r="F500" s="25"/>
      <c r="G500" s="21" t="s">
        <v>12</v>
      </c>
      <c r="H500" s="26"/>
      <c r="I500" s="21"/>
      <c r="J500" s="21"/>
      <c r="K500" s="26"/>
      <c r="L500" s="30">
        <v>0.4714999999999999</v>
      </c>
    </row>
    <row r="501" spans="1:26" ht="15" outlineLevel="1">
      <c r="A501" s="17"/>
      <c r="B501" s="17"/>
      <c r="C501" s="17"/>
      <c r="D501" s="17"/>
      <c r="E501" s="17"/>
      <c r="F501" s="17"/>
      <c r="G501" s="54">
        <v>973.5099999999999</v>
      </c>
      <c r="H501" s="54"/>
      <c r="I501" s="17"/>
      <c r="J501" s="54">
        <v>973.5199999999999</v>
      </c>
      <c r="K501" s="54"/>
      <c r="L501" s="31">
        <v>0.4714999999999999</v>
      </c>
      <c r="O501" s="11">
        <v>973.5099999999999</v>
      </c>
      <c r="P501" s="11">
        <v>973.5199999999999</v>
      </c>
      <c r="Q501" s="11">
        <v>0.4714999999999999</v>
      </c>
      <c r="W501">
        <v>973.5099999999999</v>
      </c>
      <c r="X501">
        <v>0</v>
      </c>
      <c r="Y501">
        <v>0</v>
      </c>
      <c r="Z501">
        <v>0</v>
      </c>
    </row>
    <row r="502" spans="1:22" ht="28.5" outlineLevel="1">
      <c r="A502" s="22" t="s">
        <v>241</v>
      </c>
      <c r="B502" s="23" t="s">
        <v>903</v>
      </c>
      <c r="C502" s="23" t="s">
        <v>243</v>
      </c>
      <c r="D502" s="24" t="s">
        <v>82</v>
      </c>
      <c r="E502" s="18">
        <v>-1</v>
      </c>
      <c r="F502" s="25">
        <v>960.33</v>
      </c>
      <c r="G502" s="21" t="s">
        <v>0</v>
      </c>
      <c r="H502" s="26">
        <v>-960.33</v>
      </c>
      <c r="I502" s="21" t="s">
        <v>0</v>
      </c>
      <c r="J502" s="21">
        <v>1</v>
      </c>
      <c r="K502" s="26">
        <v>-960.33</v>
      </c>
      <c r="L502" s="27"/>
      <c r="S502">
        <v>0</v>
      </c>
      <c r="T502">
        <v>0</v>
      </c>
      <c r="U502">
        <v>0</v>
      </c>
      <c r="V502">
        <v>0</v>
      </c>
    </row>
    <row r="503" spans="1:26" ht="15" outlineLevel="1">
      <c r="A503" s="17"/>
      <c r="B503" s="17"/>
      <c r="C503" s="17"/>
      <c r="D503" s="17"/>
      <c r="E503" s="17"/>
      <c r="F503" s="17"/>
      <c r="G503" s="54">
        <v>-960.33</v>
      </c>
      <c r="H503" s="54"/>
      <c r="I503" s="17"/>
      <c r="J503" s="54">
        <v>-960.33</v>
      </c>
      <c r="K503" s="54"/>
      <c r="L503" s="31">
        <v>0</v>
      </c>
      <c r="O503" s="11">
        <v>-960.33</v>
      </c>
      <c r="P503" s="11">
        <v>-960.33</v>
      </c>
      <c r="Q503" s="11">
        <v>0</v>
      </c>
      <c r="W503">
        <v>-960.33</v>
      </c>
      <c r="X503">
        <v>0</v>
      </c>
      <c r="Y503">
        <v>0</v>
      </c>
      <c r="Z503">
        <v>0</v>
      </c>
    </row>
    <row r="504" spans="1:22" ht="57" outlineLevel="1">
      <c r="A504" s="22" t="s">
        <v>244</v>
      </c>
      <c r="B504" s="23" t="s">
        <v>218</v>
      </c>
      <c r="C504" s="23" t="s">
        <v>245</v>
      </c>
      <c r="D504" s="24" t="s">
        <v>82</v>
      </c>
      <c r="E504" s="18">
        <v>1</v>
      </c>
      <c r="F504" s="25">
        <v>238.29</v>
      </c>
      <c r="G504" s="21" t="s">
        <v>0</v>
      </c>
      <c r="H504" s="26">
        <v>238.29</v>
      </c>
      <c r="I504" s="21" t="s">
        <v>0</v>
      </c>
      <c r="J504" s="21">
        <v>1</v>
      </c>
      <c r="K504" s="26">
        <v>238.29</v>
      </c>
      <c r="L504" s="27"/>
      <c r="S504">
        <v>0</v>
      </c>
      <c r="T504">
        <v>0</v>
      </c>
      <c r="U504">
        <v>0</v>
      </c>
      <c r="V504">
        <v>0</v>
      </c>
    </row>
    <row r="505" spans="1:26" ht="15" outlineLevel="1">
      <c r="A505" s="17"/>
      <c r="B505" s="17"/>
      <c r="C505" s="17"/>
      <c r="D505" s="17"/>
      <c r="E505" s="17"/>
      <c r="F505" s="17"/>
      <c r="G505" s="54">
        <v>238.29</v>
      </c>
      <c r="H505" s="54"/>
      <c r="I505" s="17"/>
      <c r="J505" s="54">
        <v>238.29</v>
      </c>
      <c r="K505" s="54"/>
      <c r="L505" s="31">
        <v>0</v>
      </c>
      <c r="O505" s="11">
        <v>238.29</v>
      </c>
      <c r="P505" s="11">
        <v>238.29</v>
      </c>
      <c r="Q505" s="11">
        <v>0</v>
      </c>
      <c r="W505">
        <v>238.29</v>
      </c>
      <c r="X505">
        <v>0</v>
      </c>
      <c r="Y505">
        <v>0</v>
      </c>
      <c r="Z505">
        <v>0</v>
      </c>
    </row>
    <row r="506" spans="1:22" ht="79.5" outlineLevel="1">
      <c r="A506" s="22" t="s">
        <v>246</v>
      </c>
      <c r="B506" s="23" t="s">
        <v>904</v>
      </c>
      <c r="C506" s="23" t="s">
        <v>247</v>
      </c>
      <c r="D506" s="24" t="s">
        <v>248</v>
      </c>
      <c r="E506" s="18">
        <v>0.1</v>
      </c>
      <c r="F506" s="25">
        <v>20282.93</v>
      </c>
      <c r="G506" s="21"/>
      <c r="H506" s="26"/>
      <c r="I506" s="21" t="s">
        <v>0</v>
      </c>
      <c r="J506" s="21"/>
      <c r="K506" s="26"/>
      <c r="L506" s="27"/>
      <c r="S506">
        <v>98.91</v>
      </c>
      <c r="T506">
        <v>98.74</v>
      </c>
      <c r="U506">
        <v>60.57</v>
      </c>
      <c r="V506">
        <v>60.96</v>
      </c>
    </row>
    <row r="507" spans="1:18" ht="14.25" outlineLevel="1">
      <c r="A507" s="22"/>
      <c r="B507" s="23"/>
      <c r="C507" s="23" t="s">
        <v>832</v>
      </c>
      <c r="D507" s="24"/>
      <c r="E507" s="18"/>
      <c r="F507" s="25">
        <v>733.82</v>
      </c>
      <c r="G507" s="21" t="s">
        <v>12</v>
      </c>
      <c r="H507" s="26">
        <v>84.39</v>
      </c>
      <c r="I507" s="21"/>
      <c r="J507" s="21">
        <v>1</v>
      </c>
      <c r="K507" s="26">
        <v>84.39</v>
      </c>
      <c r="L507" s="27"/>
      <c r="R507">
        <v>84.39</v>
      </c>
    </row>
    <row r="508" spans="1:12" ht="14.25" outlineLevel="1">
      <c r="A508" s="22"/>
      <c r="B508" s="23"/>
      <c r="C508" s="23" t="s">
        <v>158</v>
      </c>
      <c r="D508" s="24"/>
      <c r="E508" s="18"/>
      <c r="F508" s="25">
        <v>104.53</v>
      </c>
      <c r="G508" s="21" t="s">
        <v>11</v>
      </c>
      <c r="H508" s="26">
        <v>13.07</v>
      </c>
      <c r="I508" s="21"/>
      <c r="J508" s="21">
        <v>1</v>
      </c>
      <c r="K508" s="26">
        <v>13.07</v>
      </c>
      <c r="L508" s="27"/>
    </row>
    <row r="509" spans="1:18" ht="14.25" outlineLevel="1">
      <c r="A509" s="22"/>
      <c r="B509" s="23"/>
      <c r="C509" s="23" t="s">
        <v>840</v>
      </c>
      <c r="D509" s="24"/>
      <c r="E509" s="18"/>
      <c r="F509" s="25">
        <v>11.72</v>
      </c>
      <c r="G509" s="21" t="s">
        <v>11</v>
      </c>
      <c r="H509" s="32">
        <v>1.47</v>
      </c>
      <c r="I509" s="21"/>
      <c r="J509" s="21">
        <v>1</v>
      </c>
      <c r="K509" s="32">
        <v>1.47</v>
      </c>
      <c r="L509" s="27"/>
      <c r="R509">
        <v>1.47</v>
      </c>
    </row>
    <row r="510" spans="1:12" ht="14.25" outlineLevel="1">
      <c r="A510" s="22"/>
      <c r="B510" s="23"/>
      <c r="C510" s="23" t="s">
        <v>833</v>
      </c>
      <c r="D510" s="24"/>
      <c r="E510" s="18"/>
      <c r="F510" s="25">
        <v>19444.58</v>
      </c>
      <c r="G510" s="21" t="s">
        <v>0</v>
      </c>
      <c r="H510" s="26">
        <v>1944.46</v>
      </c>
      <c r="I510" s="21"/>
      <c r="J510" s="21">
        <v>1</v>
      </c>
      <c r="K510" s="26">
        <v>1944.46</v>
      </c>
      <c r="L510" s="27"/>
    </row>
    <row r="511" spans="1:12" ht="14.25" outlineLevel="1">
      <c r="A511" s="22"/>
      <c r="B511" s="23"/>
      <c r="C511" s="23" t="s">
        <v>834</v>
      </c>
      <c r="D511" s="24" t="s">
        <v>835</v>
      </c>
      <c r="E511" s="18">
        <v>128</v>
      </c>
      <c r="F511" s="62" t="s">
        <v>1004</v>
      </c>
      <c r="G511" s="59"/>
      <c r="H511" s="26">
        <v>98.91</v>
      </c>
      <c r="I511" s="29"/>
      <c r="J511" s="20">
        <v>115</v>
      </c>
      <c r="K511" s="26">
        <v>98.74</v>
      </c>
      <c r="L511" s="27"/>
    </row>
    <row r="512" spans="1:12" ht="14.25" outlineLevel="1">
      <c r="A512" s="22"/>
      <c r="B512" s="23"/>
      <c r="C512" s="23" t="s">
        <v>836</v>
      </c>
      <c r="D512" s="24" t="s">
        <v>835</v>
      </c>
      <c r="E512" s="18">
        <v>83</v>
      </c>
      <c r="F512" s="62" t="s">
        <v>1005</v>
      </c>
      <c r="G512" s="59"/>
      <c r="H512" s="26">
        <v>60.57</v>
      </c>
      <c r="I512" s="29"/>
      <c r="J512" s="20">
        <v>71</v>
      </c>
      <c r="K512" s="26">
        <v>60.96</v>
      </c>
      <c r="L512" s="27"/>
    </row>
    <row r="513" spans="1:12" ht="14.25" outlineLevel="1">
      <c r="A513" s="22"/>
      <c r="B513" s="23"/>
      <c r="C513" s="23" t="s">
        <v>837</v>
      </c>
      <c r="D513" s="24" t="s">
        <v>838</v>
      </c>
      <c r="E513" s="18">
        <v>87.36</v>
      </c>
      <c r="F513" s="25"/>
      <c r="G513" s="21" t="s">
        <v>12</v>
      </c>
      <c r="H513" s="26"/>
      <c r="I513" s="21"/>
      <c r="J513" s="21"/>
      <c r="K513" s="26"/>
      <c r="L513" s="30">
        <v>10.0464</v>
      </c>
    </row>
    <row r="514" spans="1:26" ht="15" outlineLevel="1">
      <c r="A514" s="17"/>
      <c r="B514" s="17"/>
      <c r="C514" s="17"/>
      <c r="D514" s="17"/>
      <c r="E514" s="17"/>
      <c r="F514" s="17"/>
      <c r="G514" s="54">
        <v>2201.4</v>
      </c>
      <c r="H514" s="54"/>
      <c r="I514" s="17"/>
      <c r="J514" s="54">
        <v>2201.62</v>
      </c>
      <c r="K514" s="54"/>
      <c r="L514" s="31">
        <v>10.0464</v>
      </c>
      <c r="O514" s="11">
        <v>2201.4</v>
      </c>
      <c r="P514" s="11">
        <v>2201.62</v>
      </c>
      <c r="Q514" s="11">
        <v>10.0464</v>
      </c>
      <c r="W514">
        <v>2201.4</v>
      </c>
      <c r="X514">
        <v>0</v>
      </c>
      <c r="Y514">
        <v>0</v>
      </c>
      <c r="Z514">
        <v>0</v>
      </c>
    </row>
    <row r="515" spans="1:22" ht="71.25" outlineLevel="1">
      <c r="A515" s="22" t="s">
        <v>249</v>
      </c>
      <c r="B515" s="23" t="s">
        <v>905</v>
      </c>
      <c r="C515" s="23" t="s">
        <v>251</v>
      </c>
      <c r="D515" s="24" t="s">
        <v>176</v>
      </c>
      <c r="E515" s="18">
        <v>-1</v>
      </c>
      <c r="F515" s="25">
        <v>1941.99</v>
      </c>
      <c r="G515" s="21" t="s">
        <v>0</v>
      </c>
      <c r="H515" s="26">
        <v>-1941.99</v>
      </c>
      <c r="I515" s="21" t="s">
        <v>0</v>
      </c>
      <c r="J515" s="21">
        <v>1</v>
      </c>
      <c r="K515" s="26">
        <v>-1941.99</v>
      </c>
      <c r="L515" s="27"/>
      <c r="S515">
        <v>0</v>
      </c>
      <c r="T515">
        <v>0</v>
      </c>
      <c r="U515">
        <v>0</v>
      </c>
      <c r="V515">
        <v>0</v>
      </c>
    </row>
    <row r="516" spans="1:26" ht="15" outlineLevel="1">
      <c r="A516" s="17"/>
      <c r="B516" s="17"/>
      <c r="C516" s="17"/>
      <c r="D516" s="17"/>
      <c r="E516" s="17"/>
      <c r="F516" s="17"/>
      <c r="G516" s="54">
        <v>-1941.99</v>
      </c>
      <c r="H516" s="54"/>
      <c r="I516" s="17"/>
      <c r="J516" s="54">
        <v>-1941.99</v>
      </c>
      <c r="K516" s="54"/>
      <c r="L516" s="31">
        <v>0</v>
      </c>
      <c r="O516" s="11">
        <v>-1941.99</v>
      </c>
      <c r="P516" s="11">
        <v>-1941.99</v>
      </c>
      <c r="Q516" s="11">
        <v>0</v>
      </c>
      <c r="W516">
        <v>-1941.99</v>
      </c>
      <c r="X516">
        <v>0</v>
      </c>
      <c r="Y516">
        <v>0</v>
      </c>
      <c r="Z516">
        <v>0</v>
      </c>
    </row>
    <row r="517" spans="1:22" ht="57" outlineLevel="1">
      <c r="A517" s="22" t="s">
        <v>252</v>
      </c>
      <c r="B517" s="23" t="s">
        <v>218</v>
      </c>
      <c r="C517" s="23" t="s">
        <v>253</v>
      </c>
      <c r="D517" s="24" t="s">
        <v>82</v>
      </c>
      <c r="E517" s="18">
        <v>1</v>
      </c>
      <c r="F517" s="25">
        <v>2127.81</v>
      </c>
      <c r="G517" s="21" t="s">
        <v>0</v>
      </c>
      <c r="H517" s="26">
        <v>2127.81</v>
      </c>
      <c r="I517" s="21" t="s">
        <v>0</v>
      </c>
      <c r="J517" s="21">
        <v>1</v>
      </c>
      <c r="K517" s="26">
        <v>2127.81</v>
      </c>
      <c r="L517" s="27"/>
      <c r="S517">
        <v>0</v>
      </c>
      <c r="T517">
        <v>0</v>
      </c>
      <c r="U517">
        <v>0</v>
      </c>
      <c r="V517">
        <v>0</v>
      </c>
    </row>
    <row r="518" spans="1:26" ht="15" outlineLevel="1">
      <c r="A518" s="17"/>
      <c r="B518" s="17"/>
      <c r="C518" s="17"/>
      <c r="D518" s="17"/>
      <c r="E518" s="17"/>
      <c r="F518" s="17"/>
      <c r="G518" s="54">
        <v>2127.81</v>
      </c>
      <c r="H518" s="54"/>
      <c r="I518" s="17"/>
      <c r="J518" s="54">
        <v>2127.81</v>
      </c>
      <c r="K518" s="54"/>
      <c r="L518" s="31">
        <v>0</v>
      </c>
      <c r="O518" s="11">
        <v>2127.81</v>
      </c>
      <c r="P518" s="11">
        <v>2127.81</v>
      </c>
      <c r="Q518" s="11">
        <v>0</v>
      </c>
      <c r="W518">
        <v>2127.81</v>
      </c>
      <c r="X518">
        <v>0</v>
      </c>
      <c r="Y518">
        <v>0</v>
      </c>
      <c r="Z518">
        <v>0</v>
      </c>
    </row>
    <row r="519" spans="1:32" ht="15">
      <c r="A519" s="53" t="s">
        <v>1024</v>
      </c>
      <c r="B519" s="53"/>
      <c r="C519" s="53"/>
      <c r="D519" s="53"/>
      <c r="E519" s="53"/>
      <c r="F519" s="53"/>
      <c r="G519" s="54">
        <v>4769.93</v>
      </c>
      <c r="H519" s="58"/>
      <c r="I519" s="34"/>
      <c r="J519" s="54">
        <v>4771.01</v>
      </c>
      <c r="K519" s="58"/>
      <c r="L519" s="31">
        <v>58.84139999999999</v>
      </c>
      <c r="AF519" s="12" t="s">
        <v>1006</v>
      </c>
    </row>
    <row r="520" spans="1:31" ht="16.5">
      <c r="A520" s="61" t="s">
        <v>1025</v>
      </c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AE520" s="9" t="s">
        <v>1007</v>
      </c>
    </row>
    <row r="521" spans="1:22" ht="85.5" outlineLevel="1">
      <c r="A521" s="22" t="s">
        <v>254</v>
      </c>
      <c r="B521" s="23" t="s">
        <v>906</v>
      </c>
      <c r="C521" s="23" t="s">
        <v>255</v>
      </c>
      <c r="D521" s="24" t="s">
        <v>256</v>
      </c>
      <c r="E521" s="18">
        <v>0.04</v>
      </c>
      <c r="F521" s="25">
        <v>653.55</v>
      </c>
      <c r="G521" s="21"/>
      <c r="H521" s="26"/>
      <c r="I521" s="21" t="s">
        <v>0</v>
      </c>
      <c r="J521" s="21"/>
      <c r="K521" s="26"/>
      <c r="L521" s="27"/>
      <c r="S521">
        <v>19.17</v>
      </c>
      <c r="T521">
        <v>19.17</v>
      </c>
      <c r="U521">
        <v>12.96</v>
      </c>
      <c r="V521">
        <v>12.96</v>
      </c>
    </row>
    <row r="522" spans="1:18" ht="14.25" outlineLevel="1">
      <c r="A522" s="22"/>
      <c r="B522" s="23"/>
      <c r="C522" s="23" t="s">
        <v>832</v>
      </c>
      <c r="D522" s="24"/>
      <c r="E522" s="18"/>
      <c r="F522" s="25">
        <v>644.02</v>
      </c>
      <c r="G522" s="21" t="s">
        <v>0</v>
      </c>
      <c r="H522" s="26">
        <v>25.76</v>
      </c>
      <c r="I522" s="21"/>
      <c r="J522" s="21">
        <v>1</v>
      </c>
      <c r="K522" s="26">
        <v>25.76</v>
      </c>
      <c r="L522" s="27"/>
      <c r="R522">
        <v>25.76</v>
      </c>
    </row>
    <row r="523" spans="1:12" ht="14.25" outlineLevel="1">
      <c r="A523" s="22"/>
      <c r="B523" s="23"/>
      <c r="C523" s="23" t="s">
        <v>158</v>
      </c>
      <c r="D523" s="24"/>
      <c r="E523" s="18"/>
      <c r="F523" s="25">
        <v>9.53</v>
      </c>
      <c r="G523" s="21" t="s">
        <v>0</v>
      </c>
      <c r="H523" s="26">
        <v>0.38</v>
      </c>
      <c r="I523" s="21"/>
      <c r="J523" s="21">
        <v>1</v>
      </c>
      <c r="K523" s="26">
        <v>0.38</v>
      </c>
      <c r="L523" s="27"/>
    </row>
    <row r="524" spans="1:18" ht="14.25" outlineLevel="1">
      <c r="A524" s="22"/>
      <c r="B524" s="23"/>
      <c r="C524" s="23" t="s">
        <v>840</v>
      </c>
      <c r="D524" s="24"/>
      <c r="E524" s="18"/>
      <c r="F524" s="25">
        <v>3.79</v>
      </c>
      <c r="G524" s="21" t="s">
        <v>0</v>
      </c>
      <c r="H524" s="32">
        <v>0.15</v>
      </c>
      <c r="I524" s="21"/>
      <c r="J524" s="21">
        <v>1</v>
      </c>
      <c r="K524" s="32">
        <v>0.15</v>
      </c>
      <c r="L524" s="27"/>
      <c r="R524">
        <v>0.15</v>
      </c>
    </row>
    <row r="525" spans="1:12" ht="14.25" outlineLevel="1">
      <c r="A525" s="22"/>
      <c r="B525" s="23"/>
      <c r="C525" s="23" t="s">
        <v>834</v>
      </c>
      <c r="D525" s="24" t="s">
        <v>835</v>
      </c>
      <c r="E525" s="18">
        <v>74</v>
      </c>
      <c r="F525" s="28"/>
      <c r="G525" s="21"/>
      <c r="H525" s="26">
        <v>19.17</v>
      </c>
      <c r="I525" s="29"/>
      <c r="J525" s="20">
        <v>74</v>
      </c>
      <c r="K525" s="26">
        <v>19.17</v>
      </c>
      <c r="L525" s="27"/>
    </row>
    <row r="526" spans="1:12" ht="14.25" outlineLevel="1">
      <c r="A526" s="22"/>
      <c r="B526" s="23"/>
      <c r="C526" s="23" t="s">
        <v>836</v>
      </c>
      <c r="D526" s="24" t="s">
        <v>835</v>
      </c>
      <c r="E526" s="18">
        <v>50</v>
      </c>
      <c r="F526" s="28"/>
      <c r="G526" s="21"/>
      <c r="H526" s="26">
        <v>12.96</v>
      </c>
      <c r="I526" s="29"/>
      <c r="J526" s="20">
        <v>50</v>
      </c>
      <c r="K526" s="26">
        <v>12.96</v>
      </c>
      <c r="L526" s="27"/>
    </row>
    <row r="527" spans="1:12" ht="14.25" outlineLevel="1">
      <c r="A527" s="22"/>
      <c r="B527" s="23"/>
      <c r="C527" s="23" t="s">
        <v>837</v>
      </c>
      <c r="D527" s="24" t="s">
        <v>838</v>
      </c>
      <c r="E527" s="18">
        <v>85.3</v>
      </c>
      <c r="F527" s="25"/>
      <c r="G527" s="21" t="s">
        <v>0</v>
      </c>
      <c r="H527" s="26"/>
      <c r="I527" s="21"/>
      <c r="J527" s="21"/>
      <c r="K527" s="26"/>
      <c r="L527" s="30">
        <v>3.412</v>
      </c>
    </row>
    <row r="528" spans="1:26" ht="28.5" outlineLevel="1">
      <c r="A528" s="22"/>
      <c r="B528" s="23" t="s">
        <v>896</v>
      </c>
      <c r="C528" s="23" t="s">
        <v>197</v>
      </c>
      <c r="D528" s="24" t="s">
        <v>35</v>
      </c>
      <c r="E528" s="18">
        <v>0.0536</v>
      </c>
      <c r="F528" s="25">
        <v>0</v>
      </c>
      <c r="G528" s="33" t="s">
        <v>0</v>
      </c>
      <c r="H528" s="26">
        <v>0</v>
      </c>
      <c r="I528" s="21"/>
      <c r="J528" s="21">
        <v>1</v>
      </c>
      <c r="K528" s="26">
        <v>0</v>
      </c>
      <c r="L528" s="27"/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</row>
    <row r="529" spans="1:26" ht="15" outlineLevel="1">
      <c r="A529" s="17"/>
      <c r="B529" s="17"/>
      <c r="C529" s="17"/>
      <c r="D529" s="17"/>
      <c r="E529" s="17"/>
      <c r="F529" s="17"/>
      <c r="G529" s="54">
        <v>58.27</v>
      </c>
      <c r="H529" s="54"/>
      <c r="I529" s="17"/>
      <c r="J529" s="54">
        <v>58.27</v>
      </c>
      <c r="K529" s="54"/>
      <c r="L529" s="31">
        <v>3.412</v>
      </c>
      <c r="O529" s="11">
        <v>58.27</v>
      </c>
      <c r="P529" s="11">
        <v>58.27</v>
      </c>
      <c r="Q529" s="11">
        <v>3.412</v>
      </c>
      <c r="W529">
        <v>58.27</v>
      </c>
      <c r="X529">
        <v>0</v>
      </c>
      <c r="Y529">
        <v>0</v>
      </c>
      <c r="Z529">
        <v>0</v>
      </c>
    </row>
    <row r="530" spans="1:22" ht="42.75" outlineLevel="1">
      <c r="A530" s="22" t="s">
        <v>257</v>
      </c>
      <c r="B530" s="23" t="s">
        <v>899</v>
      </c>
      <c r="C530" s="23" t="s">
        <v>205</v>
      </c>
      <c r="D530" s="24" t="s">
        <v>203</v>
      </c>
      <c r="E530" s="18">
        <v>0.02</v>
      </c>
      <c r="F530" s="25">
        <v>2751.27</v>
      </c>
      <c r="G530" s="21"/>
      <c r="H530" s="26"/>
      <c r="I530" s="21" t="s">
        <v>0</v>
      </c>
      <c r="J530" s="21"/>
      <c r="K530" s="26"/>
      <c r="L530" s="27"/>
      <c r="S530">
        <v>19.92</v>
      </c>
      <c r="T530">
        <v>19.92</v>
      </c>
      <c r="U530">
        <v>12.68</v>
      </c>
      <c r="V530">
        <v>12.68</v>
      </c>
    </row>
    <row r="531" spans="1:18" ht="14.25" outlineLevel="1">
      <c r="A531" s="22"/>
      <c r="B531" s="23"/>
      <c r="C531" s="23" t="s">
        <v>832</v>
      </c>
      <c r="D531" s="24"/>
      <c r="E531" s="18"/>
      <c r="F531" s="25">
        <v>714.59</v>
      </c>
      <c r="G531" s="21" t="s">
        <v>0</v>
      </c>
      <c r="H531" s="26">
        <v>14.29</v>
      </c>
      <c r="I531" s="21"/>
      <c r="J531" s="21">
        <v>1</v>
      </c>
      <c r="K531" s="26">
        <v>14.29</v>
      </c>
      <c r="L531" s="27"/>
      <c r="R531">
        <v>14.29</v>
      </c>
    </row>
    <row r="532" spans="1:12" ht="14.25" outlineLevel="1">
      <c r="A532" s="22"/>
      <c r="B532" s="23"/>
      <c r="C532" s="23" t="s">
        <v>158</v>
      </c>
      <c r="D532" s="24"/>
      <c r="E532" s="18"/>
      <c r="F532" s="25">
        <v>2036.68</v>
      </c>
      <c r="G532" s="21" t="s">
        <v>0</v>
      </c>
      <c r="H532" s="26">
        <v>40.73</v>
      </c>
      <c r="I532" s="21"/>
      <c r="J532" s="21">
        <v>1</v>
      </c>
      <c r="K532" s="26">
        <v>40.73</v>
      </c>
      <c r="L532" s="27"/>
    </row>
    <row r="533" spans="1:18" ht="14.25" outlineLevel="1">
      <c r="A533" s="22"/>
      <c r="B533" s="23"/>
      <c r="C533" s="23" t="s">
        <v>840</v>
      </c>
      <c r="D533" s="24"/>
      <c r="E533" s="18"/>
      <c r="F533" s="25">
        <v>190.78</v>
      </c>
      <c r="G533" s="21" t="s">
        <v>0</v>
      </c>
      <c r="H533" s="32">
        <v>3.82</v>
      </c>
      <c r="I533" s="21"/>
      <c r="J533" s="21">
        <v>1</v>
      </c>
      <c r="K533" s="32">
        <v>3.82</v>
      </c>
      <c r="L533" s="27"/>
      <c r="R533">
        <v>3.82</v>
      </c>
    </row>
    <row r="534" spans="1:12" ht="14.25" outlineLevel="1">
      <c r="A534" s="22"/>
      <c r="B534" s="23"/>
      <c r="C534" s="23" t="s">
        <v>834</v>
      </c>
      <c r="D534" s="24" t="s">
        <v>835</v>
      </c>
      <c r="E534" s="18">
        <v>110</v>
      </c>
      <c r="F534" s="28"/>
      <c r="G534" s="21"/>
      <c r="H534" s="26">
        <v>19.92</v>
      </c>
      <c r="I534" s="29"/>
      <c r="J534" s="20">
        <v>110</v>
      </c>
      <c r="K534" s="26">
        <v>19.92</v>
      </c>
      <c r="L534" s="27"/>
    </row>
    <row r="535" spans="1:12" ht="14.25" outlineLevel="1">
      <c r="A535" s="22"/>
      <c r="B535" s="23"/>
      <c r="C535" s="23" t="s">
        <v>836</v>
      </c>
      <c r="D535" s="24" t="s">
        <v>835</v>
      </c>
      <c r="E535" s="18">
        <v>70</v>
      </c>
      <c r="F535" s="28"/>
      <c r="G535" s="21"/>
      <c r="H535" s="26">
        <v>12.68</v>
      </c>
      <c r="I535" s="29"/>
      <c r="J535" s="20">
        <v>70</v>
      </c>
      <c r="K535" s="26">
        <v>12.68</v>
      </c>
      <c r="L535" s="27"/>
    </row>
    <row r="536" spans="1:12" ht="14.25" outlineLevel="1">
      <c r="A536" s="22"/>
      <c r="B536" s="23"/>
      <c r="C536" s="23" t="s">
        <v>837</v>
      </c>
      <c r="D536" s="24" t="s">
        <v>838</v>
      </c>
      <c r="E536" s="18">
        <v>85.07</v>
      </c>
      <c r="F536" s="25"/>
      <c r="G536" s="21" t="s">
        <v>0</v>
      </c>
      <c r="H536" s="26"/>
      <c r="I536" s="21"/>
      <c r="J536" s="21"/>
      <c r="K536" s="26"/>
      <c r="L536" s="30">
        <v>1.7013999999999998</v>
      </c>
    </row>
    <row r="537" spans="1:26" ht="15" outlineLevel="1">
      <c r="A537" s="17"/>
      <c r="B537" s="17"/>
      <c r="C537" s="17"/>
      <c r="D537" s="17"/>
      <c r="E537" s="17"/>
      <c r="F537" s="17"/>
      <c r="G537" s="54">
        <v>87.62</v>
      </c>
      <c r="H537" s="54"/>
      <c r="I537" s="17"/>
      <c r="J537" s="54">
        <v>87.62</v>
      </c>
      <c r="K537" s="54"/>
      <c r="L537" s="31">
        <v>1.7013999999999998</v>
      </c>
      <c r="O537" s="11">
        <v>87.62</v>
      </c>
      <c r="P537" s="11">
        <v>87.62</v>
      </c>
      <c r="Q537" s="11">
        <v>1.7013999999999998</v>
      </c>
      <c r="W537">
        <v>87.62</v>
      </c>
      <c r="X537">
        <v>0</v>
      </c>
      <c r="Y537">
        <v>0</v>
      </c>
      <c r="Z537">
        <v>0</v>
      </c>
    </row>
    <row r="538" spans="1:22" ht="79.5" outlineLevel="1">
      <c r="A538" s="22" t="s">
        <v>258</v>
      </c>
      <c r="B538" s="23" t="s">
        <v>907</v>
      </c>
      <c r="C538" s="23" t="s">
        <v>259</v>
      </c>
      <c r="D538" s="24" t="s">
        <v>195</v>
      </c>
      <c r="E538" s="18">
        <v>0.06</v>
      </c>
      <c r="F538" s="25">
        <v>9087.64</v>
      </c>
      <c r="G538" s="21"/>
      <c r="H538" s="26"/>
      <c r="I538" s="21" t="s">
        <v>0</v>
      </c>
      <c r="J538" s="21"/>
      <c r="K538" s="26"/>
      <c r="L538" s="27"/>
      <c r="S538">
        <v>43.38</v>
      </c>
      <c r="T538">
        <v>43.31</v>
      </c>
      <c r="U538">
        <v>26.57</v>
      </c>
      <c r="V538">
        <v>26.74</v>
      </c>
    </row>
    <row r="539" spans="1:18" ht="14.25" outlineLevel="1">
      <c r="A539" s="22"/>
      <c r="B539" s="23"/>
      <c r="C539" s="23" t="s">
        <v>832</v>
      </c>
      <c r="D539" s="24"/>
      <c r="E539" s="18"/>
      <c r="F539" s="25">
        <v>545.16</v>
      </c>
      <c r="G539" s="21" t="s">
        <v>12</v>
      </c>
      <c r="H539" s="26">
        <v>37.62</v>
      </c>
      <c r="I539" s="21"/>
      <c r="J539" s="21">
        <v>1</v>
      </c>
      <c r="K539" s="26">
        <v>37.62</v>
      </c>
      <c r="L539" s="27"/>
      <c r="R539">
        <v>37.62</v>
      </c>
    </row>
    <row r="540" spans="1:12" ht="14.25" outlineLevel="1">
      <c r="A540" s="22"/>
      <c r="B540" s="23"/>
      <c r="C540" s="23" t="s">
        <v>158</v>
      </c>
      <c r="D540" s="24"/>
      <c r="E540" s="18"/>
      <c r="F540" s="25">
        <v>6.57</v>
      </c>
      <c r="G540" s="21" t="s">
        <v>11</v>
      </c>
      <c r="H540" s="26">
        <v>0.49</v>
      </c>
      <c r="I540" s="21"/>
      <c r="J540" s="21">
        <v>1</v>
      </c>
      <c r="K540" s="26">
        <v>0.49</v>
      </c>
      <c r="L540" s="27"/>
    </row>
    <row r="541" spans="1:18" ht="14.25" outlineLevel="1">
      <c r="A541" s="22"/>
      <c r="B541" s="23"/>
      <c r="C541" s="23" t="s">
        <v>840</v>
      </c>
      <c r="D541" s="24"/>
      <c r="E541" s="18"/>
      <c r="F541" s="25">
        <v>0.59</v>
      </c>
      <c r="G541" s="21" t="s">
        <v>11</v>
      </c>
      <c r="H541" s="32">
        <v>0.04</v>
      </c>
      <c r="I541" s="21"/>
      <c r="J541" s="21">
        <v>1</v>
      </c>
      <c r="K541" s="32">
        <v>0.04</v>
      </c>
      <c r="L541" s="27"/>
      <c r="R541">
        <v>0.04</v>
      </c>
    </row>
    <row r="542" spans="1:12" ht="14.25" outlineLevel="1">
      <c r="A542" s="22"/>
      <c r="B542" s="23"/>
      <c r="C542" s="23" t="s">
        <v>833</v>
      </c>
      <c r="D542" s="24"/>
      <c r="E542" s="18"/>
      <c r="F542" s="25">
        <v>8535.91</v>
      </c>
      <c r="G542" s="21" t="s">
        <v>0</v>
      </c>
      <c r="H542" s="26">
        <v>512.15</v>
      </c>
      <c r="I542" s="21"/>
      <c r="J542" s="21">
        <v>1</v>
      </c>
      <c r="K542" s="26">
        <v>512.15</v>
      </c>
      <c r="L542" s="27"/>
    </row>
    <row r="543" spans="1:12" ht="14.25" outlineLevel="1">
      <c r="A543" s="22"/>
      <c r="B543" s="23"/>
      <c r="C543" s="23" t="s">
        <v>834</v>
      </c>
      <c r="D543" s="24" t="s">
        <v>835</v>
      </c>
      <c r="E543" s="18">
        <v>128</v>
      </c>
      <c r="F543" s="62" t="s">
        <v>1004</v>
      </c>
      <c r="G543" s="59"/>
      <c r="H543" s="26">
        <v>43.38</v>
      </c>
      <c r="I543" s="29"/>
      <c r="J543" s="20">
        <v>115</v>
      </c>
      <c r="K543" s="26">
        <v>43.31</v>
      </c>
      <c r="L543" s="27"/>
    </row>
    <row r="544" spans="1:12" ht="14.25" outlineLevel="1">
      <c r="A544" s="22"/>
      <c r="B544" s="23"/>
      <c r="C544" s="23" t="s">
        <v>836</v>
      </c>
      <c r="D544" s="24" t="s">
        <v>835</v>
      </c>
      <c r="E544" s="18">
        <v>83</v>
      </c>
      <c r="F544" s="62" t="s">
        <v>1005</v>
      </c>
      <c r="G544" s="59"/>
      <c r="H544" s="26">
        <v>26.57</v>
      </c>
      <c r="I544" s="29"/>
      <c r="J544" s="20">
        <v>71</v>
      </c>
      <c r="K544" s="26">
        <v>26.74</v>
      </c>
      <c r="L544" s="27"/>
    </row>
    <row r="545" spans="1:12" ht="14.25" outlineLevel="1">
      <c r="A545" s="22"/>
      <c r="B545" s="23"/>
      <c r="C545" s="23" t="s">
        <v>837</v>
      </c>
      <c r="D545" s="24" t="s">
        <v>838</v>
      </c>
      <c r="E545" s="18">
        <v>61.6</v>
      </c>
      <c r="F545" s="25"/>
      <c r="G545" s="21" t="s">
        <v>12</v>
      </c>
      <c r="H545" s="26"/>
      <c r="I545" s="21"/>
      <c r="J545" s="21"/>
      <c r="K545" s="26"/>
      <c r="L545" s="30">
        <v>4.250399999999999</v>
      </c>
    </row>
    <row r="546" spans="1:26" ht="15" outlineLevel="1">
      <c r="A546" s="17"/>
      <c r="B546" s="17"/>
      <c r="C546" s="17"/>
      <c r="D546" s="17"/>
      <c r="E546" s="17"/>
      <c r="F546" s="17"/>
      <c r="G546" s="54">
        <v>620.21</v>
      </c>
      <c r="H546" s="54"/>
      <c r="I546" s="17"/>
      <c r="J546" s="54">
        <v>620.31</v>
      </c>
      <c r="K546" s="54"/>
      <c r="L546" s="31">
        <v>4.250399999999999</v>
      </c>
      <c r="O546" s="11">
        <v>620.21</v>
      </c>
      <c r="P546" s="11">
        <v>620.31</v>
      </c>
      <c r="Q546" s="11">
        <v>4.250399999999999</v>
      </c>
      <c r="W546">
        <v>620.21</v>
      </c>
      <c r="X546">
        <v>0</v>
      </c>
      <c r="Y546">
        <v>0</v>
      </c>
      <c r="Z546">
        <v>0</v>
      </c>
    </row>
    <row r="547" spans="1:22" ht="42.75" outlineLevel="1">
      <c r="A547" s="22" t="s">
        <v>264</v>
      </c>
      <c r="B547" s="23" t="s">
        <v>908</v>
      </c>
      <c r="C547" s="23" t="s">
        <v>266</v>
      </c>
      <c r="D547" s="24" t="s">
        <v>67</v>
      </c>
      <c r="E547" s="18">
        <v>-5.988</v>
      </c>
      <c r="F547" s="25">
        <v>83.95</v>
      </c>
      <c r="G547" s="21" t="s">
        <v>0</v>
      </c>
      <c r="H547" s="26">
        <v>-502.69</v>
      </c>
      <c r="I547" s="21" t="s">
        <v>0</v>
      </c>
      <c r="J547" s="21">
        <v>1</v>
      </c>
      <c r="K547" s="26">
        <v>-502.69</v>
      </c>
      <c r="L547" s="27"/>
      <c r="S547">
        <v>0</v>
      </c>
      <c r="T547">
        <v>0</v>
      </c>
      <c r="U547">
        <v>0</v>
      </c>
      <c r="V547">
        <v>0</v>
      </c>
    </row>
    <row r="548" spans="1:26" ht="15" outlineLevel="1">
      <c r="A548" s="17"/>
      <c r="B548" s="17"/>
      <c r="C548" s="17"/>
      <c r="D548" s="17"/>
      <c r="E548" s="17"/>
      <c r="F548" s="17"/>
      <c r="G548" s="54">
        <v>-502.69</v>
      </c>
      <c r="H548" s="54"/>
      <c r="I548" s="17"/>
      <c r="J548" s="54">
        <v>-502.69</v>
      </c>
      <c r="K548" s="54"/>
      <c r="L548" s="31">
        <v>0</v>
      </c>
      <c r="O548" s="11">
        <v>-502.69</v>
      </c>
      <c r="P548" s="11">
        <v>-502.69</v>
      </c>
      <c r="Q548" s="11">
        <v>0</v>
      </c>
      <c r="W548">
        <v>-502.69</v>
      </c>
      <c r="X548">
        <v>0</v>
      </c>
      <c r="Y548">
        <v>0</v>
      </c>
      <c r="Z548">
        <v>0</v>
      </c>
    </row>
    <row r="549" spans="1:22" ht="57" outlineLevel="1">
      <c r="A549" s="22" t="s">
        <v>267</v>
      </c>
      <c r="B549" s="23" t="s">
        <v>268</v>
      </c>
      <c r="C549" s="23" t="s">
        <v>269</v>
      </c>
      <c r="D549" s="24" t="s">
        <v>67</v>
      </c>
      <c r="E549" s="18">
        <v>6</v>
      </c>
      <c r="F549" s="25">
        <v>30.44</v>
      </c>
      <c r="G549" s="21" t="s">
        <v>0</v>
      </c>
      <c r="H549" s="26">
        <v>182.64</v>
      </c>
      <c r="I549" s="21" t="s">
        <v>0</v>
      </c>
      <c r="J549" s="21">
        <v>1</v>
      </c>
      <c r="K549" s="26">
        <v>182.64</v>
      </c>
      <c r="L549" s="27"/>
      <c r="S549">
        <v>0</v>
      </c>
      <c r="T549">
        <v>0</v>
      </c>
      <c r="U549">
        <v>0</v>
      </c>
      <c r="V549">
        <v>0</v>
      </c>
    </row>
    <row r="550" spans="1:26" ht="15" outlineLevel="1">
      <c r="A550" s="17"/>
      <c r="B550" s="17"/>
      <c r="C550" s="17"/>
      <c r="D550" s="17"/>
      <c r="E550" s="17"/>
      <c r="F550" s="17"/>
      <c r="G550" s="54">
        <v>182.64</v>
      </c>
      <c r="H550" s="54"/>
      <c r="I550" s="17"/>
      <c r="J550" s="54">
        <v>182.64</v>
      </c>
      <c r="K550" s="54"/>
      <c r="L550" s="31">
        <v>0</v>
      </c>
      <c r="O550" s="11">
        <v>182.64</v>
      </c>
      <c r="P550" s="11">
        <v>182.64</v>
      </c>
      <c r="Q550" s="11">
        <v>0</v>
      </c>
      <c r="W550">
        <v>182.64</v>
      </c>
      <c r="X550">
        <v>0</v>
      </c>
      <c r="Y550">
        <v>0</v>
      </c>
      <c r="Z550">
        <v>0</v>
      </c>
    </row>
    <row r="551" spans="1:22" ht="57" outlineLevel="1">
      <c r="A551" s="22" t="s">
        <v>270</v>
      </c>
      <c r="B551" s="23" t="s">
        <v>268</v>
      </c>
      <c r="C551" s="23" t="s">
        <v>271</v>
      </c>
      <c r="D551" s="24" t="s">
        <v>82</v>
      </c>
      <c r="E551" s="18">
        <v>1</v>
      </c>
      <c r="F551" s="25">
        <v>14.49</v>
      </c>
      <c r="G551" s="21" t="s">
        <v>0</v>
      </c>
      <c r="H551" s="26">
        <v>14.49</v>
      </c>
      <c r="I551" s="21" t="s">
        <v>0</v>
      </c>
      <c r="J551" s="21">
        <v>1</v>
      </c>
      <c r="K551" s="26">
        <v>14.49</v>
      </c>
      <c r="L551" s="27"/>
      <c r="S551">
        <v>0</v>
      </c>
      <c r="T551">
        <v>0</v>
      </c>
      <c r="U551">
        <v>0</v>
      </c>
      <c r="V551">
        <v>0</v>
      </c>
    </row>
    <row r="552" spans="1:26" ht="15" outlineLevel="1">
      <c r="A552" s="17"/>
      <c r="B552" s="17"/>
      <c r="C552" s="17"/>
      <c r="D552" s="17"/>
      <c r="E552" s="17"/>
      <c r="F552" s="17"/>
      <c r="G552" s="54">
        <v>14.49</v>
      </c>
      <c r="H552" s="54"/>
      <c r="I552" s="17"/>
      <c r="J552" s="54">
        <v>14.49</v>
      </c>
      <c r="K552" s="54"/>
      <c r="L552" s="31">
        <v>0</v>
      </c>
      <c r="O552" s="11">
        <v>14.49</v>
      </c>
      <c r="P552" s="11">
        <v>14.49</v>
      </c>
      <c r="Q552" s="11">
        <v>0</v>
      </c>
      <c r="W552">
        <v>14.49</v>
      </c>
      <c r="X552">
        <v>0</v>
      </c>
      <c r="Y552">
        <v>0</v>
      </c>
      <c r="Z552">
        <v>0</v>
      </c>
    </row>
    <row r="553" spans="1:22" ht="57" outlineLevel="1">
      <c r="A553" s="22" t="s">
        <v>272</v>
      </c>
      <c r="B553" s="23" t="s">
        <v>268</v>
      </c>
      <c r="C553" s="23" t="s">
        <v>273</v>
      </c>
      <c r="D553" s="24" t="s">
        <v>82</v>
      </c>
      <c r="E553" s="18">
        <v>2</v>
      </c>
      <c r="F553" s="25">
        <v>10.15</v>
      </c>
      <c r="G553" s="21" t="s">
        <v>0</v>
      </c>
      <c r="H553" s="26">
        <v>20.3</v>
      </c>
      <c r="I553" s="21" t="s">
        <v>0</v>
      </c>
      <c r="J553" s="21">
        <v>1</v>
      </c>
      <c r="K553" s="26">
        <v>20.3</v>
      </c>
      <c r="L553" s="27"/>
      <c r="S553">
        <v>0</v>
      </c>
      <c r="T553">
        <v>0</v>
      </c>
      <c r="U553">
        <v>0</v>
      </c>
      <c r="V553">
        <v>0</v>
      </c>
    </row>
    <row r="554" spans="1:26" ht="15" outlineLevel="1">
      <c r="A554" s="17"/>
      <c r="B554" s="17"/>
      <c r="C554" s="17"/>
      <c r="D554" s="17"/>
      <c r="E554" s="17"/>
      <c r="F554" s="17"/>
      <c r="G554" s="54">
        <v>20.3</v>
      </c>
      <c r="H554" s="54"/>
      <c r="I554" s="17"/>
      <c r="J554" s="54">
        <v>20.3</v>
      </c>
      <c r="K554" s="54"/>
      <c r="L554" s="31">
        <v>0</v>
      </c>
      <c r="O554" s="11">
        <v>20.3</v>
      </c>
      <c r="P554" s="11">
        <v>20.3</v>
      </c>
      <c r="Q554" s="11">
        <v>0</v>
      </c>
      <c r="W554">
        <v>20.3</v>
      </c>
      <c r="X554">
        <v>0</v>
      </c>
      <c r="Y554">
        <v>0</v>
      </c>
      <c r="Z554">
        <v>0</v>
      </c>
    </row>
    <row r="555" spans="1:22" ht="57" outlineLevel="1">
      <c r="A555" s="22" t="s">
        <v>274</v>
      </c>
      <c r="B555" s="23" t="s">
        <v>268</v>
      </c>
      <c r="C555" s="23" t="s">
        <v>275</v>
      </c>
      <c r="D555" s="24" t="s">
        <v>82</v>
      </c>
      <c r="E555" s="18">
        <v>2</v>
      </c>
      <c r="F555" s="25">
        <v>10.15</v>
      </c>
      <c r="G555" s="21" t="s">
        <v>0</v>
      </c>
      <c r="H555" s="26">
        <v>20.3</v>
      </c>
      <c r="I555" s="21" t="s">
        <v>0</v>
      </c>
      <c r="J555" s="21">
        <v>1</v>
      </c>
      <c r="K555" s="26">
        <v>20.3</v>
      </c>
      <c r="L555" s="27"/>
      <c r="S555">
        <v>0</v>
      </c>
      <c r="T555">
        <v>0</v>
      </c>
      <c r="U555">
        <v>0</v>
      </c>
      <c r="V555">
        <v>0</v>
      </c>
    </row>
    <row r="556" spans="1:26" ht="15" outlineLevel="1">
      <c r="A556" s="17"/>
      <c r="B556" s="17"/>
      <c r="C556" s="17"/>
      <c r="D556" s="17"/>
      <c r="E556" s="17"/>
      <c r="F556" s="17"/>
      <c r="G556" s="54">
        <v>20.3</v>
      </c>
      <c r="H556" s="54"/>
      <c r="I556" s="17"/>
      <c r="J556" s="54">
        <v>20.3</v>
      </c>
      <c r="K556" s="54"/>
      <c r="L556" s="31">
        <v>0</v>
      </c>
      <c r="O556" s="11">
        <v>20.3</v>
      </c>
      <c r="P556" s="11">
        <v>20.3</v>
      </c>
      <c r="Q556" s="11">
        <v>0</v>
      </c>
      <c r="W556">
        <v>20.3</v>
      </c>
      <c r="X556">
        <v>0</v>
      </c>
      <c r="Y556">
        <v>0</v>
      </c>
      <c r="Z556">
        <v>0</v>
      </c>
    </row>
    <row r="557" spans="1:22" ht="79.5" outlineLevel="1">
      <c r="A557" s="22" t="s">
        <v>276</v>
      </c>
      <c r="B557" s="23" t="s">
        <v>909</v>
      </c>
      <c r="C557" s="23" t="s">
        <v>277</v>
      </c>
      <c r="D557" s="24" t="s">
        <v>195</v>
      </c>
      <c r="E557" s="18">
        <v>0.05</v>
      </c>
      <c r="F557" s="25">
        <v>4711.22</v>
      </c>
      <c r="G557" s="21"/>
      <c r="H557" s="26"/>
      <c r="I557" s="21" t="s">
        <v>0</v>
      </c>
      <c r="J557" s="21"/>
      <c r="K557" s="26"/>
      <c r="L557" s="27"/>
      <c r="S557">
        <v>37.68</v>
      </c>
      <c r="T557">
        <v>37.62</v>
      </c>
      <c r="U557">
        <v>23.08</v>
      </c>
      <c r="V557">
        <v>23.22</v>
      </c>
    </row>
    <row r="558" spans="1:18" ht="14.25" outlineLevel="1">
      <c r="A558" s="22"/>
      <c r="B558" s="23"/>
      <c r="C558" s="23" t="s">
        <v>832</v>
      </c>
      <c r="D558" s="24"/>
      <c r="E558" s="18"/>
      <c r="F558" s="25">
        <v>568.52</v>
      </c>
      <c r="G558" s="21" t="s">
        <v>12</v>
      </c>
      <c r="H558" s="26">
        <v>32.69</v>
      </c>
      <c r="I558" s="21"/>
      <c r="J558" s="21">
        <v>1</v>
      </c>
      <c r="K558" s="26">
        <v>32.69</v>
      </c>
      <c r="L558" s="27"/>
      <c r="R558">
        <v>32.69</v>
      </c>
    </row>
    <row r="559" spans="1:12" ht="14.25" outlineLevel="1">
      <c r="A559" s="22"/>
      <c r="B559" s="23"/>
      <c r="C559" s="23" t="s">
        <v>158</v>
      </c>
      <c r="D559" s="24"/>
      <c r="E559" s="18"/>
      <c r="F559" s="25">
        <v>2.85</v>
      </c>
      <c r="G559" s="21" t="s">
        <v>11</v>
      </c>
      <c r="H559" s="26">
        <v>0.18</v>
      </c>
      <c r="I559" s="21"/>
      <c r="J559" s="21">
        <v>1</v>
      </c>
      <c r="K559" s="26">
        <v>0.18</v>
      </c>
      <c r="L559" s="27"/>
    </row>
    <row r="560" spans="1:18" ht="14.25" outlineLevel="1">
      <c r="A560" s="22"/>
      <c r="B560" s="23"/>
      <c r="C560" s="23" t="s">
        <v>840</v>
      </c>
      <c r="D560" s="24"/>
      <c r="E560" s="18"/>
      <c r="F560" s="25">
        <v>0.24</v>
      </c>
      <c r="G560" s="21" t="s">
        <v>11</v>
      </c>
      <c r="H560" s="32">
        <v>0.02</v>
      </c>
      <c r="I560" s="21"/>
      <c r="J560" s="21">
        <v>1</v>
      </c>
      <c r="K560" s="32">
        <v>0.02</v>
      </c>
      <c r="L560" s="27"/>
      <c r="R560">
        <v>0.02</v>
      </c>
    </row>
    <row r="561" spans="1:12" ht="14.25" outlineLevel="1">
      <c r="A561" s="22"/>
      <c r="B561" s="23"/>
      <c r="C561" s="23" t="s">
        <v>833</v>
      </c>
      <c r="D561" s="24"/>
      <c r="E561" s="18"/>
      <c r="F561" s="25">
        <v>4139.85</v>
      </c>
      <c r="G561" s="21" t="s">
        <v>0</v>
      </c>
      <c r="H561" s="26">
        <v>206.99</v>
      </c>
      <c r="I561" s="21"/>
      <c r="J561" s="21">
        <v>1</v>
      </c>
      <c r="K561" s="26">
        <v>206.99</v>
      </c>
      <c r="L561" s="27"/>
    </row>
    <row r="562" spans="1:12" ht="14.25" outlineLevel="1">
      <c r="A562" s="22"/>
      <c r="B562" s="23"/>
      <c r="C562" s="23" t="s">
        <v>834</v>
      </c>
      <c r="D562" s="24" t="s">
        <v>835</v>
      </c>
      <c r="E562" s="18">
        <v>128</v>
      </c>
      <c r="F562" s="62" t="s">
        <v>1004</v>
      </c>
      <c r="G562" s="59"/>
      <c r="H562" s="26">
        <v>37.68</v>
      </c>
      <c r="I562" s="29"/>
      <c r="J562" s="20">
        <v>115</v>
      </c>
      <c r="K562" s="26">
        <v>37.62</v>
      </c>
      <c r="L562" s="27"/>
    </row>
    <row r="563" spans="1:12" ht="14.25" outlineLevel="1">
      <c r="A563" s="22"/>
      <c r="B563" s="23"/>
      <c r="C563" s="23" t="s">
        <v>836</v>
      </c>
      <c r="D563" s="24" t="s">
        <v>835</v>
      </c>
      <c r="E563" s="18">
        <v>83</v>
      </c>
      <c r="F563" s="62" t="s">
        <v>1005</v>
      </c>
      <c r="G563" s="59"/>
      <c r="H563" s="26">
        <v>23.08</v>
      </c>
      <c r="I563" s="29"/>
      <c r="J563" s="20">
        <v>71</v>
      </c>
      <c r="K563" s="26">
        <v>23.22</v>
      </c>
      <c r="L563" s="27"/>
    </row>
    <row r="564" spans="1:12" ht="14.25" outlineLevel="1">
      <c r="A564" s="22"/>
      <c r="B564" s="23"/>
      <c r="C564" s="23" t="s">
        <v>837</v>
      </c>
      <c r="D564" s="24" t="s">
        <v>838</v>
      </c>
      <c r="E564" s="18">
        <v>64.24</v>
      </c>
      <c r="F564" s="25"/>
      <c r="G564" s="21" t="s">
        <v>12</v>
      </c>
      <c r="H564" s="26"/>
      <c r="I564" s="21"/>
      <c r="J564" s="21"/>
      <c r="K564" s="26"/>
      <c r="L564" s="30">
        <v>3.6937999999999995</v>
      </c>
    </row>
    <row r="565" spans="1:26" ht="15" outlineLevel="1">
      <c r="A565" s="17"/>
      <c r="B565" s="17"/>
      <c r="C565" s="17"/>
      <c r="D565" s="17"/>
      <c r="E565" s="17"/>
      <c r="F565" s="17"/>
      <c r="G565" s="54">
        <v>300.62</v>
      </c>
      <c r="H565" s="54"/>
      <c r="I565" s="17"/>
      <c r="J565" s="54">
        <v>300.70000000000005</v>
      </c>
      <c r="K565" s="54"/>
      <c r="L565" s="31">
        <v>3.6937999999999995</v>
      </c>
      <c r="O565" s="11">
        <v>300.62</v>
      </c>
      <c r="P565" s="11">
        <v>300.70000000000005</v>
      </c>
      <c r="Q565" s="11">
        <v>3.6937999999999995</v>
      </c>
      <c r="W565">
        <v>300.62</v>
      </c>
      <c r="X565">
        <v>0</v>
      </c>
      <c r="Y565">
        <v>0</v>
      </c>
      <c r="Z565">
        <v>0</v>
      </c>
    </row>
    <row r="566" spans="1:22" ht="42.75" outlineLevel="1">
      <c r="A566" s="22" t="s">
        <v>278</v>
      </c>
      <c r="B566" s="23" t="s">
        <v>910</v>
      </c>
      <c r="C566" s="23" t="s">
        <v>280</v>
      </c>
      <c r="D566" s="24" t="s">
        <v>67</v>
      </c>
      <c r="E566" s="18">
        <v>-4.99</v>
      </c>
      <c r="F566" s="25">
        <v>40.86</v>
      </c>
      <c r="G566" s="21" t="s">
        <v>0</v>
      </c>
      <c r="H566" s="26">
        <v>-203.89</v>
      </c>
      <c r="I566" s="21" t="s">
        <v>0</v>
      </c>
      <c r="J566" s="21">
        <v>1</v>
      </c>
      <c r="K566" s="26">
        <v>-203.89</v>
      </c>
      <c r="L566" s="27"/>
      <c r="S566">
        <v>0</v>
      </c>
      <c r="T566">
        <v>0</v>
      </c>
      <c r="U566">
        <v>0</v>
      </c>
      <c r="V566">
        <v>0</v>
      </c>
    </row>
    <row r="567" spans="1:26" ht="15" outlineLevel="1">
      <c r="A567" s="17"/>
      <c r="B567" s="17"/>
      <c r="C567" s="17"/>
      <c r="D567" s="17"/>
      <c r="E567" s="17"/>
      <c r="F567" s="17"/>
      <c r="G567" s="54">
        <v>-203.89</v>
      </c>
      <c r="H567" s="54"/>
      <c r="I567" s="17"/>
      <c r="J567" s="54">
        <v>-203.89</v>
      </c>
      <c r="K567" s="54"/>
      <c r="L567" s="31">
        <v>0</v>
      </c>
      <c r="O567" s="11">
        <v>-203.89</v>
      </c>
      <c r="P567" s="11">
        <v>-203.89</v>
      </c>
      <c r="Q567" s="11">
        <v>0</v>
      </c>
      <c r="W567">
        <v>-203.89</v>
      </c>
      <c r="X567">
        <v>0</v>
      </c>
      <c r="Y567">
        <v>0</v>
      </c>
      <c r="Z567">
        <v>0</v>
      </c>
    </row>
    <row r="568" spans="1:22" ht="57" outlineLevel="1">
      <c r="A568" s="22" t="s">
        <v>281</v>
      </c>
      <c r="B568" s="23" t="s">
        <v>268</v>
      </c>
      <c r="C568" s="23" t="s">
        <v>282</v>
      </c>
      <c r="D568" s="24" t="s">
        <v>67</v>
      </c>
      <c r="E568" s="18">
        <v>5</v>
      </c>
      <c r="F568" s="25">
        <v>11.6</v>
      </c>
      <c r="G568" s="21" t="s">
        <v>0</v>
      </c>
      <c r="H568" s="26">
        <v>58</v>
      </c>
      <c r="I568" s="21" t="s">
        <v>0</v>
      </c>
      <c r="J568" s="21">
        <v>1</v>
      </c>
      <c r="K568" s="26">
        <v>58</v>
      </c>
      <c r="L568" s="27"/>
      <c r="S568">
        <v>0</v>
      </c>
      <c r="T568">
        <v>0</v>
      </c>
      <c r="U568">
        <v>0</v>
      </c>
      <c r="V568">
        <v>0</v>
      </c>
    </row>
    <row r="569" spans="1:26" ht="15" outlineLevel="1">
      <c r="A569" s="17"/>
      <c r="B569" s="17"/>
      <c r="C569" s="17"/>
      <c r="D569" s="17"/>
      <c r="E569" s="17"/>
      <c r="F569" s="17"/>
      <c r="G569" s="54">
        <v>58</v>
      </c>
      <c r="H569" s="54"/>
      <c r="I569" s="17"/>
      <c r="J569" s="54">
        <v>58</v>
      </c>
      <c r="K569" s="54"/>
      <c r="L569" s="31">
        <v>0</v>
      </c>
      <c r="O569" s="11">
        <v>58</v>
      </c>
      <c r="P569" s="11">
        <v>58</v>
      </c>
      <c r="Q569" s="11">
        <v>0</v>
      </c>
      <c r="W569">
        <v>58</v>
      </c>
      <c r="X569">
        <v>0</v>
      </c>
      <c r="Y569">
        <v>0</v>
      </c>
      <c r="Z569">
        <v>0</v>
      </c>
    </row>
    <row r="570" spans="1:22" ht="57" outlineLevel="1">
      <c r="A570" s="22" t="s">
        <v>283</v>
      </c>
      <c r="B570" s="23" t="s">
        <v>268</v>
      </c>
      <c r="C570" s="23" t="s">
        <v>284</v>
      </c>
      <c r="D570" s="24" t="s">
        <v>82</v>
      </c>
      <c r="E570" s="18">
        <v>4</v>
      </c>
      <c r="F570" s="25">
        <v>3.62</v>
      </c>
      <c r="G570" s="21" t="s">
        <v>0</v>
      </c>
      <c r="H570" s="26">
        <v>14.48</v>
      </c>
      <c r="I570" s="21" t="s">
        <v>0</v>
      </c>
      <c r="J570" s="21">
        <v>1</v>
      </c>
      <c r="K570" s="26">
        <v>14.48</v>
      </c>
      <c r="L570" s="27"/>
      <c r="S570">
        <v>0</v>
      </c>
      <c r="T570">
        <v>0</v>
      </c>
      <c r="U570">
        <v>0</v>
      </c>
      <c r="V570">
        <v>0</v>
      </c>
    </row>
    <row r="571" spans="1:26" ht="15" outlineLevel="1">
      <c r="A571" s="17"/>
      <c r="B571" s="17"/>
      <c r="C571" s="17"/>
      <c r="D571" s="17"/>
      <c r="E571" s="17"/>
      <c r="F571" s="17"/>
      <c r="G571" s="54">
        <v>14.48</v>
      </c>
      <c r="H571" s="54"/>
      <c r="I571" s="17"/>
      <c r="J571" s="54">
        <v>14.48</v>
      </c>
      <c r="K571" s="54"/>
      <c r="L571" s="31">
        <v>0</v>
      </c>
      <c r="O571" s="11">
        <v>14.48</v>
      </c>
      <c r="P571" s="11">
        <v>14.48</v>
      </c>
      <c r="Q571" s="11">
        <v>0</v>
      </c>
      <c r="W571">
        <v>14.48</v>
      </c>
      <c r="X571">
        <v>0</v>
      </c>
      <c r="Y571">
        <v>0</v>
      </c>
      <c r="Z571">
        <v>0</v>
      </c>
    </row>
    <row r="572" spans="1:22" ht="79.5" outlineLevel="1">
      <c r="A572" s="22" t="s">
        <v>285</v>
      </c>
      <c r="B572" s="23" t="s">
        <v>911</v>
      </c>
      <c r="C572" s="23" t="s">
        <v>286</v>
      </c>
      <c r="D572" s="24" t="s">
        <v>248</v>
      </c>
      <c r="E572" s="18">
        <v>0.1</v>
      </c>
      <c r="F572" s="25">
        <v>3029.84</v>
      </c>
      <c r="G572" s="21"/>
      <c r="H572" s="26"/>
      <c r="I572" s="21" t="s">
        <v>0</v>
      </c>
      <c r="J572" s="21"/>
      <c r="K572" s="26"/>
      <c r="L572" s="27"/>
      <c r="S572">
        <v>12.79</v>
      </c>
      <c r="T572">
        <v>12.77</v>
      </c>
      <c r="U572">
        <v>7.83</v>
      </c>
      <c r="V572">
        <v>7.88</v>
      </c>
    </row>
    <row r="573" spans="1:18" ht="14.25" outlineLevel="1">
      <c r="A573" s="22"/>
      <c r="B573" s="23"/>
      <c r="C573" s="23" t="s">
        <v>832</v>
      </c>
      <c r="D573" s="24"/>
      <c r="E573" s="18"/>
      <c r="F573" s="25">
        <v>93.55</v>
      </c>
      <c r="G573" s="21" t="s">
        <v>12</v>
      </c>
      <c r="H573" s="26">
        <v>10.76</v>
      </c>
      <c r="I573" s="21"/>
      <c r="J573" s="21">
        <v>1</v>
      </c>
      <c r="K573" s="26">
        <v>10.76</v>
      </c>
      <c r="L573" s="27"/>
      <c r="R573">
        <v>10.76</v>
      </c>
    </row>
    <row r="574" spans="1:12" ht="14.25" outlineLevel="1">
      <c r="A574" s="22"/>
      <c r="B574" s="23"/>
      <c r="C574" s="23" t="s">
        <v>158</v>
      </c>
      <c r="D574" s="24"/>
      <c r="E574" s="18"/>
      <c r="F574" s="25">
        <v>60.66</v>
      </c>
      <c r="G574" s="21" t="s">
        <v>11</v>
      </c>
      <c r="H574" s="26">
        <v>7.58</v>
      </c>
      <c r="I574" s="21"/>
      <c r="J574" s="21">
        <v>1</v>
      </c>
      <c r="K574" s="26">
        <v>7.58</v>
      </c>
      <c r="L574" s="27"/>
    </row>
    <row r="575" spans="1:18" ht="14.25" outlineLevel="1">
      <c r="A575" s="22"/>
      <c r="B575" s="23"/>
      <c r="C575" s="23" t="s">
        <v>840</v>
      </c>
      <c r="D575" s="24"/>
      <c r="E575" s="18"/>
      <c r="F575" s="25">
        <v>2.72</v>
      </c>
      <c r="G575" s="21" t="s">
        <v>11</v>
      </c>
      <c r="H575" s="32">
        <v>0.34</v>
      </c>
      <c r="I575" s="21"/>
      <c r="J575" s="21">
        <v>1</v>
      </c>
      <c r="K575" s="32">
        <v>0.34</v>
      </c>
      <c r="L575" s="27"/>
      <c r="R575">
        <v>0.34</v>
      </c>
    </row>
    <row r="576" spans="1:12" ht="14.25" outlineLevel="1">
      <c r="A576" s="22"/>
      <c r="B576" s="23"/>
      <c r="C576" s="23" t="s">
        <v>833</v>
      </c>
      <c r="D576" s="24"/>
      <c r="E576" s="18"/>
      <c r="F576" s="25">
        <v>2875.63</v>
      </c>
      <c r="G576" s="21" t="s">
        <v>0</v>
      </c>
      <c r="H576" s="26">
        <v>287.56</v>
      </c>
      <c r="I576" s="21"/>
      <c r="J576" s="21">
        <v>1</v>
      </c>
      <c r="K576" s="26">
        <v>287.56</v>
      </c>
      <c r="L576" s="27"/>
    </row>
    <row r="577" spans="1:12" ht="14.25" outlineLevel="1">
      <c r="A577" s="22"/>
      <c r="B577" s="23"/>
      <c r="C577" s="23" t="s">
        <v>834</v>
      </c>
      <c r="D577" s="24" t="s">
        <v>835</v>
      </c>
      <c r="E577" s="18">
        <v>128</v>
      </c>
      <c r="F577" s="62" t="s">
        <v>1004</v>
      </c>
      <c r="G577" s="59"/>
      <c r="H577" s="26">
        <v>12.79</v>
      </c>
      <c r="I577" s="29"/>
      <c r="J577" s="20">
        <v>115</v>
      </c>
      <c r="K577" s="26">
        <v>12.77</v>
      </c>
      <c r="L577" s="27"/>
    </row>
    <row r="578" spans="1:12" ht="14.25" outlineLevel="1">
      <c r="A578" s="22"/>
      <c r="B578" s="23"/>
      <c r="C578" s="23" t="s">
        <v>836</v>
      </c>
      <c r="D578" s="24" t="s">
        <v>835</v>
      </c>
      <c r="E578" s="18">
        <v>83</v>
      </c>
      <c r="F578" s="62" t="s">
        <v>1005</v>
      </c>
      <c r="G578" s="59"/>
      <c r="H578" s="26">
        <v>7.83</v>
      </c>
      <c r="I578" s="29"/>
      <c r="J578" s="20">
        <v>71</v>
      </c>
      <c r="K578" s="26">
        <v>7.88</v>
      </c>
      <c r="L578" s="27"/>
    </row>
    <row r="579" spans="1:12" ht="14.25" outlineLevel="1">
      <c r="A579" s="22"/>
      <c r="B579" s="23"/>
      <c r="C579" s="23" t="s">
        <v>837</v>
      </c>
      <c r="D579" s="24" t="s">
        <v>838</v>
      </c>
      <c r="E579" s="18">
        <v>10.89</v>
      </c>
      <c r="F579" s="25"/>
      <c r="G579" s="21" t="s">
        <v>12</v>
      </c>
      <c r="H579" s="26"/>
      <c r="I579" s="21"/>
      <c r="J579" s="21"/>
      <c r="K579" s="26"/>
      <c r="L579" s="30">
        <v>1.25235</v>
      </c>
    </row>
    <row r="580" spans="1:26" ht="15" outlineLevel="1">
      <c r="A580" s="17"/>
      <c r="B580" s="17"/>
      <c r="C580" s="17"/>
      <c r="D580" s="17"/>
      <c r="E580" s="17"/>
      <c r="F580" s="17"/>
      <c r="G580" s="54">
        <v>326.52</v>
      </c>
      <c r="H580" s="54"/>
      <c r="I580" s="17"/>
      <c r="J580" s="54">
        <v>326.54999999999995</v>
      </c>
      <c r="K580" s="54"/>
      <c r="L580" s="31">
        <v>1.25235</v>
      </c>
      <c r="O580" s="11">
        <v>326.52</v>
      </c>
      <c r="P580" s="11">
        <v>326.54999999999995</v>
      </c>
      <c r="Q580" s="11">
        <v>1.25235</v>
      </c>
      <c r="W580">
        <v>326.52</v>
      </c>
      <c r="X580">
        <v>0</v>
      </c>
      <c r="Y580">
        <v>0</v>
      </c>
      <c r="Z580">
        <v>0</v>
      </c>
    </row>
    <row r="581" spans="1:22" ht="28.5" outlineLevel="1">
      <c r="A581" s="22" t="s">
        <v>287</v>
      </c>
      <c r="B581" s="23" t="s">
        <v>912</v>
      </c>
      <c r="C581" s="23" t="s">
        <v>289</v>
      </c>
      <c r="D581" s="24" t="s">
        <v>176</v>
      </c>
      <c r="E581" s="18">
        <v>-1</v>
      </c>
      <c r="F581" s="25">
        <v>279.83</v>
      </c>
      <c r="G581" s="21" t="s">
        <v>0</v>
      </c>
      <c r="H581" s="26">
        <v>-279.83</v>
      </c>
      <c r="I581" s="21" t="s">
        <v>0</v>
      </c>
      <c r="J581" s="21">
        <v>1</v>
      </c>
      <c r="K581" s="26">
        <v>-279.83</v>
      </c>
      <c r="L581" s="27"/>
      <c r="S581">
        <v>0</v>
      </c>
      <c r="T581">
        <v>0</v>
      </c>
      <c r="U581">
        <v>0</v>
      </c>
      <c r="V581">
        <v>0</v>
      </c>
    </row>
    <row r="582" spans="1:26" ht="15" outlineLevel="1">
      <c r="A582" s="17"/>
      <c r="B582" s="17"/>
      <c r="C582" s="17"/>
      <c r="D582" s="17"/>
      <c r="E582" s="17"/>
      <c r="F582" s="17"/>
      <c r="G582" s="54">
        <v>-279.83</v>
      </c>
      <c r="H582" s="54"/>
      <c r="I582" s="17"/>
      <c r="J582" s="54">
        <v>-279.83</v>
      </c>
      <c r="K582" s="54"/>
      <c r="L582" s="31">
        <v>0</v>
      </c>
      <c r="O582" s="11">
        <v>-279.83</v>
      </c>
      <c r="P582" s="11">
        <v>-279.83</v>
      </c>
      <c r="Q582" s="11">
        <v>0</v>
      </c>
      <c r="W582">
        <v>-279.83</v>
      </c>
      <c r="X582">
        <v>0</v>
      </c>
      <c r="Y582">
        <v>0</v>
      </c>
      <c r="Z582">
        <v>0</v>
      </c>
    </row>
    <row r="583" spans="1:22" ht="57" outlineLevel="1">
      <c r="A583" s="22" t="s">
        <v>290</v>
      </c>
      <c r="B583" s="23" t="s">
        <v>183</v>
      </c>
      <c r="C583" s="23" t="s">
        <v>291</v>
      </c>
      <c r="D583" s="24" t="s">
        <v>82</v>
      </c>
      <c r="E583" s="18">
        <v>1</v>
      </c>
      <c r="F583" s="25">
        <v>342.94</v>
      </c>
      <c r="G583" s="21" t="s">
        <v>0</v>
      </c>
      <c r="H583" s="26">
        <v>342.94</v>
      </c>
      <c r="I583" s="21" t="s">
        <v>0</v>
      </c>
      <c r="J583" s="21">
        <v>1</v>
      </c>
      <c r="K583" s="26">
        <v>342.94</v>
      </c>
      <c r="L583" s="27"/>
      <c r="S583">
        <v>0</v>
      </c>
      <c r="T583">
        <v>0</v>
      </c>
      <c r="U583">
        <v>0</v>
      </c>
      <c r="V583">
        <v>0</v>
      </c>
    </row>
    <row r="584" spans="1:26" ht="15" outlineLevel="1">
      <c r="A584" s="17"/>
      <c r="B584" s="17"/>
      <c r="C584" s="17"/>
      <c r="D584" s="17"/>
      <c r="E584" s="17"/>
      <c r="F584" s="17"/>
      <c r="G584" s="54">
        <v>342.94</v>
      </c>
      <c r="H584" s="54"/>
      <c r="I584" s="17"/>
      <c r="J584" s="54">
        <v>342.94</v>
      </c>
      <c r="K584" s="54"/>
      <c r="L584" s="31">
        <v>0</v>
      </c>
      <c r="O584" s="11">
        <v>342.94</v>
      </c>
      <c r="P584" s="11">
        <v>342.94</v>
      </c>
      <c r="Q584" s="11">
        <v>0</v>
      </c>
      <c r="W584">
        <v>342.94</v>
      </c>
      <c r="X584">
        <v>0</v>
      </c>
      <c r="Y584">
        <v>0</v>
      </c>
      <c r="Z584">
        <v>0</v>
      </c>
    </row>
    <row r="585" spans="1:22" ht="57" outlineLevel="1">
      <c r="A585" s="22" t="s">
        <v>292</v>
      </c>
      <c r="B585" s="23" t="s">
        <v>293</v>
      </c>
      <c r="C585" s="23" t="s">
        <v>294</v>
      </c>
      <c r="D585" s="24" t="s">
        <v>82</v>
      </c>
      <c r="E585" s="18">
        <v>1</v>
      </c>
      <c r="F585" s="25">
        <v>34.79</v>
      </c>
      <c r="G585" s="21" t="s">
        <v>0</v>
      </c>
      <c r="H585" s="26">
        <v>34.79</v>
      </c>
      <c r="I585" s="21" t="s">
        <v>0</v>
      </c>
      <c r="J585" s="21">
        <v>1</v>
      </c>
      <c r="K585" s="26">
        <v>34.79</v>
      </c>
      <c r="L585" s="27"/>
      <c r="S585">
        <v>0</v>
      </c>
      <c r="T585">
        <v>0</v>
      </c>
      <c r="U585">
        <v>0</v>
      </c>
      <c r="V585">
        <v>0</v>
      </c>
    </row>
    <row r="586" spans="1:26" ht="15" outlineLevel="1">
      <c r="A586" s="17"/>
      <c r="B586" s="17"/>
      <c r="C586" s="17"/>
      <c r="D586" s="17"/>
      <c r="E586" s="17"/>
      <c r="F586" s="17"/>
      <c r="G586" s="54">
        <v>34.79</v>
      </c>
      <c r="H586" s="54"/>
      <c r="I586" s="17"/>
      <c r="J586" s="54">
        <v>34.79</v>
      </c>
      <c r="K586" s="54"/>
      <c r="L586" s="31">
        <v>0</v>
      </c>
      <c r="O586" s="11">
        <v>34.79</v>
      </c>
      <c r="P586" s="11">
        <v>34.79</v>
      </c>
      <c r="Q586" s="11">
        <v>0</v>
      </c>
      <c r="W586">
        <v>34.79</v>
      </c>
      <c r="X586">
        <v>0</v>
      </c>
      <c r="Y586">
        <v>0</v>
      </c>
      <c r="Z586">
        <v>0</v>
      </c>
    </row>
    <row r="587" spans="1:22" ht="79.5" outlineLevel="1">
      <c r="A587" s="22" t="s">
        <v>295</v>
      </c>
      <c r="B587" s="23" t="s">
        <v>913</v>
      </c>
      <c r="C587" s="23" t="s">
        <v>296</v>
      </c>
      <c r="D587" s="24" t="s">
        <v>297</v>
      </c>
      <c r="E587" s="18">
        <v>0.1</v>
      </c>
      <c r="F587" s="25">
        <v>1244.05</v>
      </c>
      <c r="G587" s="21"/>
      <c r="H587" s="26"/>
      <c r="I587" s="21" t="s">
        <v>0</v>
      </c>
      <c r="J587" s="21"/>
      <c r="K587" s="26"/>
      <c r="L587" s="27"/>
      <c r="S587">
        <v>7.96</v>
      </c>
      <c r="T587">
        <v>7.95</v>
      </c>
      <c r="U587">
        <v>4.88</v>
      </c>
      <c r="V587">
        <v>4.91</v>
      </c>
    </row>
    <row r="588" spans="1:18" ht="14.25" outlineLevel="1">
      <c r="A588" s="22"/>
      <c r="B588" s="23"/>
      <c r="C588" s="23" t="s">
        <v>832</v>
      </c>
      <c r="D588" s="24"/>
      <c r="E588" s="18"/>
      <c r="F588" s="25">
        <v>60.13</v>
      </c>
      <c r="G588" s="21" t="s">
        <v>12</v>
      </c>
      <c r="H588" s="26">
        <v>6.91</v>
      </c>
      <c r="I588" s="21"/>
      <c r="J588" s="21">
        <v>1</v>
      </c>
      <c r="K588" s="26">
        <v>6.91</v>
      </c>
      <c r="L588" s="27"/>
      <c r="R588">
        <v>6.91</v>
      </c>
    </row>
    <row r="589" spans="1:12" ht="14.25" outlineLevel="1">
      <c r="A589" s="22"/>
      <c r="B589" s="23"/>
      <c r="C589" s="23" t="s">
        <v>158</v>
      </c>
      <c r="D589" s="24"/>
      <c r="E589" s="18"/>
      <c r="F589" s="25">
        <v>0.2</v>
      </c>
      <c r="G589" s="21" t="s">
        <v>11</v>
      </c>
      <c r="H589" s="26">
        <v>0.03</v>
      </c>
      <c r="I589" s="21"/>
      <c r="J589" s="21">
        <v>1</v>
      </c>
      <c r="K589" s="26">
        <v>0.03</v>
      </c>
      <c r="L589" s="27"/>
    </row>
    <row r="590" spans="1:12" ht="14.25" outlineLevel="1">
      <c r="A590" s="22"/>
      <c r="B590" s="23"/>
      <c r="C590" s="23" t="s">
        <v>833</v>
      </c>
      <c r="D590" s="24"/>
      <c r="E590" s="18"/>
      <c r="F590" s="25">
        <v>1183.72</v>
      </c>
      <c r="G590" s="21" t="s">
        <v>0</v>
      </c>
      <c r="H590" s="26">
        <v>118.37</v>
      </c>
      <c r="I590" s="21"/>
      <c r="J590" s="21">
        <v>1</v>
      </c>
      <c r="K590" s="26">
        <v>118.37</v>
      </c>
      <c r="L590" s="27"/>
    </row>
    <row r="591" spans="1:12" ht="14.25" outlineLevel="1">
      <c r="A591" s="22"/>
      <c r="B591" s="23"/>
      <c r="C591" s="23" t="s">
        <v>834</v>
      </c>
      <c r="D591" s="24" t="s">
        <v>835</v>
      </c>
      <c r="E591" s="18">
        <v>128</v>
      </c>
      <c r="F591" s="62" t="s">
        <v>1004</v>
      </c>
      <c r="G591" s="59"/>
      <c r="H591" s="26">
        <v>7.96</v>
      </c>
      <c r="I591" s="29"/>
      <c r="J591" s="20">
        <v>115</v>
      </c>
      <c r="K591" s="26">
        <v>7.95</v>
      </c>
      <c r="L591" s="27"/>
    </row>
    <row r="592" spans="1:12" ht="14.25" outlineLevel="1">
      <c r="A592" s="22"/>
      <c r="B592" s="23"/>
      <c r="C592" s="23" t="s">
        <v>836</v>
      </c>
      <c r="D592" s="24" t="s">
        <v>835</v>
      </c>
      <c r="E592" s="18">
        <v>83</v>
      </c>
      <c r="F592" s="62" t="s">
        <v>1005</v>
      </c>
      <c r="G592" s="59"/>
      <c r="H592" s="26">
        <v>4.88</v>
      </c>
      <c r="I592" s="29"/>
      <c r="J592" s="20">
        <v>71</v>
      </c>
      <c r="K592" s="26">
        <v>4.91</v>
      </c>
      <c r="L592" s="27"/>
    </row>
    <row r="593" spans="1:12" ht="14.25" outlineLevel="1">
      <c r="A593" s="22"/>
      <c r="B593" s="23"/>
      <c r="C593" s="23" t="s">
        <v>837</v>
      </c>
      <c r="D593" s="24" t="s">
        <v>838</v>
      </c>
      <c r="E593" s="18">
        <v>7</v>
      </c>
      <c r="F593" s="25"/>
      <c r="G593" s="21" t="s">
        <v>12</v>
      </c>
      <c r="H593" s="26"/>
      <c r="I593" s="21"/>
      <c r="J593" s="21"/>
      <c r="K593" s="26"/>
      <c r="L593" s="30">
        <v>0.8049999999999999</v>
      </c>
    </row>
    <row r="594" spans="1:26" ht="15" outlineLevel="1">
      <c r="A594" s="17"/>
      <c r="B594" s="17"/>
      <c r="C594" s="17"/>
      <c r="D594" s="17"/>
      <c r="E594" s="17"/>
      <c r="F594" s="17"/>
      <c r="G594" s="54">
        <v>138.15</v>
      </c>
      <c r="H594" s="54"/>
      <c r="I594" s="17"/>
      <c r="J594" s="54">
        <v>138.17</v>
      </c>
      <c r="K594" s="54"/>
      <c r="L594" s="31">
        <v>0.8049999999999999</v>
      </c>
      <c r="O594" s="11">
        <v>138.15</v>
      </c>
      <c r="P594" s="11">
        <v>138.17</v>
      </c>
      <c r="Q594" s="11">
        <v>0.8049999999999999</v>
      </c>
      <c r="W594">
        <v>138.15</v>
      </c>
      <c r="X594">
        <v>0</v>
      </c>
      <c r="Y594">
        <v>0</v>
      </c>
      <c r="Z594">
        <v>0</v>
      </c>
    </row>
    <row r="595" spans="1:22" ht="57" outlineLevel="1">
      <c r="A595" s="22" t="s">
        <v>298</v>
      </c>
      <c r="B595" s="23" t="s">
        <v>914</v>
      </c>
      <c r="C595" s="23" t="s">
        <v>300</v>
      </c>
      <c r="D595" s="24" t="s">
        <v>82</v>
      </c>
      <c r="E595" s="18">
        <v>-1</v>
      </c>
      <c r="F595" s="25">
        <v>117.18</v>
      </c>
      <c r="G595" s="21" t="s">
        <v>0</v>
      </c>
      <c r="H595" s="26">
        <v>-117.18</v>
      </c>
      <c r="I595" s="21" t="s">
        <v>0</v>
      </c>
      <c r="J595" s="21">
        <v>1</v>
      </c>
      <c r="K595" s="26">
        <v>-117.18</v>
      </c>
      <c r="L595" s="27"/>
      <c r="S595">
        <v>0</v>
      </c>
      <c r="T595">
        <v>0</v>
      </c>
      <c r="U595">
        <v>0</v>
      </c>
      <c r="V595">
        <v>0</v>
      </c>
    </row>
    <row r="596" spans="1:26" ht="15" outlineLevel="1">
      <c r="A596" s="17"/>
      <c r="B596" s="17"/>
      <c r="C596" s="17"/>
      <c r="D596" s="17"/>
      <c r="E596" s="17"/>
      <c r="F596" s="17"/>
      <c r="G596" s="54">
        <v>-117.18</v>
      </c>
      <c r="H596" s="54"/>
      <c r="I596" s="17"/>
      <c r="J596" s="54">
        <v>-117.18</v>
      </c>
      <c r="K596" s="54"/>
      <c r="L596" s="31">
        <v>0</v>
      </c>
      <c r="O596" s="11">
        <v>-117.18</v>
      </c>
      <c r="P596" s="11">
        <v>-117.18</v>
      </c>
      <c r="Q596" s="11">
        <v>0</v>
      </c>
      <c r="W596">
        <v>-117.18</v>
      </c>
      <c r="X596">
        <v>0</v>
      </c>
      <c r="Y596">
        <v>0</v>
      </c>
      <c r="Z596">
        <v>0</v>
      </c>
    </row>
    <row r="597" spans="1:22" ht="57" outlineLevel="1">
      <c r="A597" s="22" t="s">
        <v>301</v>
      </c>
      <c r="B597" s="23" t="s">
        <v>183</v>
      </c>
      <c r="C597" s="23" t="s">
        <v>302</v>
      </c>
      <c r="D597" s="24" t="s">
        <v>82</v>
      </c>
      <c r="E597" s="18">
        <v>1</v>
      </c>
      <c r="F597" s="25">
        <v>1561.8</v>
      </c>
      <c r="G597" s="21" t="s">
        <v>0</v>
      </c>
      <c r="H597" s="26">
        <v>1561.8</v>
      </c>
      <c r="I597" s="21" t="s">
        <v>0</v>
      </c>
      <c r="J597" s="21">
        <v>1</v>
      </c>
      <c r="K597" s="26">
        <v>1561.8</v>
      </c>
      <c r="L597" s="27"/>
      <c r="S597">
        <v>0</v>
      </c>
      <c r="T597">
        <v>0</v>
      </c>
      <c r="U597">
        <v>0</v>
      </c>
      <c r="V597">
        <v>0</v>
      </c>
    </row>
    <row r="598" spans="1:26" ht="15" outlineLevel="1">
      <c r="A598" s="17"/>
      <c r="B598" s="17"/>
      <c r="C598" s="17"/>
      <c r="D598" s="17"/>
      <c r="E598" s="17"/>
      <c r="F598" s="17"/>
      <c r="G598" s="54">
        <v>1561.8</v>
      </c>
      <c r="H598" s="54"/>
      <c r="I598" s="17"/>
      <c r="J598" s="54">
        <v>1561.8</v>
      </c>
      <c r="K598" s="54"/>
      <c r="L598" s="31">
        <v>0</v>
      </c>
      <c r="O598" s="11">
        <v>1561.8</v>
      </c>
      <c r="P598" s="11">
        <v>1561.8</v>
      </c>
      <c r="Q598" s="11">
        <v>0</v>
      </c>
      <c r="W598">
        <v>1561.8</v>
      </c>
      <c r="X598">
        <v>0</v>
      </c>
      <c r="Y598">
        <v>0</v>
      </c>
      <c r="Z598">
        <v>0</v>
      </c>
    </row>
    <row r="599" spans="1:22" ht="79.5" outlineLevel="1">
      <c r="A599" s="22" t="s">
        <v>303</v>
      </c>
      <c r="B599" s="23" t="s">
        <v>915</v>
      </c>
      <c r="C599" s="23" t="s">
        <v>304</v>
      </c>
      <c r="D599" s="24" t="s">
        <v>248</v>
      </c>
      <c r="E599" s="18">
        <v>0.1</v>
      </c>
      <c r="F599" s="25">
        <v>3935.66</v>
      </c>
      <c r="G599" s="21"/>
      <c r="H599" s="26"/>
      <c r="I599" s="21" t="s">
        <v>0</v>
      </c>
      <c r="J599" s="21"/>
      <c r="K599" s="26"/>
      <c r="L599" s="27"/>
      <c r="S599">
        <v>28.26</v>
      </c>
      <c r="T599">
        <v>28.21</v>
      </c>
      <c r="U599">
        <v>17.31</v>
      </c>
      <c r="V599">
        <v>17.42</v>
      </c>
    </row>
    <row r="600" spans="1:18" ht="14.25" outlineLevel="1">
      <c r="A600" s="22"/>
      <c r="B600" s="23"/>
      <c r="C600" s="23" t="s">
        <v>832</v>
      </c>
      <c r="D600" s="24"/>
      <c r="E600" s="18"/>
      <c r="F600" s="25">
        <v>209.19</v>
      </c>
      <c r="G600" s="21" t="s">
        <v>12</v>
      </c>
      <c r="H600" s="26">
        <v>24.06</v>
      </c>
      <c r="I600" s="21"/>
      <c r="J600" s="21">
        <v>1</v>
      </c>
      <c r="K600" s="26">
        <v>24.06</v>
      </c>
      <c r="L600" s="27"/>
      <c r="R600">
        <v>24.06</v>
      </c>
    </row>
    <row r="601" spans="1:12" ht="14.25" outlineLevel="1">
      <c r="A601" s="22"/>
      <c r="B601" s="23"/>
      <c r="C601" s="23" t="s">
        <v>158</v>
      </c>
      <c r="D601" s="24"/>
      <c r="E601" s="18"/>
      <c r="F601" s="25">
        <v>43.78</v>
      </c>
      <c r="G601" s="21" t="s">
        <v>11</v>
      </c>
      <c r="H601" s="26">
        <v>5.47</v>
      </c>
      <c r="I601" s="21"/>
      <c r="J601" s="21">
        <v>1</v>
      </c>
      <c r="K601" s="26">
        <v>5.47</v>
      </c>
      <c r="L601" s="27"/>
    </row>
    <row r="602" spans="1:18" ht="14.25" outlineLevel="1">
      <c r="A602" s="22"/>
      <c r="B602" s="23"/>
      <c r="C602" s="23" t="s">
        <v>840</v>
      </c>
      <c r="D602" s="24"/>
      <c r="E602" s="18"/>
      <c r="F602" s="25">
        <v>3.79</v>
      </c>
      <c r="G602" s="21" t="s">
        <v>11</v>
      </c>
      <c r="H602" s="32">
        <v>0.47</v>
      </c>
      <c r="I602" s="21"/>
      <c r="J602" s="21">
        <v>1</v>
      </c>
      <c r="K602" s="32">
        <v>0.47</v>
      </c>
      <c r="L602" s="27"/>
      <c r="R602">
        <v>0.47</v>
      </c>
    </row>
    <row r="603" spans="1:12" ht="14.25" outlineLevel="1">
      <c r="A603" s="22"/>
      <c r="B603" s="23"/>
      <c r="C603" s="23" t="s">
        <v>833</v>
      </c>
      <c r="D603" s="24"/>
      <c r="E603" s="18"/>
      <c r="F603" s="25">
        <v>3682.69</v>
      </c>
      <c r="G603" s="21" t="s">
        <v>0</v>
      </c>
      <c r="H603" s="26">
        <v>368.27</v>
      </c>
      <c r="I603" s="21"/>
      <c r="J603" s="21">
        <v>1</v>
      </c>
      <c r="K603" s="26">
        <v>368.27</v>
      </c>
      <c r="L603" s="27"/>
    </row>
    <row r="604" spans="1:12" ht="14.25" outlineLevel="1">
      <c r="A604" s="22"/>
      <c r="B604" s="23"/>
      <c r="C604" s="23" t="s">
        <v>834</v>
      </c>
      <c r="D604" s="24" t="s">
        <v>835</v>
      </c>
      <c r="E604" s="18">
        <v>128</v>
      </c>
      <c r="F604" s="62" t="s">
        <v>1004</v>
      </c>
      <c r="G604" s="59"/>
      <c r="H604" s="26">
        <v>28.26</v>
      </c>
      <c r="I604" s="29"/>
      <c r="J604" s="20">
        <v>115</v>
      </c>
      <c r="K604" s="26">
        <v>28.21</v>
      </c>
      <c r="L604" s="27"/>
    </row>
    <row r="605" spans="1:12" ht="14.25" outlineLevel="1">
      <c r="A605" s="22"/>
      <c r="B605" s="23"/>
      <c r="C605" s="23" t="s">
        <v>836</v>
      </c>
      <c r="D605" s="24" t="s">
        <v>835</v>
      </c>
      <c r="E605" s="18">
        <v>83</v>
      </c>
      <c r="F605" s="62" t="s">
        <v>1005</v>
      </c>
      <c r="G605" s="59"/>
      <c r="H605" s="26">
        <v>17.31</v>
      </c>
      <c r="I605" s="29"/>
      <c r="J605" s="20">
        <v>71</v>
      </c>
      <c r="K605" s="26">
        <v>17.42</v>
      </c>
      <c r="L605" s="27"/>
    </row>
    <row r="606" spans="1:12" ht="14.25" outlineLevel="1">
      <c r="A606" s="22"/>
      <c r="B606" s="23"/>
      <c r="C606" s="23" t="s">
        <v>837</v>
      </c>
      <c r="D606" s="24" t="s">
        <v>838</v>
      </c>
      <c r="E606" s="18">
        <v>24.64</v>
      </c>
      <c r="F606" s="25"/>
      <c r="G606" s="21" t="s">
        <v>12</v>
      </c>
      <c r="H606" s="26"/>
      <c r="I606" s="21"/>
      <c r="J606" s="21"/>
      <c r="K606" s="26"/>
      <c r="L606" s="30">
        <v>2.8336</v>
      </c>
    </row>
    <row r="607" spans="1:26" ht="15" outlineLevel="1">
      <c r="A607" s="17"/>
      <c r="B607" s="17"/>
      <c r="C607" s="17"/>
      <c r="D607" s="17"/>
      <c r="E607" s="17"/>
      <c r="F607" s="17"/>
      <c r="G607" s="54">
        <v>443.36999999999995</v>
      </c>
      <c r="H607" s="54"/>
      <c r="I607" s="17"/>
      <c r="J607" s="54">
        <v>443.42999999999995</v>
      </c>
      <c r="K607" s="54"/>
      <c r="L607" s="31">
        <v>2.8336</v>
      </c>
      <c r="O607" s="11">
        <v>443.36999999999995</v>
      </c>
      <c r="P607" s="11">
        <v>443.42999999999995</v>
      </c>
      <c r="Q607" s="11">
        <v>2.8336</v>
      </c>
      <c r="W607">
        <v>443.36999999999995</v>
      </c>
      <c r="X607">
        <v>0</v>
      </c>
      <c r="Y607">
        <v>0</v>
      </c>
      <c r="Z607">
        <v>0</v>
      </c>
    </row>
    <row r="608" spans="1:22" ht="28.5" outlineLevel="1">
      <c r="A608" s="22" t="s">
        <v>305</v>
      </c>
      <c r="B608" s="23" t="s">
        <v>916</v>
      </c>
      <c r="C608" s="23" t="s">
        <v>307</v>
      </c>
      <c r="D608" s="24" t="s">
        <v>176</v>
      </c>
      <c r="E608" s="18">
        <v>-1</v>
      </c>
      <c r="F608" s="25">
        <v>337.08</v>
      </c>
      <c r="G608" s="21" t="s">
        <v>0</v>
      </c>
      <c r="H608" s="26">
        <v>-337.08</v>
      </c>
      <c r="I608" s="21" t="s">
        <v>0</v>
      </c>
      <c r="J608" s="21">
        <v>1</v>
      </c>
      <c r="K608" s="26">
        <v>-337.08</v>
      </c>
      <c r="L608" s="27"/>
      <c r="S608">
        <v>0</v>
      </c>
      <c r="T608">
        <v>0</v>
      </c>
      <c r="U608">
        <v>0</v>
      </c>
      <c r="V608">
        <v>0</v>
      </c>
    </row>
    <row r="609" spans="1:26" ht="15" outlineLevel="1">
      <c r="A609" s="17"/>
      <c r="B609" s="17"/>
      <c r="C609" s="17"/>
      <c r="D609" s="17"/>
      <c r="E609" s="17"/>
      <c r="F609" s="17"/>
      <c r="G609" s="54">
        <v>-337.08</v>
      </c>
      <c r="H609" s="54"/>
      <c r="I609" s="17"/>
      <c r="J609" s="54">
        <v>-337.08</v>
      </c>
      <c r="K609" s="54"/>
      <c r="L609" s="31">
        <v>0</v>
      </c>
      <c r="O609" s="11">
        <v>-337.08</v>
      </c>
      <c r="P609" s="11">
        <v>-337.08</v>
      </c>
      <c r="Q609" s="11">
        <v>0</v>
      </c>
      <c r="W609">
        <v>-337.08</v>
      </c>
      <c r="X609">
        <v>0</v>
      </c>
      <c r="Y609">
        <v>0</v>
      </c>
      <c r="Z609">
        <v>0</v>
      </c>
    </row>
    <row r="610" spans="1:22" ht="57" outlineLevel="1">
      <c r="A610" s="22" t="s">
        <v>308</v>
      </c>
      <c r="B610" s="23" t="s">
        <v>183</v>
      </c>
      <c r="C610" s="23" t="s">
        <v>309</v>
      </c>
      <c r="D610" s="24" t="s">
        <v>82</v>
      </c>
      <c r="E610" s="18">
        <v>1</v>
      </c>
      <c r="F610" s="25">
        <v>512.53</v>
      </c>
      <c r="G610" s="21" t="s">
        <v>0</v>
      </c>
      <c r="H610" s="26">
        <v>512.53</v>
      </c>
      <c r="I610" s="21" t="s">
        <v>0</v>
      </c>
      <c r="J610" s="21">
        <v>1</v>
      </c>
      <c r="K610" s="26">
        <v>512.53</v>
      </c>
      <c r="L610" s="27"/>
      <c r="S610">
        <v>0</v>
      </c>
      <c r="T610">
        <v>0</v>
      </c>
      <c r="U610">
        <v>0</v>
      </c>
      <c r="V610">
        <v>0</v>
      </c>
    </row>
    <row r="611" spans="1:26" ht="15" outlineLevel="1">
      <c r="A611" s="17"/>
      <c r="B611" s="17"/>
      <c r="C611" s="17"/>
      <c r="D611" s="17"/>
      <c r="E611" s="17"/>
      <c r="F611" s="17"/>
      <c r="G611" s="54">
        <v>512.53</v>
      </c>
      <c r="H611" s="54"/>
      <c r="I611" s="17"/>
      <c r="J611" s="54">
        <v>512.53</v>
      </c>
      <c r="K611" s="54"/>
      <c r="L611" s="31">
        <v>0</v>
      </c>
      <c r="O611" s="11">
        <v>512.53</v>
      </c>
      <c r="P611" s="11">
        <v>512.53</v>
      </c>
      <c r="Q611" s="11">
        <v>0</v>
      </c>
      <c r="W611">
        <v>512.53</v>
      </c>
      <c r="X611">
        <v>0</v>
      </c>
      <c r="Y611">
        <v>0</v>
      </c>
      <c r="Z611">
        <v>0</v>
      </c>
    </row>
    <row r="612" spans="1:22" ht="57" outlineLevel="1">
      <c r="A612" s="22" t="s">
        <v>310</v>
      </c>
      <c r="B612" s="23" t="s">
        <v>311</v>
      </c>
      <c r="C612" s="23" t="s">
        <v>312</v>
      </c>
      <c r="D612" s="24" t="s">
        <v>82</v>
      </c>
      <c r="E612" s="18">
        <v>1</v>
      </c>
      <c r="F612" s="25">
        <v>48.27</v>
      </c>
      <c r="G612" s="21" t="s">
        <v>0</v>
      </c>
      <c r="H612" s="26">
        <v>48.27</v>
      </c>
      <c r="I612" s="21" t="s">
        <v>0</v>
      </c>
      <c r="J612" s="21">
        <v>1</v>
      </c>
      <c r="K612" s="26">
        <v>48.27</v>
      </c>
      <c r="L612" s="27"/>
      <c r="S612">
        <v>0</v>
      </c>
      <c r="T612">
        <v>0</v>
      </c>
      <c r="U612">
        <v>0</v>
      </c>
      <c r="V612">
        <v>0</v>
      </c>
    </row>
    <row r="613" spans="1:26" ht="15" outlineLevel="1">
      <c r="A613" s="17"/>
      <c r="B613" s="17"/>
      <c r="C613" s="17"/>
      <c r="D613" s="17"/>
      <c r="E613" s="17"/>
      <c r="F613" s="17"/>
      <c r="G613" s="54">
        <v>48.27</v>
      </c>
      <c r="H613" s="54"/>
      <c r="I613" s="17"/>
      <c r="J613" s="54">
        <v>48.27</v>
      </c>
      <c r="K613" s="54"/>
      <c r="L613" s="31">
        <v>0</v>
      </c>
      <c r="O613" s="11">
        <v>48.27</v>
      </c>
      <c r="P613" s="11">
        <v>48.27</v>
      </c>
      <c r="Q613" s="11">
        <v>0</v>
      </c>
      <c r="W613">
        <v>48.27</v>
      </c>
      <c r="X613">
        <v>0</v>
      </c>
      <c r="Y613">
        <v>0</v>
      </c>
      <c r="Z613">
        <v>0</v>
      </c>
    </row>
    <row r="614" spans="1:22" ht="79.5" outlineLevel="1">
      <c r="A614" s="22" t="s">
        <v>313</v>
      </c>
      <c r="B614" s="23" t="s">
        <v>917</v>
      </c>
      <c r="C614" s="23" t="s">
        <v>314</v>
      </c>
      <c r="D614" s="24" t="s">
        <v>248</v>
      </c>
      <c r="E614" s="18">
        <v>0.1</v>
      </c>
      <c r="F614" s="25">
        <v>1833.03</v>
      </c>
      <c r="G614" s="21"/>
      <c r="H614" s="26"/>
      <c r="I614" s="21" t="s">
        <v>0</v>
      </c>
      <c r="J614" s="21"/>
      <c r="K614" s="26"/>
      <c r="L614" s="27"/>
      <c r="S614">
        <v>19.93</v>
      </c>
      <c r="T614">
        <v>19.9</v>
      </c>
      <c r="U614">
        <v>12.21</v>
      </c>
      <c r="V614">
        <v>12.28</v>
      </c>
    </row>
    <row r="615" spans="1:18" ht="14.25" outlineLevel="1">
      <c r="A615" s="22"/>
      <c r="B615" s="23"/>
      <c r="C615" s="23" t="s">
        <v>832</v>
      </c>
      <c r="D615" s="24"/>
      <c r="E615" s="18"/>
      <c r="F615" s="25">
        <v>148.78</v>
      </c>
      <c r="G615" s="21" t="s">
        <v>12</v>
      </c>
      <c r="H615" s="26">
        <v>17.11</v>
      </c>
      <c r="I615" s="21"/>
      <c r="J615" s="21">
        <v>1</v>
      </c>
      <c r="K615" s="26">
        <v>17.11</v>
      </c>
      <c r="L615" s="27"/>
      <c r="R615">
        <v>17.11</v>
      </c>
    </row>
    <row r="616" spans="1:12" ht="14.25" outlineLevel="1">
      <c r="A616" s="22"/>
      <c r="B616" s="23"/>
      <c r="C616" s="23" t="s">
        <v>158</v>
      </c>
      <c r="D616" s="24"/>
      <c r="E616" s="18"/>
      <c r="F616" s="25">
        <v>16.42</v>
      </c>
      <c r="G616" s="21" t="s">
        <v>11</v>
      </c>
      <c r="H616" s="26">
        <v>2.05</v>
      </c>
      <c r="I616" s="21"/>
      <c r="J616" s="21">
        <v>1</v>
      </c>
      <c r="K616" s="26">
        <v>2.05</v>
      </c>
      <c r="L616" s="27"/>
    </row>
    <row r="617" spans="1:18" ht="14.25" outlineLevel="1">
      <c r="A617" s="22"/>
      <c r="B617" s="23"/>
      <c r="C617" s="23" t="s">
        <v>840</v>
      </c>
      <c r="D617" s="24"/>
      <c r="E617" s="18"/>
      <c r="F617" s="25">
        <v>1.54</v>
      </c>
      <c r="G617" s="21" t="s">
        <v>11</v>
      </c>
      <c r="H617" s="32">
        <v>0.19</v>
      </c>
      <c r="I617" s="21"/>
      <c r="J617" s="21">
        <v>1</v>
      </c>
      <c r="K617" s="32">
        <v>0.19</v>
      </c>
      <c r="L617" s="27"/>
      <c r="R617">
        <v>0.19</v>
      </c>
    </row>
    <row r="618" spans="1:12" ht="14.25" outlineLevel="1">
      <c r="A618" s="22"/>
      <c r="B618" s="23"/>
      <c r="C618" s="23" t="s">
        <v>833</v>
      </c>
      <c r="D618" s="24"/>
      <c r="E618" s="18"/>
      <c r="F618" s="25">
        <v>1667.83</v>
      </c>
      <c r="G618" s="21" t="s">
        <v>0</v>
      </c>
      <c r="H618" s="26">
        <v>166.78</v>
      </c>
      <c r="I618" s="21"/>
      <c r="J618" s="21">
        <v>1</v>
      </c>
      <c r="K618" s="26">
        <v>166.78</v>
      </c>
      <c r="L618" s="27"/>
    </row>
    <row r="619" spans="1:12" ht="14.25" outlineLevel="1">
      <c r="A619" s="22"/>
      <c r="B619" s="23"/>
      <c r="C619" s="23" t="s">
        <v>834</v>
      </c>
      <c r="D619" s="24" t="s">
        <v>835</v>
      </c>
      <c r="E619" s="18">
        <v>128</v>
      </c>
      <c r="F619" s="62" t="s">
        <v>1004</v>
      </c>
      <c r="G619" s="59"/>
      <c r="H619" s="26">
        <v>19.93</v>
      </c>
      <c r="I619" s="29"/>
      <c r="J619" s="20">
        <v>115</v>
      </c>
      <c r="K619" s="26">
        <v>19.9</v>
      </c>
      <c r="L619" s="27"/>
    </row>
    <row r="620" spans="1:12" ht="14.25" outlineLevel="1">
      <c r="A620" s="22"/>
      <c r="B620" s="23"/>
      <c r="C620" s="23" t="s">
        <v>836</v>
      </c>
      <c r="D620" s="24" t="s">
        <v>835</v>
      </c>
      <c r="E620" s="18">
        <v>83</v>
      </c>
      <c r="F620" s="62" t="s">
        <v>1005</v>
      </c>
      <c r="G620" s="59"/>
      <c r="H620" s="26">
        <v>12.21</v>
      </c>
      <c r="I620" s="29"/>
      <c r="J620" s="20">
        <v>71</v>
      </c>
      <c r="K620" s="26">
        <v>12.28</v>
      </c>
      <c r="L620" s="27"/>
    </row>
    <row r="621" spans="1:12" ht="14.25" outlineLevel="1">
      <c r="A621" s="22"/>
      <c r="B621" s="23"/>
      <c r="C621" s="23" t="s">
        <v>837</v>
      </c>
      <c r="D621" s="24" t="s">
        <v>838</v>
      </c>
      <c r="E621" s="18">
        <v>17.32</v>
      </c>
      <c r="F621" s="25"/>
      <c r="G621" s="21" t="s">
        <v>12</v>
      </c>
      <c r="H621" s="26"/>
      <c r="I621" s="21"/>
      <c r="J621" s="21"/>
      <c r="K621" s="26"/>
      <c r="L621" s="30">
        <v>1.9918</v>
      </c>
    </row>
    <row r="622" spans="1:26" ht="15" outlineLevel="1">
      <c r="A622" s="17"/>
      <c r="B622" s="17"/>
      <c r="C622" s="17"/>
      <c r="D622" s="17"/>
      <c r="E622" s="17"/>
      <c r="F622" s="17"/>
      <c r="G622" s="54">
        <v>218.08</v>
      </c>
      <c r="H622" s="54"/>
      <c r="I622" s="17"/>
      <c r="J622" s="54">
        <v>218.12</v>
      </c>
      <c r="K622" s="54"/>
      <c r="L622" s="31">
        <v>1.9918</v>
      </c>
      <c r="O622" s="11">
        <v>218.08</v>
      </c>
      <c r="P622" s="11">
        <v>218.12</v>
      </c>
      <c r="Q622" s="11">
        <v>1.9918</v>
      </c>
      <c r="W622">
        <v>218.08</v>
      </c>
      <c r="X622">
        <v>0</v>
      </c>
      <c r="Y622">
        <v>0</v>
      </c>
      <c r="Z622">
        <v>0</v>
      </c>
    </row>
    <row r="623" spans="1:22" ht="42.75" outlineLevel="1">
      <c r="A623" s="22" t="s">
        <v>315</v>
      </c>
      <c r="B623" s="23" t="s">
        <v>918</v>
      </c>
      <c r="C623" s="23" t="s">
        <v>317</v>
      </c>
      <c r="D623" s="24" t="s">
        <v>176</v>
      </c>
      <c r="E623" s="18">
        <v>-1</v>
      </c>
      <c r="F623" s="25">
        <v>157.94</v>
      </c>
      <c r="G623" s="21" t="s">
        <v>0</v>
      </c>
      <c r="H623" s="26">
        <v>-157.94</v>
      </c>
      <c r="I623" s="21" t="s">
        <v>0</v>
      </c>
      <c r="J623" s="21">
        <v>1</v>
      </c>
      <c r="K623" s="26">
        <v>-157.94</v>
      </c>
      <c r="L623" s="27"/>
      <c r="S623">
        <v>0</v>
      </c>
      <c r="T623">
        <v>0</v>
      </c>
      <c r="U623">
        <v>0</v>
      </c>
      <c r="V623">
        <v>0</v>
      </c>
    </row>
    <row r="624" spans="1:26" ht="15" outlineLevel="1">
      <c r="A624" s="17"/>
      <c r="B624" s="17"/>
      <c r="C624" s="17"/>
      <c r="D624" s="17"/>
      <c r="E624" s="17"/>
      <c r="F624" s="17"/>
      <c r="G624" s="54">
        <v>-157.94</v>
      </c>
      <c r="H624" s="54"/>
      <c r="I624" s="17"/>
      <c r="J624" s="54">
        <v>-157.94</v>
      </c>
      <c r="K624" s="54"/>
      <c r="L624" s="31">
        <v>0</v>
      </c>
      <c r="O624" s="11">
        <v>-157.94</v>
      </c>
      <c r="P624" s="11">
        <v>-157.94</v>
      </c>
      <c r="Q624" s="11">
        <v>0</v>
      </c>
      <c r="W624">
        <v>-157.94</v>
      </c>
      <c r="X624">
        <v>0</v>
      </c>
      <c r="Y624">
        <v>0</v>
      </c>
      <c r="Z624">
        <v>0</v>
      </c>
    </row>
    <row r="625" spans="1:22" ht="57" outlineLevel="1">
      <c r="A625" s="22" t="s">
        <v>318</v>
      </c>
      <c r="B625" s="23" t="s">
        <v>293</v>
      </c>
      <c r="C625" s="23" t="s">
        <v>319</v>
      </c>
      <c r="D625" s="24" t="s">
        <v>82</v>
      </c>
      <c r="E625" s="18">
        <v>1</v>
      </c>
      <c r="F625" s="25">
        <v>331.93</v>
      </c>
      <c r="G625" s="21" t="s">
        <v>0</v>
      </c>
      <c r="H625" s="26">
        <v>331.93</v>
      </c>
      <c r="I625" s="21" t="s">
        <v>0</v>
      </c>
      <c r="J625" s="21">
        <v>1</v>
      </c>
      <c r="K625" s="26">
        <v>331.93</v>
      </c>
      <c r="L625" s="27"/>
      <c r="S625">
        <v>0</v>
      </c>
      <c r="T625">
        <v>0</v>
      </c>
      <c r="U625">
        <v>0</v>
      </c>
      <c r="V625">
        <v>0</v>
      </c>
    </row>
    <row r="626" spans="1:26" ht="15" outlineLevel="1">
      <c r="A626" s="17"/>
      <c r="B626" s="17"/>
      <c r="C626" s="17"/>
      <c r="D626" s="17"/>
      <c r="E626" s="17"/>
      <c r="F626" s="17"/>
      <c r="G626" s="54">
        <v>331.93</v>
      </c>
      <c r="H626" s="54"/>
      <c r="I626" s="17"/>
      <c r="J626" s="54">
        <v>331.93</v>
      </c>
      <c r="K626" s="54"/>
      <c r="L626" s="31">
        <v>0</v>
      </c>
      <c r="O626" s="11">
        <v>331.93</v>
      </c>
      <c r="P626" s="11">
        <v>331.93</v>
      </c>
      <c r="Q626" s="11">
        <v>0</v>
      </c>
      <c r="W626">
        <v>331.93</v>
      </c>
      <c r="X626">
        <v>0</v>
      </c>
      <c r="Y626">
        <v>0</v>
      </c>
      <c r="Z626">
        <v>0</v>
      </c>
    </row>
    <row r="627" spans="1:22" ht="57" outlineLevel="1">
      <c r="A627" s="22" t="s">
        <v>320</v>
      </c>
      <c r="B627" s="23" t="s">
        <v>293</v>
      </c>
      <c r="C627" s="23" t="s">
        <v>321</v>
      </c>
      <c r="D627" s="24" t="s">
        <v>82</v>
      </c>
      <c r="E627" s="18">
        <v>1</v>
      </c>
      <c r="F627" s="25">
        <v>21.02</v>
      </c>
      <c r="G627" s="21" t="s">
        <v>0</v>
      </c>
      <c r="H627" s="26">
        <v>21.02</v>
      </c>
      <c r="I627" s="21" t="s">
        <v>0</v>
      </c>
      <c r="J627" s="21">
        <v>1</v>
      </c>
      <c r="K627" s="26">
        <v>21.02</v>
      </c>
      <c r="L627" s="27"/>
      <c r="S627">
        <v>0</v>
      </c>
      <c r="T627">
        <v>0</v>
      </c>
      <c r="U627">
        <v>0</v>
      </c>
      <c r="V627">
        <v>0</v>
      </c>
    </row>
    <row r="628" spans="1:26" ht="15" outlineLevel="1">
      <c r="A628" s="17"/>
      <c r="B628" s="17"/>
      <c r="C628" s="17"/>
      <c r="D628" s="17"/>
      <c r="E628" s="17"/>
      <c r="F628" s="17"/>
      <c r="G628" s="54">
        <v>21.02</v>
      </c>
      <c r="H628" s="54"/>
      <c r="I628" s="17"/>
      <c r="J628" s="54">
        <v>21.02</v>
      </c>
      <c r="K628" s="54"/>
      <c r="L628" s="31">
        <v>0</v>
      </c>
      <c r="O628" s="11">
        <v>21.02</v>
      </c>
      <c r="P628" s="11">
        <v>21.02</v>
      </c>
      <c r="Q628" s="11">
        <v>0</v>
      </c>
      <c r="W628">
        <v>21.02</v>
      </c>
      <c r="X628">
        <v>0</v>
      </c>
      <c r="Y628">
        <v>0</v>
      </c>
      <c r="Z628">
        <v>0</v>
      </c>
    </row>
    <row r="629" spans="1:22" ht="79.5" outlineLevel="1">
      <c r="A629" s="22" t="s">
        <v>322</v>
      </c>
      <c r="B629" s="23" t="s">
        <v>919</v>
      </c>
      <c r="C629" s="23" t="s">
        <v>323</v>
      </c>
      <c r="D629" s="24" t="s">
        <v>248</v>
      </c>
      <c r="E629" s="18">
        <v>0.1</v>
      </c>
      <c r="F629" s="25">
        <v>1347.73</v>
      </c>
      <c r="G629" s="21"/>
      <c r="H629" s="26"/>
      <c r="I629" s="21" t="s">
        <v>0</v>
      </c>
      <c r="J629" s="21"/>
      <c r="K629" s="26"/>
      <c r="L629" s="27"/>
      <c r="S629">
        <v>24.86</v>
      </c>
      <c r="T629">
        <v>24.82</v>
      </c>
      <c r="U629">
        <v>15.22</v>
      </c>
      <c r="V629">
        <v>15.32</v>
      </c>
    </row>
    <row r="630" spans="1:18" ht="14.25" outlineLevel="1">
      <c r="A630" s="22"/>
      <c r="B630" s="23"/>
      <c r="C630" s="23" t="s">
        <v>832</v>
      </c>
      <c r="D630" s="24"/>
      <c r="E630" s="18"/>
      <c r="F630" s="25">
        <v>185.97</v>
      </c>
      <c r="G630" s="21" t="s">
        <v>12</v>
      </c>
      <c r="H630" s="26">
        <v>21.39</v>
      </c>
      <c r="I630" s="21"/>
      <c r="J630" s="21">
        <v>1</v>
      </c>
      <c r="K630" s="26">
        <v>21.39</v>
      </c>
      <c r="L630" s="27"/>
      <c r="R630">
        <v>21.39</v>
      </c>
    </row>
    <row r="631" spans="1:12" ht="14.25" outlineLevel="1">
      <c r="A631" s="22"/>
      <c r="B631" s="23"/>
      <c r="C631" s="23" t="s">
        <v>158</v>
      </c>
      <c r="D631" s="24"/>
      <c r="E631" s="18"/>
      <c r="F631" s="25">
        <v>23.37</v>
      </c>
      <c r="G631" s="21" t="s">
        <v>11</v>
      </c>
      <c r="H631" s="26">
        <v>2.92</v>
      </c>
      <c r="I631" s="21"/>
      <c r="J631" s="21">
        <v>1</v>
      </c>
      <c r="K631" s="26">
        <v>2.92</v>
      </c>
      <c r="L631" s="27"/>
    </row>
    <row r="632" spans="1:18" ht="14.25" outlineLevel="1">
      <c r="A632" s="22"/>
      <c r="B632" s="23"/>
      <c r="C632" s="23" t="s">
        <v>840</v>
      </c>
      <c r="D632" s="24"/>
      <c r="E632" s="18"/>
      <c r="F632" s="25">
        <v>1.54</v>
      </c>
      <c r="G632" s="21" t="s">
        <v>11</v>
      </c>
      <c r="H632" s="32">
        <v>0.19</v>
      </c>
      <c r="I632" s="21"/>
      <c r="J632" s="21">
        <v>1</v>
      </c>
      <c r="K632" s="32">
        <v>0.19</v>
      </c>
      <c r="L632" s="27"/>
      <c r="R632">
        <v>0.19</v>
      </c>
    </row>
    <row r="633" spans="1:12" ht="14.25" outlineLevel="1">
      <c r="A633" s="22"/>
      <c r="B633" s="23"/>
      <c r="C633" s="23" t="s">
        <v>833</v>
      </c>
      <c r="D633" s="24"/>
      <c r="E633" s="18"/>
      <c r="F633" s="25">
        <v>1138.39</v>
      </c>
      <c r="G633" s="21" t="s">
        <v>0</v>
      </c>
      <c r="H633" s="26">
        <v>113.84</v>
      </c>
      <c r="I633" s="21"/>
      <c r="J633" s="21">
        <v>1</v>
      </c>
      <c r="K633" s="26">
        <v>113.84</v>
      </c>
      <c r="L633" s="27"/>
    </row>
    <row r="634" spans="1:12" ht="14.25" outlineLevel="1">
      <c r="A634" s="22"/>
      <c r="B634" s="23"/>
      <c r="C634" s="23" t="s">
        <v>834</v>
      </c>
      <c r="D634" s="24" t="s">
        <v>835</v>
      </c>
      <c r="E634" s="18">
        <v>128</v>
      </c>
      <c r="F634" s="62" t="s">
        <v>1004</v>
      </c>
      <c r="G634" s="59"/>
      <c r="H634" s="26">
        <v>24.86</v>
      </c>
      <c r="I634" s="29"/>
      <c r="J634" s="20">
        <v>115</v>
      </c>
      <c r="K634" s="26">
        <v>24.82</v>
      </c>
      <c r="L634" s="27"/>
    </row>
    <row r="635" spans="1:12" ht="14.25" outlineLevel="1">
      <c r="A635" s="22"/>
      <c r="B635" s="23"/>
      <c r="C635" s="23" t="s">
        <v>836</v>
      </c>
      <c r="D635" s="24" t="s">
        <v>835</v>
      </c>
      <c r="E635" s="18">
        <v>83</v>
      </c>
      <c r="F635" s="62" t="s">
        <v>1005</v>
      </c>
      <c r="G635" s="59"/>
      <c r="H635" s="26">
        <v>15.22</v>
      </c>
      <c r="I635" s="29"/>
      <c r="J635" s="20">
        <v>71</v>
      </c>
      <c r="K635" s="26">
        <v>15.32</v>
      </c>
      <c r="L635" s="27"/>
    </row>
    <row r="636" spans="1:12" ht="14.25" outlineLevel="1">
      <c r="A636" s="22"/>
      <c r="B636" s="23"/>
      <c r="C636" s="23" t="s">
        <v>837</v>
      </c>
      <c r="D636" s="24" t="s">
        <v>838</v>
      </c>
      <c r="E636" s="18">
        <v>21.65</v>
      </c>
      <c r="F636" s="25"/>
      <c r="G636" s="21" t="s">
        <v>12</v>
      </c>
      <c r="H636" s="26"/>
      <c r="I636" s="21"/>
      <c r="J636" s="21"/>
      <c r="K636" s="26"/>
      <c r="L636" s="30">
        <v>2.48975</v>
      </c>
    </row>
    <row r="637" spans="1:26" ht="15" outlineLevel="1">
      <c r="A637" s="17"/>
      <c r="B637" s="17"/>
      <c r="C637" s="17"/>
      <c r="D637" s="17"/>
      <c r="E637" s="17"/>
      <c r="F637" s="17"/>
      <c r="G637" s="54">
        <v>178.23</v>
      </c>
      <c r="H637" s="54"/>
      <c r="I637" s="17"/>
      <c r="J637" s="54">
        <v>178.29</v>
      </c>
      <c r="K637" s="54"/>
      <c r="L637" s="31">
        <v>2.48975</v>
      </c>
      <c r="O637" s="11">
        <v>178.23</v>
      </c>
      <c r="P637" s="11">
        <v>178.29</v>
      </c>
      <c r="Q637" s="11">
        <v>2.48975</v>
      </c>
      <c r="W637">
        <v>178.23</v>
      </c>
      <c r="X637">
        <v>0</v>
      </c>
      <c r="Y637">
        <v>0</v>
      </c>
      <c r="Z637">
        <v>0</v>
      </c>
    </row>
    <row r="638" spans="1:22" ht="85.5" outlineLevel="1">
      <c r="A638" s="22" t="s">
        <v>324</v>
      </c>
      <c r="B638" s="23" t="s">
        <v>920</v>
      </c>
      <c r="C638" s="23" t="s">
        <v>326</v>
      </c>
      <c r="D638" s="24" t="s">
        <v>176</v>
      </c>
      <c r="E638" s="18">
        <v>-1</v>
      </c>
      <c r="F638" s="25">
        <v>106.53</v>
      </c>
      <c r="G638" s="21" t="s">
        <v>0</v>
      </c>
      <c r="H638" s="26">
        <v>-106.53</v>
      </c>
      <c r="I638" s="21" t="s">
        <v>0</v>
      </c>
      <c r="J638" s="21">
        <v>1</v>
      </c>
      <c r="K638" s="26">
        <v>-106.53</v>
      </c>
      <c r="L638" s="27"/>
      <c r="S638">
        <v>0</v>
      </c>
      <c r="T638">
        <v>0</v>
      </c>
      <c r="U638">
        <v>0</v>
      </c>
      <c r="V638">
        <v>0</v>
      </c>
    </row>
    <row r="639" spans="1:26" ht="15" outlineLevel="1">
      <c r="A639" s="17"/>
      <c r="B639" s="17"/>
      <c r="C639" s="17"/>
      <c r="D639" s="17"/>
      <c r="E639" s="17"/>
      <c r="F639" s="17"/>
      <c r="G639" s="54">
        <v>-106.53</v>
      </c>
      <c r="H639" s="54"/>
      <c r="I639" s="17"/>
      <c r="J639" s="54">
        <v>-106.53</v>
      </c>
      <c r="K639" s="54"/>
      <c r="L639" s="31">
        <v>0</v>
      </c>
      <c r="O639" s="11">
        <v>-106.53</v>
      </c>
      <c r="P639" s="11">
        <v>-106.53</v>
      </c>
      <c r="Q639" s="11">
        <v>0</v>
      </c>
      <c r="W639">
        <v>-106.53</v>
      </c>
      <c r="X639">
        <v>0</v>
      </c>
      <c r="Y639">
        <v>0</v>
      </c>
      <c r="Z639">
        <v>0</v>
      </c>
    </row>
    <row r="640" spans="1:22" ht="57" outlineLevel="1">
      <c r="A640" s="22" t="s">
        <v>327</v>
      </c>
      <c r="B640" s="23" t="s">
        <v>183</v>
      </c>
      <c r="C640" s="23" t="s">
        <v>328</v>
      </c>
      <c r="D640" s="24" t="s">
        <v>82</v>
      </c>
      <c r="E640" s="18">
        <v>1</v>
      </c>
      <c r="F640" s="25">
        <v>332.36</v>
      </c>
      <c r="G640" s="21" t="s">
        <v>0</v>
      </c>
      <c r="H640" s="26">
        <v>332.36</v>
      </c>
      <c r="I640" s="21" t="s">
        <v>0</v>
      </c>
      <c r="J640" s="21">
        <v>1</v>
      </c>
      <c r="K640" s="26">
        <v>332.36</v>
      </c>
      <c r="L640" s="27"/>
      <c r="S640">
        <v>0</v>
      </c>
      <c r="T640">
        <v>0</v>
      </c>
      <c r="U640">
        <v>0</v>
      </c>
      <c r="V640">
        <v>0</v>
      </c>
    </row>
    <row r="641" spans="1:26" ht="15" outlineLevel="1">
      <c r="A641" s="17"/>
      <c r="B641" s="17"/>
      <c r="C641" s="17"/>
      <c r="D641" s="17"/>
      <c r="E641" s="17"/>
      <c r="F641" s="17"/>
      <c r="G641" s="54">
        <v>332.36</v>
      </c>
      <c r="H641" s="54"/>
      <c r="I641" s="17"/>
      <c r="J641" s="54">
        <v>332.36</v>
      </c>
      <c r="K641" s="54"/>
      <c r="L641" s="31">
        <v>0</v>
      </c>
      <c r="O641" s="11">
        <v>332.36</v>
      </c>
      <c r="P641" s="11">
        <v>332.36</v>
      </c>
      <c r="Q641" s="11">
        <v>0</v>
      </c>
      <c r="W641">
        <v>332.36</v>
      </c>
      <c r="X641">
        <v>0</v>
      </c>
      <c r="Y641">
        <v>0</v>
      </c>
      <c r="Z641">
        <v>0</v>
      </c>
    </row>
    <row r="642" spans="1:22" ht="57" outlineLevel="1">
      <c r="A642" s="22" t="s">
        <v>329</v>
      </c>
      <c r="B642" s="23" t="s">
        <v>293</v>
      </c>
      <c r="C642" s="23" t="s">
        <v>321</v>
      </c>
      <c r="D642" s="24" t="s">
        <v>82</v>
      </c>
      <c r="E642" s="18">
        <v>1</v>
      </c>
      <c r="F642" s="25">
        <v>21.02</v>
      </c>
      <c r="G642" s="21" t="s">
        <v>0</v>
      </c>
      <c r="H642" s="26">
        <v>21.02</v>
      </c>
      <c r="I642" s="21" t="s">
        <v>0</v>
      </c>
      <c r="J642" s="21">
        <v>1</v>
      </c>
      <c r="K642" s="26">
        <v>21.02</v>
      </c>
      <c r="L642" s="27"/>
      <c r="S642">
        <v>0</v>
      </c>
      <c r="T642">
        <v>0</v>
      </c>
      <c r="U642">
        <v>0</v>
      </c>
      <c r="V642">
        <v>0</v>
      </c>
    </row>
    <row r="643" spans="1:26" ht="15" outlineLevel="1">
      <c r="A643" s="17"/>
      <c r="B643" s="17"/>
      <c r="C643" s="17"/>
      <c r="D643" s="17"/>
      <c r="E643" s="17"/>
      <c r="F643" s="17"/>
      <c r="G643" s="54">
        <v>21.02</v>
      </c>
      <c r="H643" s="54"/>
      <c r="I643" s="17"/>
      <c r="J643" s="54">
        <v>21.02</v>
      </c>
      <c r="K643" s="54"/>
      <c r="L643" s="31">
        <v>0</v>
      </c>
      <c r="O643" s="11">
        <v>21.02</v>
      </c>
      <c r="P643" s="11">
        <v>21.02</v>
      </c>
      <c r="Q643" s="11">
        <v>0</v>
      </c>
      <c r="W643">
        <v>21.02</v>
      </c>
      <c r="X643">
        <v>0</v>
      </c>
      <c r="Y643">
        <v>0</v>
      </c>
      <c r="Z643">
        <v>0</v>
      </c>
    </row>
    <row r="644" spans="1:22" ht="79.5" outlineLevel="1">
      <c r="A644" s="22" t="s">
        <v>330</v>
      </c>
      <c r="B644" s="23" t="s">
        <v>913</v>
      </c>
      <c r="C644" s="23" t="s">
        <v>296</v>
      </c>
      <c r="D644" s="24" t="s">
        <v>297</v>
      </c>
      <c r="E644" s="18">
        <v>0.2</v>
      </c>
      <c r="F644" s="25">
        <v>1244.05</v>
      </c>
      <c r="G644" s="21"/>
      <c r="H644" s="26"/>
      <c r="I644" s="21" t="s">
        <v>0</v>
      </c>
      <c r="J644" s="21"/>
      <c r="K644" s="26"/>
      <c r="L644" s="27"/>
      <c r="S644">
        <v>15.93</v>
      </c>
      <c r="T644">
        <v>15.9</v>
      </c>
      <c r="U644">
        <v>9.76</v>
      </c>
      <c r="V644">
        <v>9.82</v>
      </c>
    </row>
    <row r="645" spans="1:18" ht="14.25" outlineLevel="1">
      <c r="A645" s="22"/>
      <c r="B645" s="23"/>
      <c r="C645" s="23" t="s">
        <v>832</v>
      </c>
      <c r="D645" s="24"/>
      <c r="E645" s="18"/>
      <c r="F645" s="25">
        <v>60.13</v>
      </c>
      <c r="G645" s="21" t="s">
        <v>12</v>
      </c>
      <c r="H645" s="26">
        <v>13.83</v>
      </c>
      <c r="I645" s="21"/>
      <c r="J645" s="21">
        <v>1</v>
      </c>
      <c r="K645" s="26">
        <v>13.83</v>
      </c>
      <c r="L645" s="27"/>
      <c r="R645">
        <v>13.83</v>
      </c>
    </row>
    <row r="646" spans="1:12" ht="14.25" outlineLevel="1">
      <c r="A646" s="22"/>
      <c r="B646" s="23"/>
      <c r="C646" s="23" t="s">
        <v>158</v>
      </c>
      <c r="D646" s="24"/>
      <c r="E646" s="18"/>
      <c r="F646" s="25">
        <v>0.2</v>
      </c>
      <c r="G646" s="21" t="s">
        <v>11</v>
      </c>
      <c r="H646" s="26">
        <v>0.05</v>
      </c>
      <c r="I646" s="21"/>
      <c r="J646" s="21">
        <v>1</v>
      </c>
      <c r="K646" s="26">
        <v>0.05</v>
      </c>
      <c r="L646" s="27"/>
    </row>
    <row r="647" spans="1:12" ht="14.25" outlineLevel="1">
      <c r="A647" s="22"/>
      <c r="B647" s="23"/>
      <c r="C647" s="23" t="s">
        <v>833</v>
      </c>
      <c r="D647" s="24"/>
      <c r="E647" s="18"/>
      <c r="F647" s="25">
        <v>1183.72</v>
      </c>
      <c r="G647" s="21" t="s">
        <v>0</v>
      </c>
      <c r="H647" s="26">
        <v>236.74</v>
      </c>
      <c r="I647" s="21"/>
      <c r="J647" s="21">
        <v>1</v>
      </c>
      <c r="K647" s="26">
        <v>236.74</v>
      </c>
      <c r="L647" s="27"/>
    </row>
    <row r="648" spans="1:12" ht="14.25" outlineLevel="1">
      <c r="A648" s="22"/>
      <c r="B648" s="23"/>
      <c r="C648" s="23" t="s">
        <v>834</v>
      </c>
      <c r="D648" s="24" t="s">
        <v>835</v>
      </c>
      <c r="E648" s="18">
        <v>128</v>
      </c>
      <c r="F648" s="62" t="s">
        <v>1004</v>
      </c>
      <c r="G648" s="59"/>
      <c r="H648" s="26">
        <v>15.93</v>
      </c>
      <c r="I648" s="29"/>
      <c r="J648" s="20">
        <v>115</v>
      </c>
      <c r="K648" s="26">
        <v>15.9</v>
      </c>
      <c r="L648" s="27"/>
    </row>
    <row r="649" spans="1:12" ht="14.25" outlineLevel="1">
      <c r="A649" s="22"/>
      <c r="B649" s="23"/>
      <c r="C649" s="23" t="s">
        <v>836</v>
      </c>
      <c r="D649" s="24" t="s">
        <v>835</v>
      </c>
      <c r="E649" s="18">
        <v>83</v>
      </c>
      <c r="F649" s="62" t="s">
        <v>1005</v>
      </c>
      <c r="G649" s="59"/>
      <c r="H649" s="26">
        <v>9.76</v>
      </c>
      <c r="I649" s="29"/>
      <c r="J649" s="20">
        <v>71</v>
      </c>
      <c r="K649" s="26">
        <v>9.82</v>
      </c>
      <c r="L649" s="27"/>
    </row>
    <row r="650" spans="1:12" ht="14.25" outlineLevel="1">
      <c r="A650" s="22"/>
      <c r="B650" s="23"/>
      <c r="C650" s="23" t="s">
        <v>837</v>
      </c>
      <c r="D650" s="24" t="s">
        <v>838</v>
      </c>
      <c r="E650" s="18">
        <v>7</v>
      </c>
      <c r="F650" s="25"/>
      <c r="G650" s="21" t="s">
        <v>12</v>
      </c>
      <c r="H650" s="26"/>
      <c r="I650" s="21"/>
      <c r="J650" s="21"/>
      <c r="K650" s="26"/>
      <c r="L650" s="30">
        <v>1.6099999999999999</v>
      </c>
    </row>
    <row r="651" spans="1:26" ht="15" outlineLevel="1">
      <c r="A651" s="17"/>
      <c r="B651" s="17"/>
      <c r="C651" s="17"/>
      <c r="D651" s="17"/>
      <c r="E651" s="17"/>
      <c r="F651" s="17"/>
      <c r="G651" s="54">
        <v>276.31</v>
      </c>
      <c r="H651" s="54"/>
      <c r="I651" s="17"/>
      <c r="J651" s="54">
        <v>276.34</v>
      </c>
      <c r="K651" s="54"/>
      <c r="L651" s="31">
        <v>1.6099999999999999</v>
      </c>
      <c r="O651" s="11">
        <v>276.31</v>
      </c>
      <c r="P651" s="11">
        <v>276.34</v>
      </c>
      <c r="Q651" s="11">
        <v>1.6099999999999999</v>
      </c>
      <c r="W651">
        <v>276.31</v>
      </c>
      <c r="X651">
        <v>0</v>
      </c>
      <c r="Y651">
        <v>0</v>
      </c>
      <c r="Z651">
        <v>0</v>
      </c>
    </row>
    <row r="652" spans="1:22" ht="57" outlineLevel="1">
      <c r="A652" s="22" t="s">
        <v>331</v>
      </c>
      <c r="B652" s="23" t="s">
        <v>914</v>
      </c>
      <c r="C652" s="23" t="s">
        <v>300</v>
      </c>
      <c r="D652" s="24" t="s">
        <v>82</v>
      </c>
      <c r="E652" s="18">
        <v>-2</v>
      </c>
      <c r="F652" s="25">
        <v>117.18</v>
      </c>
      <c r="G652" s="21" t="s">
        <v>0</v>
      </c>
      <c r="H652" s="26">
        <v>-234.36</v>
      </c>
      <c r="I652" s="21" t="s">
        <v>0</v>
      </c>
      <c r="J652" s="21">
        <v>1</v>
      </c>
      <c r="K652" s="26">
        <v>-234.36</v>
      </c>
      <c r="L652" s="27"/>
      <c r="S652">
        <v>0</v>
      </c>
      <c r="T652">
        <v>0</v>
      </c>
      <c r="U652">
        <v>0</v>
      </c>
      <c r="V652">
        <v>0</v>
      </c>
    </row>
    <row r="653" spans="1:26" ht="15" outlineLevel="1">
      <c r="A653" s="17"/>
      <c r="B653" s="17"/>
      <c r="C653" s="17"/>
      <c r="D653" s="17"/>
      <c r="E653" s="17"/>
      <c r="F653" s="17"/>
      <c r="G653" s="54">
        <v>-234.36</v>
      </c>
      <c r="H653" s="54"/>
      <c r="I653" s="17"/>
      <c r="J653" s="54">
        <v>-234.36</v>
      </c>
      <c r="K653" s="54"/>
      <c r="L653" s="31">
        <v>0</v>
      </c>
      <c r="O653" s="11">
        <v>-234.36</v>
      </c>
      <c r="P653" s="11">
        <v>-234.36</v>
      </c>
      <c r="Q653" s="11">
        <v>0</v>
      </c>
      <c r="W653">
        <v>-234.36</v>
      </c>
      <c r="X653">
        <v>0</v>
      </c>
      <c r="Y653">
        <v>0</v>
      </c>
      <c r="Z653">
        <v>0</v>
      </c>
    </row>
    <row r="654" spans="1:22" ht="57" outlineLevel="1">
      <c r="A654" s="22" t="s">
        <v>332</v>
      </c>
      <c r="B654" s="23" t="s">
        <v>183</v>
      </c>
      <c r="C654" s="23" t="s">
        <v>333</v>
      </c>
      <c r="D654" s="24" t="s">
        <v>82</v>
      </c>
      <c r="E654" s="18">
        <v>1</v>
      </c>
      <c r="F654" s="25">
        <v>371.5</v>
      </c>
      <c r="G654" s="21" t="s">
        <v>0</v>
      </c>
      <c r="H654" s="26">
        <v>371.5</v>
      </c>
      <c r="I654" s="21" t="s">
        <v>0</v>
      </c>
      <c r="J654" s="21">
        <v>1</v>
      </c>
      <c r="K654" s="26">
        <v>371.5</v>
      </c>
      <c r="L654" s="27"/>
      <c r="S654">
        <v>0</v>
      </c>
      <c r="T654">
        <v>0</v>
      </c>
      <c r="U654">
        <v>0</v>
      </c>
      <c r="V654">
        <v>0</v>
      </c>
    </row>
    <row r="655" spans="1:26" ht="15" outlineLevel="1">
      <c r="A655" s="17"/>
      <c r="B655" s="17"/>
      <c r="C655" s="17"/>
      <c r="D655" s="17"/>
      <c r="E655" s="17"/>
      <c r="F655" s="17"/>
      <c r="G655" s="54">
        <v>371.5</v>
      </c>
      <c r="H655" s="54"/>
      <c r="I655" s="17"/>
      <c r="J655" s="54">
        <v>371.5</v>
      </c>
      <c r="K655" s="54"/>
      <c r="L655" s="31">
        <v>0</v>
      </c>
      <c r="O655" s="11">
        <v>371.5</v>
      </c>
      <c r="P655" s="11">
        <v>371.5</v>
      </c>
      <c r="Q655" s="11">
        <v>0</v>
      </c>
      <c r="W655">
        <v>371.5</v>
      </c>
      <c r="X655">
        <v>0</v>
      </c>
      <c r="Y655">
        <v>0</v>
      </c>
      <c r="Z655">
        <v>0</v>
      </c>
    </row>
    <row r="656" spans="1:22" ht="57" outlineLevel="1">
      <c r="A656" s="22" t="s">
        <v>334</v>
      </c>
      <c r="B656" s="23" t="s">
        <v>183</v>
      </c>
      <c r="C656" s="23" t="s">
        <v>335</v>
      </c>
      <c r="D656" s="24" t="s">
        <v>82</v>
      </c>
      <c r="E656" s="18">
        <v>1</v>
      </c>
      <c r="F656" s="25">
        <v>314.39</v>
      </c>
      <c r="G656" s="21" t="s">
        <v>0</v>
      </c>
      <c r="H656" s="26">
        <v>314.39</v>
      </c>
      <c r="I656" s="21" t="s">
        <v>0</v>
      </c>
      <c r="J656" s="21">
        <v>1</v>
      </c>
      <c r="K656" s="26">
        <v>314.39</v>
      </c>
      <c r="L656" s="27"/>
      <c r="S656">
        <v>0</v>
      </c>
      <c r="T656">
        <v>0</v>
      </c>
      <c r="U656">
        <v>0</v>
      </c>
      <c r="V656">
        <v>0</v>
      </c>
    </row>
    <row r="657" spans="1:26" ht="15" outlineLevel="1">
      <c r="A657" s="17"/>
      <c r="B657" s="17"/>
      <c r="C657" s="17"/>
      <c r="D657" s="17"/>
      <c r="E657" s="17"/>
      <c r="F657" s="17"/>
      <c r="G657" s="54">
        <v>314.39</v>
      </c>
      <c r="H657" s="54"/>
      <c r="I657" s="17"/>
      <c r="J657" s="54">
        <v>314.39</v>
      </c>
      <c r="K657" s="54"/>
      <c r="L657" s="31">
        <v>0</v>
      </c>
      <c r="O657" s="11">
        <v>314.39</v>
      </c>
      <c r="P657" s="11">
        <v>314.39</v>
      </c>
      <c r="Q657" s="11">
        <v>0</v>
      </c>
      <c r="W657">
        <v>314.39</v>
      </c>
      <c r="X657">
        <v>0</v>
      </c>
      <c r="Y657">
        <v>0</v>
      </c>
      <c r="Z657">
        <v>0</v>
      </c>
    </row>
    <row r="658" spans="1:22" ht="57" outlineLevel="1">
      <c r="A658" s="22" t="s">
        <v>336</v>
      </c>
      <c r="B658" s="23" t="s">
        <v>293</v>
      </c>
      <c r="C658" s="23" t="s">
        <v>337</v>
      </c>
      <c r="D658" s="24" t="s">
        <v>82</v>
      </c>
      <c r="E658" s="18">
        <v>2</v>
      </c>
      <c r="F658" s="25">
        <v>53.63</v>
      </c>
      <c r="G658" s="21" t="s">
        <v>0</v>
      </c>
      <c r="H658" s="26">
        <v>107.26</v>
      </c>
      <c r="I658" s="21" t="s">
        <v>0</v>
      </c>
      <c r="J658" s="21">
        <v>1</v>
      </c>
      <c r="K658" s="26">
        <v>107.26</v>
      </c>
      <c r="L658" s="27"/>
      <c r="S658">
        <v>0</v>
      </c>
      <c r="T658">
        <v>0</v>
      </c>
      <c r="U658">
        <v>0</v>
      </c>
      <c r="V658">
        <v>0</v>
      </c>
    </row>
    <row r="659" spans="1:26" ht="15" outlineLevel="1">
      <c r="A659" s="17"/>
      <c r="B659" s="17"/>
      <c r="C659" s="17"/>
      <c r="D659" s="17"/>
      <c r="E659" s="17"/>
      <c r="F659" s="17"/>
      <c r="G659" s="54">
        <v>107.26</v>
      </c>
      <c r="H659" s="54"/>
      <c r="I659" s="17"/>
      <c r="J659" s="54">
        <v>107.26</v>
      </c>
      <c r="K659" s="54"/>
      <c r="L659" s="31">
        <v>0</v>
      </c>
      <c r="O659" s="11">
        <v>107.26</v>
      </c>
      <c r="P659" s="11">
        <v>107.26</v>
      </c>
      <c r="Q659" s="11">
        <v>0</v>
      </c>
      <c r="W659">
        <v>107.26</v>
      </c>
      <c r="X659">
        <v>0</v>
      </c>
      <c r="Y659">
        <v>0</v>
      </c>
      <c r="Z659">
        <v>0</v>
      </c>
    </row>
    <row r="660" spans="1:32" ht="15">
      <c r="A660" s="53" t="s">
        <v>1026</v>
      </c>
      <c r="B660" s="53"/>
      <c r="C660" s="53"/>
      <c r="D660" s="53"/>
      <c r="E660" s="53"/>
      <c r="F660" s="53"/>
      <c r="G660" s="54">
        <v>5017.900000000001</v>
      </c>
      <c r="H660" s="58"/>
      <c r="I660" s="34"/>
      <c r="J660" s="54">
        <v>5018.320000000001</v>
      </c>
      <c r="K660" s="58"/>
      <c r="L660" s="31">
        <v>24.0401</v>
      </c>
      <c r="AF660" s="12" t="s">
        <v>1008</v>
      </c>
    </row>
    <row r="661" spans="1:31" ht="16.5">
      <c r="A661" s="61" t="s">
        <v>1027</v>
      </c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AE661" s="9" t="s">
        <v>1009</v>
      </c>
    </row>
    <row r="662" spans="1:22" ht="42.75" outlineLevel="1">
      <c r="A662" s="22" t="s">
        <v>338</v>
      </c>
      <c r="B662" s="23" t="s">
        <v>899</v>
      </c>
      <c r="C662" s="23" t="s">
        <v>205</v>
      </c>
      <c r="D662" s="24" t="s">
        <v>203</v>
      </c>
      <c r="E662" s="18">
        <v>0.16</v>
      </c>
      <c r="F662" s="25">
        <v>2751.27</v>
      </c>
      <c r="G662" s="21"/>
      <c r="H662" s="26"/>
      <c r="I662" s="21" t="s">
        <v>0</v>
      </c>
      <c r="J662" s="21"/>
      <c r="K662" s="26"/>
      <c r="L662" s="27"/>
      <c r="S662">
        <v>159.34</v>
      </c>
      <c r="T662">
        <v>159.34</v>
      </c>
      <c r="U662">
        <v>101.4</v>
      </c>
      <c r="V662">
        <v>101.4</v>
      </c>
    </row>
    <row r="663" spans="1:18" ht="14.25" outlineLevel="1">
      <c r="A663" s="22"/>
      <c r="B663" s="23"/>
      <c r="C663" s="23" t="s">
        <v>832</v>
      </c>
      <c r="D663" s="24"/>
      <c r="E663" s="18"/>
      <c r="F663" s="25">
        <v>714.59</v>
      </c>
      <c r="G663" s="21" t="s">
        <v>0</v>
      </c>
      <c r="H663" s="26">
        <v>114.33</v>
      </c>
      <c r="I663" s="21"/>
      <c r="J663" s="21">
        <v>1</v>
      </c>
      <c r="K663" s="26">
        <v>114.33</v>
      </c>
      <c r="L663" s="27"/>
      <c r="R663">
        <v>114.33</v>
      </c>
    </row>
    <row r="664" spans="1:12" ht="14.25" outlineLevel="1">
      <c r="A664" s="22"/>
      <c r="B664" s="23"/>
      <c r="C664" s="23" t="s">
        <v>158</v>
      </c>
      <c r="D664" s="24"/>
      <c r="E664" s="18"/>
      <c r="F664" s="25">
        <v>2036.68</v>
      </c>
      <c r="G664" s="21" t="s">
        <v>0</v>
      </c>
      <c r="H664" s="26">
        <v>325.87</v>
      </c>
      <c r="I664" s="21"/>
      <c r="J664" s="21">
        <v>1</v>
      </c>
      <c r="K664" s="26">
        <v>325.87</v>
      </c>
      <c r="L664" s="27"/>
    </row>
    <row r="665" spans="1:18" ht="14.25" outlineLevel="1">
      <c r="A665" s="22"/>
      <c r="B665" s="23"/>
      <c r="C665" s="23" t="s">
        <v>840</v>
      </c>
      <c r="D665" s="24"/>
      <c r="E665" s="18"/>
      <c r="F665" s="25">
        <v>190.78</v>
      </c>
      <c r="G665" s="21" t="s">
        <v>0</v>
      </c>
      <c r="H665" s="32">
        <v>30.52</v>
      </c>
      <c r="I665" s="21"/>
      <c r="J665" s="21">
        <v>1</v>
      </c>
      <c r="K665" s="32">
        <v>30.52</v>
      </c>
      <c r="L665" s="27"/>
      <c r="R665">
        <v>30.52</v>
      </c>
    </row>
    <row r="666" spans="1:12" ht="14.25" outlineLevel="1">
      <c r="A666" s="22"/>
      <c r="B666" s="23"/>
      <c r="C666" s="23" t="s">
        <v>834</v>
      </c>
      <c r="D666" s="24" t="s">
        <v>835</v>
      </c>
      <c r="E666" s="18">
        <v>110</v>
      </c>
      <c r="F666" s="28"/>
      <c r="G666" s="21"/>
      <c r="H666" s="26">
        <v>159.34</v>
      </c>
      <c r="I666" s="29"/>
      <c r="J666" s="20">
        <v>110</v>
      </c>
      <c r="K666" s="26">
        <v>159.34</v>
      </c>
      <c r="L666" s="27"/>
    </row>
    <row r="667" spans="1:12" ht="14.25" outlineLevel="1">
      <c r="A667" s="22"/>
      <c r="B667" s="23"/>
      <c r="C667" s="23" t="s">
        <v>836</v>
      </c>
      <c r="D667" s="24" t="s">
        <v>835</v>
      </c>
      <c r="E667" s="18">
        <v>70</v>
      </c>
      <c r="F667" s="28"/>
      <c r="G667" s="21"/>
      <c r="H667" s="26">
        <v>101.4</v>
      </c>
      <c r="I667" s="29"/>
      <c r="J667" s="20">
        <v>70</v>
      </c>
      <c r="K667" s="26">
        <v>101.4</v>
      </c>
      <c r="L667" s="27"/>
    </row>
    <row r="668" spans="1:12" ht="14.25" outlineLevel="1">
      <c r="A668" s="22"/>
      <c r="B668" s="23"/>
      <c r="C668" s="23" t="s">
        <v>837</v>
      </c>
      <c r="D668" s="24" t="s">
        <v>838</v>
      </c>
      <c r="E668" s="18">
        <v>85.07</v>
      </c>
      <c r="F668" s="25"/>
      <c r="G668" s="21" t="s">
        <v>0</v>
      </c>
      <c r="H668" s="26"/>
      <c r="I668" s="21"/>
      <c r="J668" s="21"/>
      <c r="K668" s="26"/>
      <c r="L668" s="30">
        <v>13.611199999999998</v>
      </c>
    </row>
    <row r="669" spans="1:26" ht="15" outlineLevel="1">
      <c r="A669" s="17"/>
      <c r="B669" s="17"/>
      <c r="C669" s="17"/>
      <c r="D669" s="17"/>
      <c r="E669" s="17"/>
      <c r="F669" s="17"/>
      <c r="G669" s="54">
        <v>700.9399999999999</v>
      </c>
      <c r="H669" s="54"/>
      <c r="I669" s="17"/>
      <c r="J669" s="54">
        <v>700.9399999999999</v>
      </c>
      <c r="K669" s="54"/>
      <c r="L669" s="31">
        <v>13.611199999999998</v>
      </c>
      <c r="O669" s="11">
        <v>700.9399999999999</v>
      </c>
      <c r="P669" s="11">
        <v>700.9399999999999</v>
      </c>
      <c r="Q669" s="11">
        <v>13.611199999999998</v>
      </c>
      <c r="W669">
        <v>700.9399999999999</v>
      </c>
      <c r="X669">
        <v>0</v>
      </c>
      <c r="Y669">
        <v>0</v>
      </c>
      <c r="Z669">
        <v>0</v>
      </c>
    </row>
    <row r="670" spans="1:22" ht="79.5" outlineLevel="1">
      <c r="A670" s="22" t="s">
        <v>339</v>
      </c>
      <c r="B670" s="23" t="s">
        <v>921</v>
      </c>
      <c r="C670" s="23" t="s">
        <v>340</v>
      </c>
      <c r="D670" s="24" t="s">
        <v>195</v>
      </c>
      <c r="E670" s="18">
        <v>0.32</v>
      </c>
      <c r="F670" s="25">
        <v>2414.15</v>
      </c>
      <c r="G670" s="21"/>
      <c r="H670" s="26"/>
      <c r="I670" s="21" t="s">
        <v>0</v>
      </c>
      <c r="J670" s="21"/>
      <c r="K670" s="26"/>
      <c r="L670" s="27"/>
      <c r="S670">
        <v>410.71</v>
      </c>
      <c r="T670">
        <v>410</v>
      </c>
      <c r="U670">
        <v>251.52</v>
      </c>
      <c r="V670">
        <v>253.13</v>
      </c>
    </row>
    <row r="671" spans="1:18" ht="14.25" outlineLevel="1">
      <c r="A671" s="22"/>
      <c r="B671" s="23"/>
      <c r="C671" s="23" t="s">
        <v>832</v>
      </c>
      <c r="D671" s="24"/>
      <c r="E671" s="18"/>
      <c r="F671" s="25">
        <v>967.92</v>
      </c>
      <c r="G671" s="21" t="s">
        <v>12</v>
      </c>
      <c r="H671" s="26">
        <v>356.19</v>
      </c>
      <c r="I671" s="21"/>
      <c r="J671" s="21">
        <v>1</v>
      </c>
      <c r="K671" s="26">
        <v>356.19</v>
      </c>
      <c r="L671" s="27"/>
      <c r="R671">
        <v>356.19</v>
      </c>
    </row>
    <row r="672" spans="1:12" ht="14.25" outlineLevel="1">
      <c r="A672" s="22"/>
      <c r="B672" s="23"/>
      <c r="C672" s="23" t="s">
        <v>158</v>
      </c>
      <c r="D672" s="24"/>
      <c r="E672" s="18"/>
      <c r="F672" s="25">
        <v>48.1</v>
      </c>
      <c r="G672" s="21" t="s">
        <v>11</v>
      </c>
      <c r="H672" s="26">
        <v>19.24</v>
      </c>
      <c r="I672" s="21"/>
      <c r="J672" s="21">
        <v>1</v>
      </c>
      <c r="K672" s="26">
        <v>19.24</v>
      </c>
      <c r="L672" s="27"/>
    </row>
    <row r="673" spans="1:18" ht="14.25" outlineLevel="1">
      <c r="A673" s="22"/>
      <c r="B673" s="23"/>
      <c r="C673" s="23" t="s">
        <v>840</v>
      </c>
      <c r="D673" s="24"/>
      <c r="E673" s="18"/>
      <c r="F673" s="25">
        <v>0.83</v>
      </c>
      <c r="G673" s="21" t="s">
        <v>11</v>
      </c>
      <c r="H673" s="32">
        <v>0.33</v>
      </c>
      <c r="I673" s="21"/>
      <c r="J673" s="21">
        <v>1</v>
      </c>
      <c r="K673" s="32">
        <v>0.33</v>
      </c>
      <c r="L673" s="27"/>
      <c r="R673">
        <v>0.33</v>
      </c>
    </row>
    <row r="674" spans="1:12" ht="14.25" outlineLevel="1">
      <c r="A674" s="22"/>
      <c r="B674" s="23"/>
      <c r="C674" s="23" t="s">
        <v>833</v>
      </c>
      <c r="D674" s="24"/>
      <c r="E674" s="18"/>
      <c r="F674" s="25">
        <v>1398.13</v>
      </c>
      <c r="G674" s="21" t="s">
        <v>0</v>
      </c>
      <c r="H674" s="26">
        <v>447.4</v>
      </c>
      <c r="I674" s="21"/>
      <c r="J674" s="21">
        <v>1</v>
      </c>
      <c r="K674" s="26">
        <v>447.4</v>
      </c>
      <c r="L674" s="27"/>
    </row>
    <row r="675" spans="1:12" ht="14.25" outlineLevel="1">
      <c r="A675" s="22"/>
      <c r="B675" s="23"/>
      <c r="C675" s="23" t="s">
        <v>834</v>
      </c>
      <c r="D675" s="24" t="s">
        <v>835</v>
      </c>
      <c r="E675" s="18">
        <v>128</v>
      </c>
      <c r="F675" s="62" t="s">
        <v>1004</v>
      </c>
      <c r="G675" s="59"/>
      <c r="H675" s="26">
        <v>410.71</v>
      </c>
      <c r="I675" s="29"/>
      <c r="J675" s="20">
        <v>115</v>
      </c>
      <c r="K675" s="26">
        <v>410</v>
      </c>
      <c r="L675" s="27"/>
    </row>
    <row r="676" spans="1:12" ht="14.25" outlineLevel="1">
      <c r="A676" s="22"/>
      <c r="B676" s="23"/>
      <c r="C676" s="23" t="s">
        <v>836</v>
      </c>
      <c r="D676" s="24" t="s">
        <v>835</v>
      </c>
      <c r="E676" s="18">
        <v>83</v>
      </c>
      <c r="F676" s="62" t="s">
        <v>1005</v>
      </c>
      <c r="G676" s="59"/>
      <c r="H676" s="26">
        <v>251.52</v>
      </c>
      <c r="I676" s="29"/>
      <c r="J676" s="20">
        <v>71</v>
      </c>
      <c r="K676" s="26">
        <v>253.13</v>
      </c>
      <c r="L676" s="27"/>
    </row>
    <row r="677" spans="1:12" ht="14.25" outlineLevel="1">
      <c r="A677" s="22"/>
      <c r="B677" s="23"/>
      <c r="C677" s="23" t="s">
        <v>837</v>
      </c>
      <c r="D677" s="24" t="s">
        <v>838</v>
      </c>
      <c r="E677" s="18">
        <v>111</v>
      </c>
      <c r="F677" s="25"/>
      <c r="G677" s="21" t="s">
        <v>12</v>
      </c>
      <c r="H677" s="26"/>
      <c r="I677" s="21"/>
      <c r="J677" s="21"/>
      <c r="K677" s="26"/>
      <c r="L677" s="30">
        <v>40.848</v>
      </c>
    </row>
    <row r="678" spans="1:26" ht="15" outlineLevel="1">
      <c r="A678" s="17"/>
      <c r="B678" s="17"/>
      <c r="C678" s="17"/>
      <c r="D678" s="17"/>
      <c r="E678" s="17"/>
      <c r="F678" s="17"/>
      <c r="G678" s="54">
        <v>1485.06</v>
      </c>
      <c r="H678" s="54"/>
      <c r="I678" s="17"/>
      <c r="J678" s="54">
        <v>1485.96</v>
      </c>
      <c r="K678" s="54"/>
      <c r="L678" s="31">
        <v>40.848</v>
      </c>
      <c r="O678" s="11">
        <v>1485.06</v>
      </c>
      <c r="P678" s="11">
        <v>1485.96</v>
      </c>
      <c r="Q678" s="11">
        <v>40.848</v>
      </c>
      <c r="W678">
        <v>1485.06</v>
      </c>
      <c r="X678">
        <v>0</v>
      </c>
      <c r="Y678">
        <v>0</v>
      </c>
      <c r="Z678">
        <v>0</v>
      </c>
    </row>
    <row r="679" spans="1:22" ht="71.25" outlineLevel="1">
      <c r="A679" s="22" t="s">
        <v>341</v>
      </c>
      <c r="B679" s="23" t="s">
        <v>922</v>
      </c>
      <c r="C679" s="23" t="s">
        <v>343</v>
      </c>
      <c r="D679" s="24" t="s">
        <v>67</v>
      </c>
      <c r="E679" s="18">
        <v>-30.656</v>
      </c>
      <c r="F679" s="25">
        <v>14.1</v>
      </c>
      <c r="G679" s="21" t="s">
        <v>0</v>
      </c>
      <c r="H679" s="26">
        <v>-432.25</v>
      </c>
      <c r="I679" s="21" t="s">
        <v>0</v>
      </c>
      <c r="J679" s="21">
        <v>1</v>
      </c>
      <c r="K679" s="26">
        <v>-432.25</v>
      </c>
      <c r="L679" s="27"/>
      <c r="S679">
        <v>0</v>
      </c>
      <c r="T679">
        <v>0</v>
      </c>
      <c r="U679">
        <v>0</v>
      </c>
      <c r="V679">
        <v>0</v>
      </c>
    </row>
    <row r="680" spans="1:26" ht="15" outlineLevel="1">
      <c r="A680" s="17"/>
      <c r="B680" s="17"/>
      <c r="C680" s="17"/>
      <c r="D680" s="17"/>
      <c r="E680" s="17"/>
      <c r="F680" s="17"/>
      <c r="G680" s="54">
        <v>-432.25</v>
      </c>
      <c r="H680" s="54"/>
      <c r="I680" s="17"/>
      <c r="J680" s="54">
        <v>-432.25</v>
      </c>
      <c r="K680" s="54"/>
      <c r="L680" s="31">
        <v>0</v>
      </c>
      <c r="O680" s="11">
        <v>-432.25</v>
      </c>
      <c r="P680" s="11">
        <v>-432.25</v>
      </c>
      <c r="Q680" s="11">
        <v>0</v>
      </c>
      <c r="W680">
        <v>-432.25</v>
      </c>
      <c r="X680">
        <v>0</v>
      </c>
      <c r="Y680">
        <v>0</v>
      </c>
      <c r="Z680">
        <v>0</v>
      </c>
    </row>
    <row r="681" spans="1:22" ht="57" outlineLevel="1">
      <c r="A681" s="22" t="s">
        <v>344</v>
      </c>
      <c r="B681" s="23" t="s">
        <v>218</v>
      </c>
      <c r="C681" s="23" t="s">
        <v>345</v>
      </c>
      <c r="D681" s="24" t="s">
        <v>67</v>
      </c>
      <c r="E681" s="18">
        <v>32</v>
      </c>
      <c r="F681" s="25">
        <v>8.18</v>
      </c>
      <c r="G681" s="21" t="s">
        <v>0</v>
      </c>
      <c r="H681" s="26">
        <v>261.76</v>
      </c>
      <c r="I681" s="21" t="s">
        <v>0</v>
      </c>
      <c r="J681" s="21">
        <v>1</v>
      </c>
      <c r="K681" s="26">
        <v>261.76</v>
      </c>
      <c r="L681" s="27"/>
      <c r="S681">
        <v>0</v>
      </c>
      <c r="T681">
        <v>0</v>
      </c>
      <c r="U681">
        <v>0</v>
      </c>
      <c r="V681">
        <v>0</v>
      </c>
    </row>
    <row r="682" spans="1:26" ht="15" outlineLevel="1">
      <c r="A682" s="17"/>
      <c r="B682" s="17"/>
      <c r="C682" s="17"/>
      <c r="D682" s="17"/>
      <c r="E682" s="17"/>
      <c r="F682" s="17"/>
      <c r="G682" s="54">
        <v>261.76</v>
      </c>
      <c r="H682" s="54"/>
      <c r="I682" s="17"/>
      <c r="J682" s="54">
        <v>261.76</v>
      </c>
      <c r="K682" s="54"/>
      <c r="L682" s="31">
        <v>0</v>
      </c>
      <c r="O682" s="11">
        <v>261.76</v>
      </c>
      <c r="P682" s="11">
        <v>261.76</v>
      </c>
      <c r="Q682" s="11">
        <v>0</v>
      </c>
      <c r="W682">
        <v>261.76</v>
      </c>
      <c r="X682">
        <v>0</v>
      </c>
      <c r="Y682">
        <v>0</v>
      </c>
      <c r="Z682">
        <v>0</v>
      </c>
    </row>
    <row r="683" spans="1:22" ht="57" outlineLevel="1">
      <c r="A683" s="22" t="s">
        <v>346</v>
      </c>
      <c r="B683" s="23" t="s">
        <v>347</v>
      </c>
      <c r="C683" s="23" t="s">
        <v>348</v>
      </c>
      <c r="D683" s="24" t="s">
        <v>82</v>
      </c>
      <c r="E683" s="18">
        <v>12</v>
      </c>
      <c r="F683" s="25">
        <v>0.9</v>
      </c>
      <c r="G683" s="21" t="s">
        <v>0</v>
      </c>
      <c r="H683" s="26">
        <v>10.8</v>
      </c>
      <c r="I683" s="21" t="s">
        <v>0</v>
      </c>
      <c r="J683" s="21">
        <v>1</v>
      </c>
      <c r="K683" s="26">
        <v>10.8</v>
      </c>
      <c r="L683" s="27"/>
      <c r="S683">
        <v>0</v>
      </c>
      <c r="T683">
        <v>0</v>
      </c>
      <c r="U683">
        <v>0</v>
      </c>
      <c r="V683">
        <v>0</v>
      </c>
    </row>
    <row r="684" spans="1:26" ht="15" outlineLevel="1">
      <c r="A684" s="17"/>
      <c r="B684" s="17"/>
      <c r="C684" s="17"/>
      <c r="D684" s="17"/>
      <c r="E684" s="17"/>
      <c r="F684" s="17"/>
      <c r="G684" s="54">
        <v>10.8</v>
      </c>
      <c r="H684" s="54"/>
      <c r="I684" s="17"/>
      <c r="J684" s="54">
        <v>10.8</v>
      </c>
      <c r="K684" s="54"/>
      <c r="L684" s="31">
        <v>0</v>
      </c>
      <c r="O684" s="11">
        <v>10.8</v>
      </c>
      <c r="P684" s="11">
        <v>10.8</v>
      </c>
      <c r="Q684" s="11">
        <v>0</v>
      </c>
      <c r="W684">
        <v>10.8</v>
      </c>
      <c r="X684">
        <v>0</v>
      </c>
      <c r="Y684">
        <v>0</v>
      </c>
      <c r="Z684">
        <v>0</v>
      </c>
    </row>
    <row r="685" spans="1:22" ht="57" outlineLevel="1">
      <c r="A685" s="22" t="s">
        <v>349</v>
      </c>
      <c r="B685" s="23" t="s">
        <v>218</v>
      </c>
      <c r="C685" s="23" t="s">
        <v>350</v>
      </c>
      <c r="D685" s="24" t="s">
        <v>82</v>
      </c>
      <c r="E685" s="18">
        <v>10</v>
      </c>
      <c r="F685" s="25">
        <v>0.7</v>
      </c>
      <c r="G685" s="21" t="s">
        <v>0</v>
      </c>
      <c r="H685" s="26">
        <v>7</v>
      </c>
      <c r="I685" s="21" t="s">
        <v>0</v>
      </c>
      <c r="J685" s="21">
        <v>1</v>
      </c>
      <c r="K685" s="26">
        <v>7</v>
      </c>
      <c r="L685" s="27"/>
      <c r="S685">
        <v>0</v>
      </c>
      <c r="T685">
        <v>0</v>
      </c>
      <c r="U685">
        <v>0</v>
      </c>
      <c r="V685">
        <v>0</v>
      </c>
    </row>
    <row r="686" spans="1:26" ht="15" outlineLevel="1">
      <c r="A686" s="17"/>
      <c r="B686" s="17"/>
      <c r="C686" s="17"/>
      <c r="D686" s="17"/>
      <c r="E686" s="17"/>
      <c r="F686" s="17"/>
      <c r="G686" s="54">
        <v>7</v>
      </c>
      <c r="H686" s="54"/>
      <c r="I686" s="17"/>
      <c r="J686" s="54">
        <v>7</v>
      </c>
      <c r="K686" s="54"/>
      <c r="L686" s="31">
        <v>0</v>
      </c>
      <c r="O686" s="11">
        <v>7</v>
      </c>
      <c r="P686" s="11">
        <v>7</v>
      </c>
      <c r="Q686" s="11">
        <v>0</v>
      </c>
      <c r="W686">
        <v>7</v>
      </c>
      <c r="X686">
        <v>0</v>
      </c>
      <c r="Y686">
        <v>0</v>
      </c>
      <c r="Z686">
        <v>0</v>
      </c>
    </row>
    <row r="687" spans="1:22" ht="57" outlineLevel="1">
      <c r="A687" s="22" t="s">
        <v>351</v>
      </c>
      <c r="B687" s="23" t="s">
        <v>218</v>
      </c>
      <c r="C687" s="23" t="s">
        <v>352</v>
      </c>
      <c r="D687" s="24" t="s">
        <v>82</v>
      </c>
      <c r="E687" s="18">
        <v>8</v>
      </c>
      <c r="F687" s="25">
        <v>7.95</v>
      </c>
      <c r="G687" s="21" t="s">
        <v>0</v>
      </c>
      <c r="H687" s="26">
        <v>63.6</v>
      </c>
      <c r="I687" s="21" t="s">
        <v>0</v>
      </c>
      <c r="J687" s="21">
        <v>1</v>
      </c>
      <c r="K687" s="26">
        <v>63.6</v>
      </c>
      <c r="L687" s="27"/>
      <c r="S687">
        <v>0</v>
      </c>
      <c r="T687">
        <v>0</v>
      </c>
      <c r="U687">
        <v>0</v>
      </c>
      <c r="V687">
        <v>0</v>
      </c>
    </row>
    <row r="688" spans="1:26" ht="15" outlineLevel="1">
      <c r="A688" s="17"/>
      <c r="B688" s="17"/>
      <c r="C688" s="17"/>
      <c r="D688" s="17"/>
      <c r="E688" s="17"/>
      <c r="F688" s="17"/>
      <c r="G688" s="54">
        <v>63.6</v>
      </c>
      <c r="H688" s="54"/>
      <c r="I688" s="17"/>
      <c r="J688" s="54">
        <v>63.6</v>
      </c>
      <c r="K688" s="54"/>
      <c r="L688" s="31">
        <v>0</v>
      </c>
      <c r="O688" s="11">
        <v>63.6</v>
      </c>
      <c r="P688" s="11">
        <v>63.6</v>
      </c>
      <c r="Q688" s="11">
        <v>0</v>
      </c>
      <c r="W688">
        <v>63.6</v>
      </c>
      <c r="X688">
        <v>0</v>
      </c>
      <c r="Y688">
        <v>0</v>
      </c>
      <c r="Z688">
        <v>0</v>
      </c>
    </row>
    <row r="689" spans="1:22" ht="79.5" outlineLevel="1">
      <c r="A689" s="22" t="s">
        <v>353</v>
      </c>
      <c r="B689" s="23" t="s">
        <v>923</v>
      </c>
      <c r="C689" s="23" t="s">
        <v>354</v>
      </c>
      <c r="D689" s="24" t="s">
        <v>355</v>
      </c>
      <c r="E689" s="18">
        <v>0.0375</v>
      </c>
      <c r="F689" s="25">
        <v>15385.31</v>
      </c>
      <c r="G689" s="21"/>
      <c r="H689" s="26"/>
      <c r="I689" s="21" t="s">
        <v>0</v>
      </c>
      <c r="J689" s="21"/>
      <c r="K689" s="26"/>
      <c r="L689" s="27"/>
      <c r="S689">
        <v>26.92</v>
      </c>
      <c r="T689">
        <v>26.88</v>
      </c>
      <c r="U689">
        <v>16.49</v>
      </c>
      <c r="V689">
        <v>16.59</v>
      </c>
    </row>
    <row r="690" spans="1:18" ht="14.25" outlineLevel="1">
      <c r="A690" s="22"/>
      <c r="B690" s="23"/>
      <c r="C690" s="23" t="s">
        <v>832</v>
      </c>
      <c r="D690" s="24"/>
      <c r="E690" s="18"/>
      <c r="F690" s="25">
        <v>525.46</v>
      </c>
      <c r="G690" s="21" t="s">
        <v>12</v>
      </c>
      <c r="H690" s="26">
        <v>22.66</v>
      </c>
      <c r="I690" s="21"/>
      <c r="J690" s="21">
        <v>1</v>
      </c>
      <c r="K690" s="26">
        <v>22.66</v>
      </c>
      <c r="L690" s="27"/>
      <c r="R690">
        <v>22.66</v>
      </c>
    </row>
    <row r="691" spans="1:12" ht="14.25" outlineLevel="1">
      <c r="A691" s="22"/>
      <c r="B691" s="23"/>
      <c r="C691" s="23" t="s">
        <v>158</v>
      </c>
      <c r="D691" s="24"/>
      <c r="E691" s="18"/>
      <c r="F691" s="25">
        <v>230.48</v>
      </c>
      <c r="G691" s="21" t="s">
        <v>11</v>
      </c>
      <c r="H691" s="26">
        <v>10.8</v>
      </c>
      <c r="I691" s="21"/>
      <c r="J691" s="21">
        <v>1</v>
      </c>
      <c r="K691" s="26">
        <v>10.8</v>
      </c>
      <c r="L691" s="27"/>
    </row>
    <row r="692" spans="1:18" ht="14.25" outlineLevel="1">
      <c r="A692" s="22"/>
      <c r="B692" s="23"/>
      <c r="C692" s="23" t="s">
        <v>840</v>
      </c>
      <c r="D692" s="24"/>
      <c r="E692" s="18"/>
      <c r="F692" s="25">
        <v>15.16</v>
      </c>
      <c r="G692" s="21" t="s">
        <v>11</v>
      </c>
      <c r="H692" s="32">
        <v>0.71</v>
      </c>
      <c r="I692" s="21"/>
      <c r="J692" s="21">
        <v>1</v>
      </c>
      <c r="K692" s="32">
        <v>0.71</v>
      </c>
      <c r="L692" s="27"/>
      <c r="R692">
        <v>0.71</v>
      </c>
    </row>
    <row r="693" spans="1:12" ht="14.25" outlineLevel="1">
      <c r="A693" s="22"/>
      <c r="B693" s="23"/>
      <c r="C693" s="23" t="s">
        <v>833</v>
      </c>
      <c r="D693" s="24"/>
      <c r="E693" s="18"/>
      <c r="F693" s="25">
        <v>14629.37</v>
      </c>
      <c r="G693" s="21" t="s">
        <v>0</v>
      </c>
      <c r="H693" s="26">
        <v>548.6</v>
      </c>
      <c r="I693" s="21"/>
      <c r="J693" s="21">
        <v>1</v>
      </c>
      <c r="K693" s="26">
        <v>548.6</v>
      </c>
      <c r="L693" s="27"/>
    </row>
    <row r="694" spans="1:12" ht="14.25" outlineLevel="1">
      <c r="A694" s="22"/>
      <c r="B694" s="23"/>
      <c r="C694" s="23" t="s">
        <v>834</v>
      </c>
      <c r="D694" s="24" t="s">
        <v>835</v>
      </c>
      <c r="E694" s="18">
        <v>128</v>
      </c>
      <c r="F694" s="62" t="s">
        <v>1004</v>
      </c>
      <c r="G694" s="59"/>
      <c r="H694" s="26">
        <v>26.92</v>
      </c>
      <c r="I694" s="29"/>
      <c r="J694" s="20">
        <v>115</v>
      </c>
      <c r="K694" s="26">
        <v>26.88</v>
      </c>
      <c r="L694" s="27"/>
    </row>
    <row r="695" spans="1:12" ht="14.25" outlineLevel="1">
      <c r="A695" s="22"/>
      <c r="B695" s="23"/>
      <c r="C695" s="23" t="s">
        <v>836</v>
      </c>
      <c r="D695" s="24" t="s">
        <v>835</v>
      </c>
      <c r="E695" s="18">
        <v>83</v>
      </c>
      <c r="F695" s="62" t="s">
        <v>1005</v>
      </c>
      <c r="G695" s="59"/>
      <c r="H695" s="26">
        <v>16.49</v>
      </c>
      <c r="I695" s="29"/>
      <c r="J695" s="20">
        <v>71</v>
      </c>
      <c r="K695" s="26">
        <v>16.59</v>
      </c>
      <c r="L695" s="27"/>
    </row>
    <row r="696" spans="1:12" ht="14.25" outlineLevel="1">
      <c r="A696" s="22"/>
      <c r="B696" s="23"/>
      <c r="C696" s="23" t="s">
        <v>837</v>
      </c>
      <c r="D696" s="24" t="s">
        <v>838</v>
      </c>
      <c r="E696" s="18">
        <v>65.6</v>
      </c>
      <c r="F696" s="25"/>
      <c r="G696" s="21" t="s">
        <v>12</v>
      </c>
      <c r="H696" s="26"/>
      <c r="I696" s="21"/>
      <c r="J696" s="21"/>
      <c r="K696" s="26"/>
      <c r="L696" s="30">
        <v>2.8289999999999993</v>
      </c>
    </row>
    <row r="697" spans="1:26" ht="28.5" outlineLevel="1">
      <c r="A697" s="22"/>
      <c r="B697" s="23" t="s">
        <v>924</v>
      </c>
      <c r="C697" s="23" t="s">
        <v>357</v>
      </c>
      <c r="D697" s="24" t="s">
        <v>297</v>
      </c>
      <c r="E697" s="18">
        <v>0.33375</v>
      </c>
      <c r="F697" s="25">
        <v>0</v>
      </c>
      <c r="G697" s="33" t="s">
        <v>0</v>
      </c>
      <c r="H697" s="26">
        <v>0</v>
      </c>
      <c r="I697" s="21"/>
      <c r="J697" s="21">
        <v>1</v>
      </c>
      <c r="K697" s="26">
        <v>0</v>
      </c>
      <c r="L697" s="27"/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</row>
    <row r="698" spans="1:26" ht="15" outlineLevel="1">
      <c r="A698" s="17"/>
      <c r="B698" s="17"/>
      <c r="C698" s="17"/>
      <c r="D698" s="17"/>
      <c r="E698" s="17"/>
      <c r="F698" s="17"/>
      <c r="G698" s="54">
        <v>625.47</v>
      </c>
      <c r="H698" s="54"/>
      <c r="I698" s="17"/>
      <c r="J698" s="54">
        <v>625.5300000000001</v>
      </c>
      <c r="K698" s="54"/>
      <c r="L698" s="31">
        <v>2.8289999999999993</v>
      </c>
      <c r="O698" s="11">
        <v>625.47</v>
      </c>
      <c r="P698" s="11">
        <v>625.5300000000001</v>
      </c>
      <c r="Q698" s="11">
        <v>2.8289999999999993</v>
      </c>
      <c r="W698">
        <v>625.47</v>
      </c>
      <c r="X698">
        <v>0</v>
      </c>
      <c r="Y698">
        <v>0</v>
      </c>
      <c r="Z698">
        <v>0</v>
      </c>
    </row>
    <row r="699" spans="1:22" ht="28.5" outlineLevel="1">
      <c r="A699" s="22" t="s">
        <v>358</v>
      </c>
      <c r="B699" s="23" t="s">
        <v>925</v>
      </c>
      <c r="C699" s="23" t="s">
        <v>360</v>
      </c>
      <c r="D699" s="24" t="s">
        <v>361</v>
      </c>
      <c r="E699" s="18">
        <v>-3.75</v>
      </c>
      <c r="F699" s="25">
        <v>136.84</v>
      </c>
      <c r="G699" s="21" t="s">
        <v>0</v>
      </c>
      <c r="H699" s="26">
        <v>-513.15</v>
      </c>
      <c r="I699" s="21" t="s">
        <v>0</v>
      </c>
      <c r="J699" s="21">
        <v>1</v>
      </c>
      <c r="K699" s="26">
        <v>-513.15</v>
      </c>
      <c r="L699" s="27"/>
      <c r="S699">
        <v>0</v>
      </c>
      <c r="T699">
        <v>0</v>
      </c>
      <c r="U699">
        <v>0</v>
      </c>
      <c r="V699">
        <v>0</v>
      </c>
    </row>
    <row r="700" spans="1:26" ht="15" outlineLevel="1">
      <c r="A700" s="17"/>
      <c r="B700" s="17"/>
      <c r="C700" s="17"/>
      <c r="D700" s="17"/>
      <c r="E700" s="17"/>
      <c r="F700" s="17"/>
      <c r="G700" s="54">
        <v>-513.15</v>
      </c>
      <c r="H700" s="54"/>
      <c r="I700" s="17"/>
      <c r="J700" s="54">
        <v>-513.15</v>
      </c>
      <c r="K700" s="54"/>
      <c r="L700" s="31">
        <v>0</v>
      </c>
      <c r="O700" s="11">
        <v>-513.15</v>
      </c>
      <c r="P700" s="11">
        <v>-513.15</v>
      </c>
      <c r="Q700" s="11">
        <v>0</v>
      </c>
      <c r="W700">
        <v>-513.15</v>
      </c>
      <c r="X700">
        <v>0</v>
      </c>
      <c r="Y700">
        <v>0</v>
      </c>
      <c r="Z700">
        <v>0</v>
      </c>
    </row>
    <row r="701" spans="1:22" ht="28.5" outlineLevel="1">
      <c r="A701" s="22" t="s">
        <v>362</v>
      </c>
      <c r="B701" s="23" t="s">
        <v>926</v>
      </c>
      <c r="C701" s="23" t="s">
        <v>364</v>
      </c>
      <c r="D701" s="24" t="s">
        <v>176</v>
      </c>
      <c r="E701" s="18">
        <v>-1.6575</v>
      </c>
      <c r="F701" s="25">
        <v>18.63</v>
      </c>
      <c r="G701" s="21" t="s">
        <v>0</v>
      </c>
      <c r="H701" s="26">
        <v>-30.88</v>
      </c>
      <c r="I701" s="21" t="s">
        <v>0</v>
      </c>
      <c r="J701" s="21">
        <v>1</v>
      </c>
      <c r="K701" s="26">
        <v>-30.88</v>
      </c>
      <c r="L701" s="27"/>
      <c r="S701">
        <v>0</v>
      </c>
      <c r="T701">
        <v>0</v>
      </c>
      <c r="U701">
        <v>0</v>
      </c>
      <c r="V701">
        <v>0</v>
      </c>
    </row>
    <row r="702" spans="1:26" ht="15" outlineLevel="1">
      <c r="A702" s="17"/>
      <c r="B702" s="17"/>
      <c r="C702" s="17"/>
      <c r="D702" s="17"/>
      <c r="E702" s="17"/>
      <c r="F702" s="17"/>
      <c r="G702" s="54">
        <v>-30.88</v>
      </c>
      <c r="H702" s="54"/>
      <c r="I702" s="17"/>
      <c r="J702" s="54">
        <v>-30.88</v>
      </c>
      <c r="K702" s="54"/>
      <c r="L702" s="31">
        <v>0</v>
      </c>
      <c r="O702" s="11">
        <v>-30.88</v>
      </c>
      <c r="P702" s="11">
        <v>-30.88</v>
      </c>
      <c r="Q702" s="11">
        <v>0</v>
      </c>
      <c r="W702">
        <v>-30.88</v>
      </c>
      <c r="X702">
        <v>0</v>
      </c>
      <c r="Y702">
        <v>0</v>
      </c>
      <c r="Z702">
        <v>0</v>
      </c>
    </row>
    <row r="703" spans="1:22" ht="42.75" outlineLevel="1">
      <c r="A703" s="22" t="s">
        <v>365</v>
      </c>
      <c r="B703" s="23" t="s">
        <v>366</v>
      </c>
      <c r="C703" s="23" t="s">
        <v>367</v>
      </c>
      <c r="D703" s="24" t="s">
        <v>82</v>
      </c>
      <c r="E703" s="18">
        <v>25</v>
      </c>
      <c r="F703" s="25">
        <v>75.37</v>
      </c>
      <c r="G703" s="21" t="s">
        <v>0</v>
      </c>
      <c r="H703" s="26">
        <v>1884.25</v>
      </c>
      <c r="I703" s="21" t="s">
        <v>0</v>
      </c>
      <c r="J703" s="21">
        <v>1</v>
      </c>
      <c r="K703" s="26">
        <v>1884.25</v>
      </c>
      <c r="L703" s="27"/>
      <c r="S703">
        <v>0</v>
      </c>
      <c r="T703">
        <v>0</v>
      </c>
      <c r="U703">
        <v>0</v>
      </c>
      <c r="V703">
        <v>0</v>
      </c>
    </row>
    <row r="704" spans="1:26" ht="15" outlineLevel="1">
      <c r="A704" s="17"/>
      <c r="B704" s="17"/>
      <c r="C704" s="17"/>
      <c r="D704" s="17"/>
      <c r="E704" s="17"/>
      <c r="F704" s="17"/>
      <c r="G704" s="54">
        <v>1884.25</v>
      </c>
      <c r="H704" s="54"/>
      <c r="I704" s="17"/>
      <c r="J704" s="54">
        <v>1884.25</v>
      </c>
      <c r="K704" s="54"/>
      <c r="L704" s="31">
        <v>0</v>
      </c>
      <c r="O704" s="11">
        <v>1884.25</v>
      </c>
      <c r="P704" s="11">
        <v>1884.25</v>
      </c>
      <c r="Q704" s="11">
        <v>0</v>
      </c>
      <c r="W704">
        <v>1884.25</v>
      </c>
      <c r="X704">
        <v>0</v>
      </c>
      <c r="Y704">
        <v>0</v>
      </c>
      <c r="Z704">
        <v>0</v>
      </c>
    </row>
    <row r="705" spans="1:22" ht="42.75" outlineLevel="1">
      <c r="A705" s="22" t="s">
        <v>368</v>
      </c>
      <c r="B705" s="23" t="s">
        <v>366</v>
      </c>
      <c r="C705" s="23" t="s">
        <v>369</v>
      </c>
      <c r="D705" s="24" t="s">
        <v>82</v>
      </c>
      <c r="E705" s="18">
        <v>4</v>
      </c>
      <c r="F705" s="25">
        <v>23.8</v>
      </c>
      <c r="G705" s="21" t="s">
        <v>0</v>
      </c>
      <c r="H705" s="26">
        <v>95.2</v>
      </c>
      <c r="I705" s="21" t="s">
        <v>0</v>
      </c>
      <c r="J705" s="21">
        <v>1</v>
      </c>
      <c r="K705" s="26">
        <v>95.2</v>
      </c>
      <c r="L705" s="27"/>
      <c r="S705">
        <v>0</v>
      </c>
      <c r="T705">
        <v>0</v>
      </c>
      <c r="U705">
        <v>0</v>
      </c>
      <c r="V705">
        <v>0</v>
      </c>
    </row>
    <row r="706" spans="1:26" ht="15" outlineLevel="1">
      <c r="A706" s="17"/>
      <c r="B706" s="17"/>
      <c r="C706" s="17"/>
      <c r="D706" s="17"/>
      <c r="E706" s="17"/>
      <c r="F706" s="17"/>
      <c r="G706" s="54">
        <v>95.2</v>
      </c>
      <c r="H706" s="54"/>
      <c r="I706" s="17"/>
      <c r="J706" s="54">
        <v>95.2</v>
      </c>
      <c r="K706" s="54"/>
      <c r="L706" s="31">
        <v>0</v>
      </c>
      <c r="O706" s="11">
        <v>95.2</v>
      </c>
      <c r="P706" s="11">
        <v>95.2</v>
      </c>
      <c r="Q706" s="11">
        <v>0</v>
      </c>
      <c r="W706">
        <v>95.2</v>
      </c>
      <c r="X706">
        <v>0</v>
      </c>
      <c r="Y706">
        <v>0</v>
      </c>
      <c r="Z706">
        <v>0</v>
      </c>
    </row>
    <row r="707" spans="1:22" ht="42.75" outlineLevel="1">
      <c r="A707" s="22" t="s">
        <v>370</v>
      </c>
      <c r="B707" s="23" t="s">
        <v>366</v>
      </c>
      <c r="C707" s="23" t="s">
        <v>371</v>
      </c>
      <c r="D707" s="24" t="s">
        <v>82</v>
      </c>
      <c r="E707" s="18">
        <v>4</v>
      </c>
      <c r="F707" s="25">
        <v>5.52</v>
      </c>
      <c r="G707" s="21" t="s">
        <v>0</v>
      </c>
      <c r="H707" s="26">
        <v>22.08</v>
      </c>
      <c r="I707" s="21" t="s">
        <v>0</v>
      </c>
      <c r="J707" s="21">
        <v>1</v>
      </c>
      <c r="K707" s="26">
        <v>22.08</v>
      </c>
      <c r="L707" s="27"/>
      <c r="S707">
        <v>0</v>
      </c>
      <c r="T707">
        <v>0</v>
      </c>
      <c r="U707">
        <v>0</v>
      </c>
      <c r="V707">
        <v>0</v>
      </c>
    </row>
    <row r="708" spans="1:26" ht="15" outlineLevel="1">
      <c r="A708" s="17"/>
      <c r="B708" s="17"/>
      <c r="C708" s="17"/>
      <c r="D708" s="17"/>
      <c r="E708" s="17"/>
      <c r="F708" s="17"/>
      <c r="G708" s="54">
        <v>22.08</v>
      </c>
      <c r="H708" s="54"/>
      <c r="I708" s="17"/>
      <c r="J708" s="54">
        <v>22.08</v>
      </c>
      <c r="K708" s="54"/>
      <c r="L708" s="31">
        <v>0</v>
      </c>
      <c r="O708" s="11">
        <v>22.08</v>
      </c>
      <c r="P708" s="11">
        <v>22.08</v>
      </c>
      <c r="Q708" s="11">
        <v>0</v>
      </c>
      <c r="W708">
        <v>22.08</v>
      </c>
      <c r="X708">
        <v>0</v>
      </c>
      <c r="Y708">
        <v>0</v>
      </c>
      <c r="Z708">
        <v>0</v>
      </c>
    </row>
    <row r="709" spans="1:22" ht="42.75" outlineLevel="1">
      <c r="A709" s="22" t="s">
        <v>372</v>
      </c>
      <c r="B709" s="23" t="s">
        <v>366</v>
      </c>
      <c r="C709" s="23" t="s">
        <v>373</v>
      </c>
      <c r="D709" s="24" t="s">
        <v>82</v>
      </c>
      <c r="E709" s="18">
        <v>8</v>
      </c>
      <c r="F709" s="25">
        <v>60.15</v>
      </c>
      <c r="G709" s="21" t="s">
        <v>0</v>
      </c>
      <c r="H709" s="26">
        <v>481.2</v>
      </c>
      <c r="I709" s="21" t="s">
        <v>0</v>
      </c>
      <c r="J709" s="21">
        <v>1</v>
      </c>
      <c r="K709" s="26">
        <v>481.2</v>
      </c>
      <c r="L709" s="27"/>
      <c r="S709">
        <v>0</v>
      </c>
      <c r="T709">
        <v>0</v>
      </c>
      <c r="U709">
        <v>0</v>
      </c>
      <c r="V709">
        <v>0</v>
      </c>
    </row>
    <row r="710" spans="1:26" ht="15" outlineLevel="1">
      <c r="A710" s="17"/>
      <c r="B710" s="17"/>
      <c r="C710" s="17"/>
      <c r="D710" s="17"/>
      <c r="E710" s="17"/>
      <c r="F710" s="17"/>
      <c r="G710" s="54">
        <v>481.2</v>
      </c>
      <c r="H710" s="54"/>
      <c r="I710" s="17"/>
      <c r="J710" s="54">
        <v>481.2</v>
      </c>
      <c r="K710" s="54"/>
      <c r="L710" s="31">
        <v>0</v>
      </c>
      <c r="O710" s="11">
        <v>481.2</v>
      </c>
      <c r="P710" s="11">
        <v>481.2</v>
      </c>
      <c r="Q710" s="11">
        <v>0</v>
      </c>
      <c r="W710">
        <v>481.2</v>
      </c>
      <c r="X710">
        <v>0</v>
      </c>
      <c r="Y710">
        <v>0</v>
      </c>
      <c r="Z710">
        <v>0</v>
      </c>
    </row>
    <row r="711" spans="1:32" ht="15">
      <c r="A711" s="53" t="s">
        <v>1028</v>
      </c>
      <c r="B711" s="53"/>
      <c r="C711" s="53"/>
      <c r="D711" s="53"/>
      <c r="E711" s="53"/>
      <c r="F711" s="53"/>
      <c r="G711" s="54">
        <v>4661.08</v>
      </c>
      <c r="H711" s="58"/>
      <c r="I711" s="34"/>
      <c r="J711" s="54">
        <v>4662.04</v>
      </c>
      <c r="K711" s="58"/>
      <c r="L711" s="31">
        <v>57.288199999999996</v>
      </c>
      <c r="AF711" s="12" t="s">
        <v>1010</v>
      </c>
    </row>
    <row r="712" spans="1:31" ht="16.5">
      <c r="A712" s="61" t="s">
        <v>1029</v>
      </c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AE712" s="9" t="s">
        <v>1011</v>
      </c>
    </row>
    <row r="713" spans="1:22" ht="57" outlineLevel="1">
      <c r="A713" s="22" t="s">
        <v>374</v>
      </c>
      <c r="B713" s="23" t="s">
        <v>927</v>
      </c>
      <c r="C713" s="23" t="s">
        <v>375</v>
      </c>
      <c r="D713" s="24" t="s">
        <v>376</v>
      </c>
      <c r="E713" s="18">
        <v>0.02</v>
      </c>
      <c r="F713" s="25">
        <v>1947.65</v>
      </c>
      <c r="G713" s="21"/>
      <c r="H713" s="26"/>
      <c r="I713" s="21" t="s">
        <v>0</v>
      </c>
      <c r="J713" s="21"/>
      <c r="K713" s="26"/>
      <c r="L713" s="27"/>
      <c r="S713">
        <v>10.09</v>
      </c>
      <c r="T713">
        <v>10.09</v>
      </c>
      <c r="U713">
        <v>6.42</v>
      </c>
      <c r="V713">
        <v>6.42</v>
      </c>
    </row>
    <row r="714" spans="1:18" ht="14.25" outlineLevel="1">
      <c r="A714" s="22"/>
      <c r="B714" s="23"/>
      <c r="C714" s="23" t="s">
        <v>832</v>
      </c>
      <c r="D714" s="24"/>
      <c r="E714" s="18"/>
      <c r="F714" s="25">
        <v>458.58</v>
      </c>
      <c r="G714" s="21" t="s">
        <v>0</v>
      </c>
      <c r="H714" s="26">
        <v>9.17</v>
      </c>
      <c r="I714" s="21"/>
      <c r="J714" s="21">
        <v>1</v>
      </c>
      <c r="K714" s="26">
        <v>9.17</v>
      </c>
      <c r="L714" s="27"/>
      <c r="R714">
        <v>9.17</v>
      </c>
    </row>
    <row r="715" spans="1:12" ht="14.25" outlineLevel="1">
      <c r="A715" s="22"/>
      <c r="B715" s="23"/>
      <c r="C715" s="23" t="s">
        <v>158</v>
      </c>
      <c r="D715" s="24"/>
      <c r="E715" s="18"/>
      <c r="F715" s="25">
        <v>1489.07</v>
      </c>
      <c r="G715" s="21" t="s">
        <v>0</v>
      </c>
      <c r="H715" s="26">
        <v>29.78</v>
      </c>
      <c r="I715" s="21"/>
      <c r="J715" s="21">
        <v>1</v>
      </c>
      <c r="K715" s="26">
        <v>29.78</v>
      </c>
      <c r="L715" s="27"/>
    </row>
    <row r="716" spans="1:12" ht="14.25" outlineLevel="1">
      <c r="A716" s="22"/>
      <c r="B716" s="23"/>
      <c r="C716" s="23" t="s">
        <v>834</v>
      </c>
      <c r="D716" s="24" t="s">
        <v>835</v>
      </c>
      <c r="E716" s="18">
        <v>110</v>
      </c>
      <c r="F716" s="28"/>
      <c r="G716" s="21"/>
      <c r="H716" s="26">
        <v>10.09</v>
      </c>
      <c r="I716" s="29"/>
      <c r="J716" s="20">
        <v>110</v>
      </c>
      <c r="K716" s="26">
        <v>10.09</v>
      </c>
      <c r="L716" s="27"/>
    </row>
    <row r="717" spans="1:12" ht="14.25" outlineLevel="1">
      <c r="A717" s="22"/>
      <c r="B717" s="23"/>
      <c r="C717" s="23" t="s">
        <v>836</v>
      </c>
      <c r="D717" s="24" t="s">
        <v>835</v>
      </c>
      <c r="E717" s="18">
        <v>70</v>
      </c>
      <c r="F717" s="28"/>
      <c r="G717" s="21"/>
      <c r="H717" s="26">
        <v>6.42</v>
      </c>
      <c r="I717" s="29"/>
      <c r="J717" s="20">
        <v>70</v>
      </c>
      <c r="K717" s="26">
        <v>6.42</v>
      </c>
      <c r="L717" s="27"/>
    </row>
    <row r="718" spans="1:12" ht="14.25" outlineLevel="1">
      <c r="A718" s="22"/>
      <c r="B718" s="23"/>
      <c r="C718" s="23" t="s">
        <v>837</v>
      </c>
      <c r="D718" s="24" t="s">
        <v>838</v>
      </c>
      <c r="E718" s="18">
        <v>60.26</v>
      </c>
      <c r="F718" s="25"/>
      <c r="G718" s="21" t="s">
        <v>0</v>
      </c>
      <c r="H718" s="26"/>
      <c r="I718" s="21"/>
      <c r="J718" s="21"/>
      <c r="K718" s="26"/>
      <c r="L718" s="30">
        <v>1.2052</v>
      </c>
    </row>
    <row r="719" spans="1:26" ht="15" outlineLevel="1">
      <c r="A719" s="17"/>
      <c r="B719" s="17"/>
      <c r="C719" s="17"/>
      <c r="D719" s="17"/>
      <c r="E719" s="17"/>
      <c r="F719" s="17"/>
      <c r="G719" s="54">
        <v>55.46000000000001</v>
      </c>
      <c r="H719" s="54"/>
      <c r="I719" s="17"/>
      <c r="J719" s="54">
        <v>55.46000000000001</v>
      </c>
      <c r="K719" s="54"/>
      <c r="L719" s="31">
        <v>1.2052</v>
      </c>
      <c r="O719" s="11">
        <v>55.46000000000001</v>
      </c>
      <c r="P719" s="11">
        <v>55.46000000000001</v>
      </c>
      <c r="Q719" s="11">
        <v>1.2052</v>
      </c>
      <c r="W719">
        <v>55.46000000000001</v>
      </c>
      <c r="X719">
        <v>0</v>
      </c>
      <c r="Y719">
        <v>0</v>
      </c>
      <c r="Z719">
        <v>0</v>
      </c>
    </row>
    <row r="720" spans="1:22" ht="79.5" outlineLevel="1">
      <c r="A720" s="22" t="s">
        <v>377</v>
      </c>
      <c r="B720" s="23" t="s">
        <v>928</v>
      </c>
      <c r="C720" s="23" t="s">
        <v>378</v>
      </c>
      <c r="D720" s="24" t="s">
        <v>379</v>
      </c>
      <c r="E720" s="18">
        <v>0.064</v>
      </c>
      <c r="F720" s="25">
        <v>2026.14</v>
      </c>
      <c r="G720" s="21"/>
      <c r="H720" s="26"/>
      <c r="I720" s="21" t="s">
        <v>0</v>
      </c>
      <c r="J720" s="21"/>
      <c r="K720" s="26"/>
      <c r="L720" s="27"/>
      <c r="S720">
        <v>111.72</v>
      </c>
      <c r="T720">
        <v>111.53</v>
      </c>
      <c r="U720">
        <v>68.42</v>
      </c>
      <c r="V720">
        <v>68.86</v>
      </c>
    </row>
    <row r="721" spans="1:18" ht="14.25" outlineLevel="1">
      <c r="A721" s="22"/>
      <c r="B721" s="23"/>
      <c r="C721" s="23" t="s">
        <v>832</v>
      </c>
      <c r="D721" s="24"/>
      <c r="E721" s="18"/>
      <c r="F721" s="25">
        <v>1310.99</v>
      </c>
      <c r="G721" s="21" t="s">
        <v>12</v>
      </c>
      <c r="H721" s="26">
        <v>96.49</v>
      </c>
      <c r="I721" s="21"/>
      <c r="J721" s="21">
        <v>1</v>
      </c>
      <c r="K721" s="26">
        <v>96.49</v>
      </c>
      <c r="L721" s="27"/>
      <c r="R721">
        <v>96.49</v>
      </c>
    </row>
    <row r="722" spans="1:12" ht="14.25" outlineLevel="1">
      <c r="A722" s="22"/>
      <c r="B722" s="23"/>
      <c r="C722" s="23" t="s">
        <v>158</v>
      </c>
      <c r="D722" s="24"/>
      <c r="E722" s="18"/>
      <c r="F722" s="25">
        <v>144.5</v>
      </c>
      <c r="G722" s="21" t="s">
        <v>11</v>
      </c>
      <c r="H722" s="26">
        <v>11.56</v>
      </c>
      <c r="I722" s="21"/>
      <c r="J722" s="21">
        <v>1</v>
      </c>
      <c r="K722" s="26">
        <v>11.56</v>
      </c>
      <c r="L722" s="27"/>
    </row>
    <row r="723" spans="1:18" ht="14.25" outlineLevel="1">
      <c r="A723" s="22"/>
      <c r="B723" s="23"/>
      <c r="C723" s="23" t="s">
        <v>840</v>
      </c>
      <c r="D723" s="24"/>
      <c r="E723" s="18"/>
      <c r="F723" s="25">
        <v>6.16</v>
      </c>
      <c r="G723" s="21" t="s">
        <v>11</v>
      </c>
      <c r="H723" s="32">
        <v>0.49</v>
      </c>
      <c r="I723" s="21"/>
      <c r="J723" s="21">
        <v>1</v>
      </c>
      <c r="K723" s="32">
        <v>0.49</v>
      </c>
      <c r="L723" s="27"/>
      <c r="R723">
        <v>0.49</v>
      </c>
    </row>
    <row r="724" spans="1:12" ht="14.25" outlineLevel="1">
      <c r="A724" s="22"/>
      <c r="B724" s="23"/>
      <c r="C724" s="23" t="s">
        <v>833</v>
      </c>
      <c r="D724" s="24"/>
      <c r="E724" s="18"/>
      <c r="F724" s="25">
        <v>570.65</v>
      </c>
      <c r="G724" s="21" t="s">
        <v>0</v>
      </c>
      <c r="H724" s="26">
        <v>36.52</v>
      </c>
      <c r="I724" s="21"/>
      <c r="J724" s="21">
        <v>1</v>
      </c>
      <c r="K724" s="26">
        <v>36.52</v>
      </c>
      <c r="L724" s="27"/>
    </row>
    <row r="725" spans="1:12" ht="14.25" outlineLevel="1">
      <c r="A725" s="22"/>
      <c r="B725" s="23"/>
      <c r="C725" s="23" t="s">
        <v>834</v>
      </c>
      <c r="D725" s="24" t="s">
        <v>835</v>
      </c>
      <c r="E725" s="18">
        <v>128</v>
      </c>
      <c r="F725" s="62" t="s">
        <v>1004</v>
      </c>
      <c r="G725" s="59"/>
      <c r="H725" s="26">
        <v>111.72</v>
      </c>
      <c r="I725" s="29"/>
      <c r="J725" s="20">
        <v>115</v>
      </c>
      <c r="K725" s="26">
        <v>111.53</v>
      </c>
      <c r="L725" s="27"/>
    </row>
    <row r="726" spans="1:12" ht="14.25" outlineLevel="1">
      <c r="A726" s="22"/>
      <c r="B726" s="23"/>
      <c r="C726" s="23" t="s">
        <v>836</v>
      </c>
      <c r="D726" s="24" t="s">
        <v>835</v>
      </c>
      <c r="E726" s="18">
        <v>83</v>
      </c>
      <c r="F726" s="62" t="s">
        <v>1005</v>
      </c>
      <c r="G726" s="59"/>
      <c r="H726" s="26">
        <v>68.42</v>
      </c>
      <c r="I726" s="29"/>
      <c r="J726" s="20">
        <v>71</v>
      </c>
      <c r="K726" s="26">
        <v>68.86</v>
      </c>
      <c r="L726" s="27"/>
    </row>
    <row r="727" spans="1:12" ht="14.25" outlineLevel="1">
      <c r="A727" s="22"/>
      <c r="B727" s="23"/>
      <c r="C727" s="23" t="s">
        <v>837</v>
      </c>
      <c r="D727" s="24" t="s">
        <v>838</v>
      </c>
      <c r="E727" s="18">
        <v>167.86</v>
      </c>
      <c r="F727" s="25"/>
      <c r="G727" s="21" t="s">
        <v>12</v>
      </c>
      <c r="H727" s="26"/>
      <c r="I727" s="21"/>
      <c r="J727" s="21"/>
      <c r="K727" s="26"/>
      <c r="L727" s="30">
        <v>12.354496</v>
      </c>
    </row>
    <row r="728" spans="1:26" ht="28.5" outlineLevel="1">
      <c r="A728" s="22"/>
      <c r="B728" s="23" t="s">
        <v>929</v>
      </c>
      <c r="C728" s="23" t="s">
        <v>383</v>
      </c>
      <c r="D728" s="24" t="s">
        <v>20</v>
      </c>
      <c r="E728" s="18">
        <v>6.4</v>
      </c>
      <c r="F728" s="25">
        <v>0</v>
      </c>
      <c r="G728" s="33" t="s">
        <v>0</v>
      </c>
      <c r="H728" s="26">
        <v>0</v>
      </c>
      <c r="I728" s="21"/>
      <c r="J728" s="21">
        <v>1</v>
      </c>
      <c r="K728" s="26">
        <v>0</v>
      </c>
      <c r="L728" s="27"/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</row>
    <row r="729" spans="1:26" ht="15" outlineLevel="1">
      <c r="A729" s="17"/>
      <c r="B729" s="17"/>
      <c r="C729" s="17"/>
      <c r="D729" s="17"/>
      <c r="E729" s="17"/>
      <c r="F729" s="17"/>
      <c r="G729" s="54">
        <v>324.71</v>
      </c>
      <c r="H729" s="54"/>
      <c r="I729" s="17"/>
      <c r="J729" s="54">
        <v>324.96000000000004</v>
      </c>
      <c r="K729" s="54"/>
      <c r="L729" s="31">
        <v>12.354496</v>
      </c>
      <c r="O729" s="11">
        <v>324.71</v>
      </c>
      <c r="P729" s="11">
        <v>324.96000000000004</v>
      </c>
      <c r="Q729" s="11">
        <v>12.354496</v>
      </c>
      <c r="W729">
        <v>324.71</v>
      </c>
      <c r="X729">
        <v>0</v>
      </c>
      <c r="Y729">
        <v>0</v>
      </c>
      <c r="Z729">
        <v>0</v>
      </c>
    </row>
    <row r="730" spans="1:22" ht="57" outlineLevel="1">
      <c r="A730" s="22" t="s">
        <v>390</v>
      </c>
      <c r="B730" s="23" t="s">
        <v>391</v>
      </c>
      <c r="C730" s="23" t="s">
        <v>392</v>
      </c>
      <c r="D730" s="24" t="s">
        <v>67</v>
      </c>
      <c r="E730" s="18">
        <v>9</v>
      </c>
      <c r="F730" s="25">
        <v>58.41</v>
      </c>
      <c r="G730" s="21" t="s">
        <v>0</v>
      </c>
      <c r="H730" s="26">
        <v>525.69</v>
      </c>
      <c r="I730" s="21" t="s">
        <v>0</v>
      </c>
      <c r="J730" s="21">
        <v>1</v>
      </c>
      <c r="K730" s="26">
        <v>525.69</v>
      </c>
      <c r="L730" s="27"/>
      <c r="S730">
        <v>0</v>
      </c>
      <c r="T730">
        <v>0</v>
      </c>
      <c r="U730">
        <v>0</v>
      </c>
      <c r="V730">
        <v>0</v>
      </c>
    </row>
    <row r="731" spans="1:26" ht="15" outlineLevel="1">
      <c r="A731" s="17"/>
      <c r="B731" s="17"/>
      <c r="C731" s="17"/>
      <c r="D731" s="17"/>
      <c r="E731" s="17"/>
      <c r="F731" s="17"/>
      <c r="G731" s="54">
        <v>525.69</v>
      </c>
      <c r="H731" s="54"/>
      <c r="I731" s="17"/>
      <c r="J731" s="54">
        <v>525.69</v>
      </c>
      <c r="K731" s="54"/>
      <c r="L731" s="31">
        <v>0</v>
      </c>
      <c r="O731" s="11">
        <v>525.69</v>
      </c>
      <c r="P731" s="11">
        <v>525.69</v>
      </c>
      <c r="Q731" s="11">
        <v>0</v>
      </c>
      <c r="W731">
        <v>525.69</v>
      </c>
      <c r="X731">
        <v>0</v>
      </c>
      <c r="Y731">
        <v>0</v>
      </c>
      <c r="Z731">
        <v>0</v>
      </c>
    </row>
    <row r="732" spans="1:22" ht="57" outlineLevel="1">
      <c r="A732" s="22" t="s">
        <v>393</v>
      </c>
      <c r="B732" s="23" t="s">
        <v>391</v>
      </c>
      <c r="C732" s="23" t="s">
        <v>394</v>
      </c>
      <c r="D732" s="24" t="s">
        <v>67</v>
      </c>
      <c r="E732" s="18">
        <v>7</v>
      </c>
      <c r="F732" s="25">
        <v>21.89</v>
      </c>
      <c r="G732" s="21" t="s">
        <v>0</v>
      </c>
      <c r="H732" s="26">
        <v>153.23</v>
      </c>
      <c r="I732" s="21" t="s">
        <v>0</v>
      </c>
      <c r="J732" s="21">
        <v>1</v>
      </c>
      <c r="K732" s="26">
        <v>153.23</v>
      </c>
      <c r="L732" s="27"/>
      <c r="S732">
        <v>0</v>
      </c>
      <c r="T732">
        <v>0</v>
      </c>
      <c r="U732">
        <v>0</v>
      </c>
      <c r="V732">
        <v>0</v>
      </c>
    </row>
    <row r="733" spans="1:26" ht="15" outlineLevel="1">
      <c r="A733" s="17"/>
      <c r="B733" s="17"/>
      <c r="C733" s="17"/>
      <c r="D733" s="17"/>
      <c r="E733" s="17"/>
      <c r="F733" s="17"/>
      <c r="G733" s="54">
        <v>153.23</v>
      </c>
      <c r="H733" s="54"/>
      <c r="I733" s="17"/>
      <c r="J733" s="54">
        <v>153.23</v>
      </c>
      <c r="K733" s="54"/>
      <c r="L733" s="31">
        <v>0</v>
      </c>
      <c r="O733" s="11">
        <v>153.23</v>
      </c>
      <c r="P733" s="11">
        <v>153.23</v>
      </c>
      <c r="Q733" s="11">
        <v>0</v>
      </c>
      <c r="W733">
        <v>153.23</v>
      </c>
      <c r="X733">
        <v>0</v>
      </c>
      <c r="Y733">
        <v>0</v>
      </c>
      <c r="Z733">
        <v>0</v>
      </c>
    </row>
    <row r="734" spans="1:22" ht="57" outlineLevel="1">
      <c r="A734" s="22" t="s">
        <v>395</v>
      </c>
      <c r="B734" s="23" t="s">
        <v>391</v>
      </c>
      <c r="C734" s="23" t="s">
        <v>396</v>
      </c>
      <c r="D734" s="24" t="s">
        <v>82</v>
      </c>
      <c r="E734" s="18">
        <v>8</v>
      </c>
      <c r="F734" s="25">
        <v>11.31</v>
      </c>
      <c r="G734" s="21" t="s">
        <v>0</v>
      </c>
      <c r="H734" s="26">
        <v>90.48</v>
      </c>
      <c r="I734" s="21" t="s">
        <v>0</v>
      </c>
      <c r="J734" s="21">
        <v>1</v>
      </c>
      <c r="K734" s="26">
        <v>90.48</v>
      </c>
      <c r="L734" s="27"/>
      <c r="S734">
        <v>0</v>
      </c>
      <c r="T734">
        <v>0</v>
      </c>
      <c r="U734">
        <v>0</v>
      </c>
      <c r="V734">
        <v>0</v>
      </c>
    </row>
    <row r="735" spans="1:26" ht="15" outlineLevel="1">
      <c r="A735" s="17"/>
      <c r="B735" s="17"/>
      <c r="C735" s="17"/>
      <c r="D735" s="17"/>
      <c r="E735" s="17"/>
      <c r="F735" s="17"/>
      <c r="G735" s="54">
        <v>90.48</v>
      </c>
      <c r="H735" s="54"/>
      <c r="I735" s="17"/>
      <c r="J735" s="54">
        <v>90.48</v>
      </c>
      <c r="K735" s="54"/>
      <c r="L735" s="31">
        <v>0</v>
      </c>
      <c r="O735" s="11">
        <v>90.48</v>
      </c>
      <c r="P735" s="11">
        <v>90.48</v>
      </c>
      <c r="Q735" s="11">
        <v>0</v>
      </c>
      <c r="W735">
        <v>90.48</v>
      </c>
      <c r="X735">
        <v>0</v>
      </c>
      <c r="Y735">
        <v>0</v>
      </c>
      <c r="Z735">
        <v>0</v>
      </c>
    </row>
    <row r="736" spans="1:22" ht="57" outlineLevel="1">
      <c r="A736" s="22" t="s">
        <v>397</v>
      </c>
      <c r="B736" s="23" t="s">
        <v>391</v>
      </c>
      <c r="C736" s="23" t="s">
        <v>398</v>
      </c>
      <c r="D736" s="24" t="s">
        <v>82</v>
      </c>
      <c r="E736" s="18">
        <v>5</v>
      </c>
      <c r="F736" s="25">
        <v>6.96</v>
      </c>
      <c r="G736" s="21" t="s">
        <v>0</v>
      </c>
      <c r="H736" s="26">
        <v>34.8</v>
      </c>
      <c r="I736" s="21" t="s">
        <v>0</v>
      </c>
      <c r="J736" s="21">
        <v>1</v>
      </c>
      <c r="K736" s="26">
        <v>34.8</v>
      </c>
      <c r="L736" s="27"/>
      <c r="S736">
        <v>0</v>
      </c>
      <c r="T736">
        <v>0</v>
      </c>
      <c r="U736">
        <v>0</v>
      </c>
      <c r="V736">
        <v>0</v>
      </c>
    </row>
    <row r="737" spans="1:26" ht="15" outlineLevel="1">
      <c r="A737" s="17"/>
      <c r="B737" s="17"/>
      <c r="C737" s="17"/>
      <c r="D737" s="17"/>
      <c r="E737" s="17"/>
      <c r="F737" s="17"/>
      <c r="G737" s="54">
        <v>34.8</v>
      </c>
      <c r="H737" s="54"/>
      <c r="I737" s="17"/>
      <c r="J737" s="54">
        <v>34.8</v>
      </c>
      <c r="K737" s="54"/>
      <c r="L737" s="31">
        <v>0</v>
      </c>
      <c r="O737" s="11">
        <v>34.8</v>
      </c>
      <c r="P737" s="11">
        <v>34.8</v>
      </c>
      <c r="Q737" s="11">
        <v>0</v>
      </c>
      <c r="W737">
        <v>34.8</v>
      </c>
      <c r="X737">
        <v>0</v>
      </c>
      <c r="Y737">
        <v>0</v>
      </c>
      <c r="Z737">
        <v>0</v>
      </c>
    </row>
    <row r="738" spans="1:22" ht="57" outlineLevel="1">
      <c r="A738" s="22" t="s">
        <v>399</v>
      </c>
      <c r="B738" s="23" t="s">
        <v>391</v>
      </c>
      <c r="C738" s="23" t="s">
        <v>400</v>
      </c>
      <c r="D738" s="24" t="s">
        <v>82</v>
      </c>
      <c r="E738" s="18">
        <v>1</v>
      </c>
      <c r="F738" s="25">
        <v>15.65</v>
      </c>
      <c r="G738" s="21" t="s">
        <v>0</v>
      </c>
      <c r="H738" s="26">
        <v>15.65</v>
      </c>
      <c r="I738" s="21" t="s">
        <v>0</v>
      </c>
      <c r="J738" s="21">
        <v>1</v>
      </c>
      <c r="K738" s="26">
        <v>15.65</v>
      </c>
      <c r="L738" s="27"/>
      <c r="S738">
        <v>0</v>
      </c>
      <c r="T738">
        <v>0</v>
      </c>
      <c r="U738">
        <v>0</v>
      </c>
      <c r="V738">
        <v>0</v>
      </c>
    </row>
    <row r="739" spans="1:26" ht="15" outlineLevel="1">
      <c r="A739" s="17"/>
      <c r="B739" s="17"/>
      <c r="C739" s="17"/>
      <c r="D739" s="17"/>
      <c r="E739" s="17"/>
      <c r="F739" s="17"/>
      <c r="G739" s="54">
        <v>15.65</v>
      </c>
      <c r="H739" s="54"/>
      <c r="I739" s="17"/>
      <c r="J739" s="54">
        <v>15.65</v>
      </c>
      <c r="K739" s="54"/>
      <c r="L739" s="31">
        <v>0</v>
      </c>
      <c r="O739" s="11">
        <v>15.65</v>
      </c>
      <c r="P739" s="11">
        <v>15.65</v>
      </c>
      <c r="Q739" s="11">
        <v>0</v>
      </c>
      <c r="W739">
        <v>15.65</v>
      </c>
      <c r="X739">
        <v>0</v>
      </c>
      <c r="Y739">
        <v>0</v>
      </c>
      <c r="Z739">
        <v>0</v>
      </c>
    </row>
    <row r="740" spans="1:22" ht="57" outlineLevel="1">
      <c r="A740" s="22" t="s">
        <v>401</v>
      </c>
      <c r="B740" s="23" t="s">
        <v>391</v>
      </c>
      <c r="C740" s="23" t="s">
        <v>402</v>
      </c>
      <c r="D740" s="24" t="s">
        <v>82</v>
      </c>
      <c r="E740" s="18">
        <v>1</v>
      </c>
      <c r="F740" s="25">
        <v>31.6</v>
      </c>
      <c r="G740" s="21" t="s">
        <v>0</v>
      </c>
      <c r="H740" s="26">
        <v>31.6</v>
      </c>
      <c r="I740" s="21" t="s">
        <v>0</v>
      </c>
      <c r="J740" s="21">
        <v>1</v>
      </c>
      <c r="K740" s="26">
        <v>31.6</v>
      </c>
      <c r="L740" s="27"/>
      <c r="S740">
        <v>0</v>
      </c>
      <c r="T740">
        <v>0</v>
      </c>
      <c r="U740">
        <v>0</v>
      </c>
      <c r="V740">
        <v>0</v>
      </c>
    </row>
    <row r="741" spans="1:26" ht="15" outlineLevel="1">
      <c r="A741" s="17"/>
      <c r="B741" s="17"/>
      <c r="C741" s="17"/>
      <c r="D741" s="17"/>
      <c r="E741" s="17"/>
      <c r="F741" s="17"/>
      <c r="G741" s="54">
        <v>31.6</v>
      </c>
      <c r="H741" s="54"/>
      <c r="I741" s="17"/>
      <c r="J741" s="54">
        <v>31.6</v>
      </c>
      <c r="K741" s="54"/>
      <c r="L741" s="31">
        <v>0</v>
      </c>
      <c r="O741" s="11">
        <v>31.6</v>
      </c>
      <c r="P741" s="11">
        <v>31.6</v>
      </c>
      <c r="Q741" s="11">
        <v>0</v>
      </c>
      <c r="W741">
        <v>31.6</v>
      </c>
      <c r="X741">
        <v>0</v>
      </c>
      <c r="Y741">
        <v>0</v>
      </c>
      <c r="Z741">
        <v>0</v>
      </c>
    </row>
    <row r="742" spans="1:22" ht="57" outlineLevel="1">
      <c r="A742" s="22" t="s">
        <v>403</v>
      </c>
      <c r="B742" s="23" t="s">
        <v>391</v>
      </c>
      <c r="C742" s="23" t="s">
        <v>404</v>
      </c>
      <c r="D742" s="24" t="s">
        <v>82</v>
      </c>
      <c r="E742" s="18">
        <v>2</v>
      </c>
      <c r="F742" s="25">
        <v>9.86</v>
      </c>
      <c r="G742" s="21" t="s">
        <v>0</v>
      </c>
      <c r="H742" s="26">
        <v>19.72</v>
      </c>
      <c r="I742" s="21" t="s">
        <v>0</v>
      </c>
      <c r="J742" s="21">
        <v>1</v>
      </c>
      <c r="K742" s="26">
        <v>19.72</v>
      </c>
      <c r="L742" s="27"/>
      <c r="S742">
        <v>0</v>
      </c>
      <c r="T742">
        <v>0</v>
      </c>
      <c r="U742">
        <v>0</v>
      </c>
      <c r="V742">
        <v>0</v>
      </c>
    </row>
    <row r="743" spans="1:26" ht="15" outlineLevel="1">
      <c r="A743" s="17"/>
      <c r="B743" s="17"/>
      <c r="C743" s="17"/>
      <c r="D743" s="17"/>
      <c r="E743" s="17"/>
      <c r="F743" s="17"/>
      <c r="G743" s="54">
        <v>19.72</v>
      </c>
      <c r="H743" s="54"/>
      <c r="I743" s="17"/>
      <c r="J743" s="54">
        <v>19.72</v>
      </c>
      <c r="K743" s="54"/>
      <c r="L743" s="31">
        <v>0</v>
      </c>
      <c r="O743" s="11">
        <v>19.72</v>
      </c>
      <c r="P743" s="11">
        <v>19.72</v>
      </c>
      <c r="Q743" s="11">
        <v>0</v>
      </c>
      <c r="W743">
        <v>19.72</v>
      </c>
      <c r="X743">
        <v>0</v>
      </c>
      <c r="Y743">
        <v>0</v>
      </c>
      <c r="Z743">
        <v>0</v>
      </c>
    </row>
    <row r="744" spans="1:22" ht="57" outlineLevel="1">
      <c r="A744" s="22" t="s">
        <v>405</v>
      </c>
      <c r="B744" s="23" t="s">
        <v>391</v>
      </c>
      <c r="C744" s="23" t="s">
        <v>406</v>
      </c>
      <c r="D744" s="24" t="s">
        <v>82</v>
      </c>
      <c r="E744" s="18">
        <v>1</v>
      </c>
      <c r="F744" s="25">
        <v>35.95</v>
      </c>
      <c r="G744" s="21" t="s">
        <v>0</v>
      </c>
      <c r="H744" s="26">
        <v>35.95</v>
      </c>
      <c r="I744" s="21" t="s">
        <v>0</v>
      </c>
      <c r="J744" s="21">
        <v>1</v>
      </c>
      <c r="K744" s="26">
        <v>35.95</v>
      </c>
      <c r="L744" s="27"/>
      <c r="S744">
        <v>0</v>
      </c>
      <c r="T744">
        <v>0</v>
      </c>
      <c r="U744">
        <v>0</v>
      </c>
      <c r="V744">
        <v>0</v>
      </c>
    </row>
    <row r="745" spans="1:26" ht="15" outlineLevel="1">
      <c r="A745" s="17"/>
      <c r="B745" s="17"/>
      <c r="C745" s="17"/>
      <c r="D745" s="17"/>
      <c r="E745" s="17"/>
      <c r="F745" s="17"/>
      <c r="G745" s="54">
        <v>35.95</v>
      </c>
      <c r="H745" s="54"/>
      <c r="I745" s="17"/>
      <c r="J745" s="54">
        <v>35.95</v>
      </c>
      <c r="K745" s="54"/>
      <c r="L745" s="31">
        <v>0</v>
      </c>
      <c r="O745" s="11">
        <v>35.95</v>
      </c>
      <c r="P745" s="11">
        <v>35.95</v>
      </c>
      <c r="Q745" s="11">
        <v>0</v>
      </c>
      <c r="W745">
        <v>35.95</v>
      </c>
      <c r="X745">
        <v>0</v>
      </c>
      <c r="Y745">
        <v>0</v>
      </c>
      <c r="Z745">
        <v>0</v>
      </c>
    </row>
    <row r="746" spans="1:22" ht="57" outlineLevel="1">
      <c r="A746" s="22" t="s">
        <v>407</v>
      </c>
      <c r="B746" s="23" t="s">
        <v>391</v>
      </c>
      <c r="C746" s="23" t="s">
        <v>408</v>
      </c>
      <c r="D746" s="24" t="s">
        <v>82</v>
      </c>
      <c r="E746" s="18">
        <v>10</v>
      </c>
      <c r="F746" s="25">
        <v>9.28</v>
      </c>
      <c r="G746" s="21" t="s">
        <v>0</v>
      </c>
      <c r="H746" s="26">
        <v>92.8</v>
      </c>
      <c r="I746" s="21" t="s">
        <v>0</v>
      </c>
      <c r="J746" s="21">
        <v>1</v>
      </c>
      <c r="K746" s="26">
        <v>92.8</v>
      </c>
      <c r="L746" s="27"/>
      <c r="S746">
        <v>0</v>
      </c>
      <c r="T746">
        <v>0</v>
      </c>
      <c r="U746">
        <v>0</v>
      </c>
      <c r="V746">
        <v>0</v>
      </c>
    </row>
    <row r="747" spans="1:26" ht="15" outlineLevel="1">
      <c r="A747" s="17"/>
      <c r="B747" s="17"/>
      <c r="C747" s="17"/>
      <c r="D747" s="17"/>
      <c r="E747" s="17"/>
      <c r="F747" s="17"/>
      <c r="G747" s="54">
        <v>92.8</v>
      </c>
      <c r="H747" s="54"/>
      <c r="I747" s="17"/>
      <c r="J747" s="54">
        <v>92.8</v>
      </c>
      <c r="K747" s="54"/>
      <c r="L747" s="31">
        <v>0</v>
      </c>
      <c r="O747" s="11">
        <v>92.8</v>
      </c>
      <c r="P747" s="11">
        <v>92.8</v>
      </c>
      <c r="Q747" s="11">
        <v>0</v>
      </c>
      <c r="W747">
        <v>92.8</v>
      </c>
      <c r="X747">
        <v>0</v>
      </c>
      <c r="Y747">
        <v>0</v>
      </c>
      <c r="Z747">
        <v>0</v>
      </c>
    </row>
    <row r="748" spans="1:22" ht="57" outlineLevel="1">
      <c r="A748" s="22" t="s">
        <v>409</v>
      </c>
      <c r="B748" s="23" t="s">
        <v>391</v>
      </c>
      <c r="C748" s="23" t="s">
        <v>410</v>
      </c>
      <c r="D748" s="24" t="s">
        <v>82</v>
      </c>
      <c r="E748" s="18">
        <v>17</v>
      </c>
      <c r="F748" s="25">
        <v>9.28</v>
      </c>
      <c r="G748" s="21" t="s">
        <v>0</v>
      </c>
      <c r="H748" s="26">
        <v>157.76</v>
      </c>
      <c r="I748" s="21" t="s">
        <v>0</v>
      </c>
      <c r="J748" s="21">
        <v>1</v>
      </c>
      <c r="K748" s="26">
        <v>157.76</v>
      </c>
      <c r="L748" s="27"/>
      <c r="S748">
        <v>0</v>
      </c>
      <c r="T748">
        <v>0</v>
      </c>
      <c r="U748">
        <v>0</v>
      </c>
      <c r="V748">
        <v>0</v>
      </c>
    </row>
    <row r="749" spans="1:26" ht="15" outlineLevel="1">
      <c r="A749" s="17"/>
      <c r="B749" s="17"/>
      <c r="C749" s="17"/>
      <c r="D749" s="17"/>
      <c r="E749" s="17"/>
      <c r="F749" s="17"/>
      <c r="G749" s="54">
        <v>157.76</v>
      </c>
      <c r="H749" s="54"/>
      <c r="I749" s="17"/>
      <c r="J749" s="54">
        <v>157.76</v>
      </c>
      <c r="K749" s="54"/>
      <c r="L749" s="31">
        <v>0</v>
      </c>
      <c r="O749" s="11">
        <v>157.76</v>
      </c>
      <c r="P749" s="11">
        <v>157.76</v>
      </c>
      <c r="Q749" s="11">
        <v>0</v>
      </c>
      <c r="W749">
        <v>157.76</v>
      </c>
      <c r="X749">
        <v>0</v>
      </c>
      <c r="Y749">
        <v>0</v>
      </c>
      <c r="Z749">
        <v>0</v>
      </c>
    </row>
    <row r="750" spans="1:22" ht="57" outlineLevel="1">
      <c r="A750" s="22" t="s">
        <v>411</v>
      </c>
      <c r="B750" s="23" t="s">
        <v>391</v>
      </c>
      <c r="C750" s="23" t="s">
        <v>412</v>
      </c>
      <c r="D750" s="24" t="s">
        <v>82</v>
      </c>
      <c r="E750" s="18">
        <v>13</v>
      </c>
      <c r="F750" s="25">
        <v>8.41</v>
      </c>
      <c r="G750" s="21" t="s">
        <v>0</v>
      </c>
      <c r="H750" s="26">
        <v>109.33</v>
      </c>
      <c r="I750" s="21" t="s">
        <v>0</v>
      </c>
      <c r="J750" s="21">
        <v>1</v>
      </c>
      <c r="K750" s="26">
        <v>109.33</v>
      </c>
      <c r="L750" s="27"/>
      <c r="S750">
        <v>0</v>
      </c>
      <c r="T750">
        <v>0</v>
      </c>
      <c r="U750">
        <v>0</v>
      </c>
      <c r="V750">
        <v>0</v>
      </c>
    </row>
    <row r="751" spans="1:26" ht="15" outlineLevel="1">
      <c r="A751" s="17"/>
      <c r="B751" s="17"/>
      <c r="C751" s="17"/>
      <c r="D751" s="17"/>
      <c r="E751" s="17"/>
      <c r="F751" s="17"/>
      <c r="G751" s="54">
        <v>109.33</v>
      </c>
      <c r="H751" s="54"/>
      <c r="I751" s="17"/>
      <c r="J751" s="54">
        <v>109.33</v>
      </c>
      <c r="K751" s="54"/>
      <c r="L751" s="31">
        <v>0</v>
      </c>
      <c r="O751" s="11">
        <v>109.33</v>
      </c>
      <c r="P751" s="11">
        <v>109.33</v>
      </c>
      <c r="Q751" s="11">
        <v>0</v>
      </c>
      <c r="W751">
        <v>109.33</v>
      </c>
      <c r="X751">
        <v>0</v>
      </c>
      <c r="Y751">
        <v>0</v>
      </c>
      <c r="Z751">
        <v>0</v>
      </c>
    </row>
    <row r="752" spans="1:22" ht="79.5" outlineLevel="1">
      <c r="A752" s="22" t="s">
        <v>413</v>
      </c>
      <c r="B752" s="23" t="s">
        <v>930</v>
      </c>
      <c r="C752" s="23" t="s">
        <v>414</v>
      </c>
      <c r="D752" s="24" t="s">
        <v>415</v>
      </c>
      <c r="E752" s="18">
        <v>1</v>
      </c>
      <c r="F752" s="25">
        <v>44</v>
      </c>
      <c r="G752" s="21"/>
      <c r="H752" s="26"/>
      <c r="I752" s="21" t="s">
        <v>0</v>
      </c>
      <c r="J752" s="21"/>
      <c r="K752" s="26"/>
      <c r="L752" s="27"/>
      <c r="S752">
        <v>45.47</v>
      </c>
      <c r="T752">
        <v>45.39</v>
      </c>
      <c r="U752">
        <v>27.85</v>
      </c>
      <c r="V752">
        <v>28.02</v>
      </c>
    </row>
    <row r="753" spans="1:18" ht="14.25" outlineLevel="1">
      <c r="A753" s="22"/>
      <c r="B753" s="23"/>
      <c r="C753" s="23" t="s">
        <v>832</v>
      </c>
      <c r="D753" s="24"/>
      <c r="E753" s="18"/>
      <c r="F753" s="25">
        <v>34.19</v>
      </c>
      <c r="G753" s="21" t="s">
        <v>12</v>
      </c>
      <c r="H753" s="26">
        <v>39.32</v>
      </c>
      <c r="I753" s="21"/>
      <c r="J753" s="21">
        <v>1</v>
      </c>
      <c r="K753" s="26">
        <v>39.32</v>
      </c>
      <c r="L753" s="27"/>
      <c r="R753">
        <v>39.32</v>
      </c>
    </row>
    <row r="754" spans="1:12" ht="14.25" outlineLevel="1">
      <c r="A754" s="22"/>
      <c r="B754" s="23"/>
      <c r="C754" s="23" t="s">
        <v>158</v>
      </c>
      <c r="D754" s="24"/>
      <c r="E754" s="18"/>
      <c r="F754" s="25">
        <v>7.44</v>
      </c>
      <c r="G754" s="21" t="s">
        <v>11</v>
      </c>
      <c r="H754" s="26">
        <v>9.3</v>
      </c>
      <c r="I754" s="21"/>
      <c r="J754" s="21">
        <v>1</v>
      </c>
      <c r="K754" s="26">
        <v>9.3</v>
      </c>
      <c r="L754" s="27"/>
    </row>
    <row r="755" spans="1:18" ht="14.25" outlineLevel="1">
      <c r="A755" s="22"/>
      <c r="B755" s="23"/>
      <c r="C755" s="23" t="s">
        <v>840</v>
      </c>
      <c r="D755" s="24"/>
      <c r="E755" s="18"/>
      <c r="F755" s="25">
        <v>0.12</v>
      </c>
      <c r="G755" s="21" t="s">
        <v>11</v>
      </c>
      <c r="H755" s="32">
        <v>0.15</v>
      </c>
      <c r="I755" s="21"/>
      <c r="J755" s="21">
        <v>1</v>
      </c>
      <c r="K755" s="32">
        <v>0.15</v>
      </c>
      <c r="L755" s="27"/>
      <c r="R755">
        <v>0.15</v>
      </c>
    </row>
    <row r="756" spans="1:12" ht="14.25" outlineLevel="1">
      <c r="A756" s="22"/>
      <c r="B756" s="23"/>
      <c r="C756" s="23" t="s">
        <v>833</v>
      </c>
      <c r="D756" s="24"/>
      <c r="E756" s="18"/>
      <c r="F756" s="25">
        <v>2.37</v>
      </c>
      <c r="G756" s="21" t="s">
        <v>0</v>
      </c>
      <c r="H756" s="26">
        <v>2.37</v>
      </c>
      <c r="I756" s="21"/>
      <c r="J756" s="21">
        <v>1</v>
      </c>
      <c r="K756" s="26">
        <v>2.37</v>
      </c>
      <c r="L756" s="27"/>
    </row>
    <row r="757" spans="1:12" ht="14.25" outlineLevel="1">
      <c r="A757" s="22"/>
      <c r="B757" s="23"/>
      <c r="C757" s="23" t="s">
        <v>834</v>
      </c>
      <c r="D757" s="24" t="s">
        <v>835</v>
      </c>
      <c r="E757" s="18">
        <v>128</v>
      </c>
      <c r="F757" s="62" t="s">
        <v>1004</v>
      </c>
      <c r="G757" s="59"/>
      <c r="H757" s="26">
        <v>45.47</v>
      </c>
      <c r="I757" s="29"/>
      <c r="J757" s="20">
        <v>115</v>
      </c>
      <c r="K757" s="26">
        <v>45.39</v>
      </c>
      <c r="L757" s="27"/>
    </row>
    <row r="758" spans="1:12" ht="14.25" outlineLevel="1">
      <c r="A758" s="22"/>
      <c r="B758" s="23"/>
      <c r="C758" s="23" t="s">
        <v>836</v>
      </c>
      <c r="D758" s="24" t="s">
        <v>835</v>
      </c>
      <c r="E758" s="18">
        <v>83</v>
      </c>
      <c r="F758" s="62" t="s">
        <v>1005</v>
      </c>
      <c r="G758" s="59"/>
      <c r="H758" s="26">
        <v>27.85</v>
      </c>
      <c r="I758" s="29"/>
      <c r="J758" s="20">
        <v>71</v>
      </c>
      <c r="K758" s="26">
        <v>28.02</v>
      </c>
      <c r="L758" s="27"/>
    </row>
    <row r="759" spans="1:12" ht="14.25" outlineLevel="1">
      <c r="A759" s="22"/>
      <c r="B759" s="23"/>
      <c r="C759" s="23" t="s">
        <v>837</v>
      </c>
      <c r="D759" s="24" t="s">
        <v>838</v>
      </c>
      <c r="E759" s="18">
        <v>3.98</v>
      </c>
      <c r="F759" s="25"/>
      <c r="G759" s="21" t="s">
        <v>12</v>
      </c>
      <c r="H759" s="26"/>
      <c r="I759" s="21"/>
      <c r="J759" s="21"/>
      <c r="K759" s="26"/>
      <c r="L759" s="30">
        <v>4.577</v>
      </c>
    </row>
    <row r="760" spans="1:26" ht="28.5" outlineLevel="1">
      <c r="A760" s="22"/>
      <c r="B760" s="23" t="s">
        <v>931</v>
      </c>
      <c r="C760" s="23" t="s">
        <v>417</v>
      </c>
      <c r="D760" s="24" t="s">
        <v>176</v>
      </c>
      <c r="E760" s="18">
        <v>1</v>
      </c>
      <c r="F760" s="25">
        <v>0</v>
      </c>
      <c r="G760" s="33" t="s">
        <v>0</v>
      </c>
      <c r="H760" s="26">
        <v>0</v>
      </c>
      <c r="I760" s="21"/>
      <c r="J760" s="21">
        <v>1</v>
      </c>
      <c r="K760" s="26">
        <v>0</v>
      </c>
      <c r="L760" s="27"/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</row>
    <row r="761" spans="1:26" ht="15" outlineLevel="1">
      <c r="A761" s="17"/>
      <c r="B761" s="17"/>
      <c r="C761" s="17"/>
      <c r="D761" s="17"/>
      <c r="E761" s="17"/>
      <c r="F761" s="17"/>
      <c r="G761" s="54">
        <v>124.31</v>
      </c>
      <c r="H761" s="54"/>
      <c r="I761" s="17"/>
      <c r="J761" s="54">
        <v>124.39999999999999</v>
      </c>
      <c r="K761" s="54"/>
      <c r="L761" s="31">
        <v>4.577</v>
      </c>
      <c r="O761" s="11">
        <v>124.31</v>
      </c>
      <c r="P761" s="11">
        <v>124.39999999999999</v>
      </c>
      <c r="Q761" s="11">
        <v>4.577</v>
      </c>
      <c r="W761">
        <v>124.31</v>
      </c>
      <c r="X761">
        <v>0</v>
      </c>
      <c r="Y761">
        <v>0</v>
      </c>
      <c r="Z761">
        <v>0</v>
      </c>
    </row>
    <row r="762" spans="1:22" ht="57" outlineLevel="1">
      <c r="A762" s="22" t="s">
        <v>418</v>
      </c>
      <c r="B762" s="23" t="s">
        <v>419</v>
      </c>
      <c r="C762" s="23" t="s">
        <v>420</v>
      </c>
      <c r="D762" s="24" t="s">
        <v>82</v>
      </c>
      <c r="E762" s="18">
        <v>1</v>
      </c>
      <c r="F762" s="25">
        <v>873.88</v>
      </c>
      <c r="G762" s="21" t="s">
        <v>0</v>
      </c>
      <c r="H762" s="26">
        <v>873.88</v>
      </c>
      <c r="I762" s="21" t="s">
        <v>0</v>
      </c>
      <c r="J762" s="21">
        <v>1</v>
      </c>
      <c r="K762" s="26">
        <v>873.88</v>
      </c>
      <c r="L762" s="27"/>
      <c r="S762">
        <v>0</v>
      </c>
      <c r="T762">
        <v>0</v>
      </c>
      <c r="U762">
        <v>0</v>
      </c>
      <c r="V762">
        <v>0</v>
      </c>
    </row>
    <row r="763" spans="1:26" ht="15" outlineLevel="1">
      <c r="A763" s="17"/>
      <c r="B763" s="17"/>
      <c r="C763" s="17"/>
      <c r="D763" s="17"/>
      <c r="E763" s="17"/>
      <c r="F763" s="17"/>
      <c r="G763" s="54">
        <v>873.88</v>
      </c>
      <c r="H763" s="54"/>
      <c r="I763" s="17"/>
      <c r="J763" s="54">
        <v>873.88</v>
      </c>
      <c r="K763" s="54"/>
      <c r="L763" s="31">
        <v>0</v>
      </c>
      <c r="O763" s="11">
        <v>873.88</v>
      </c>
      <c r="P763" s="11">
        <v>873.88</v>
      </c>
      <c r="Q763" s="11">
        <v>0</v>
      </c>
      <c r="W763">
        <v>873.88</v>
      </c>
      <c r="X763">
        <v>0</v>
      </c>
      <c r="Y763">
        <v>0</v>
      </c>
      <c r="Z763">
        <v>0</v>
      </c>
    </row>
    <row r="764" spans="1:22" ht="79.5" outlineLevel="1">
      <c r="A764" s="22" t="s">
        <v>421</v>
      </c>
      <c r="B764" s="23" t="s">
        <v>932</v>
      </c>
      <c r="C764" s="23" t="s">
        <v>422</v>
      </c>
      <c r="D764" s="24" t="s">
        <v>423</v>
      </c>
      <c r="E764" s="18">
        <v>2</v>
      </c>
      <c r="F764" s="25">
        <v>17.82</v>
      </c>
      <c r="G764" s="21"/>
      <c r="H764" s="26"/>
      <c r="I764" s="21" t="s">
        <v>0</v>
      </c>
      <c r="J764" s="21"/>
      <c r="K764" s="26"/>
      <c r="L764" s="27"/>
      <c r="S764">
        <v>30.98</v>
      </c>
      <c r="T764">
        <v>30.92</v>
      </c>
      <c r="U764">
        <v>18.97</v>
      </c>
      <c r="V764">
        <v>19.09</v>
      </c>
    </row>
    <row r="765" spans="1:18" ht="14.25" outlineLevel="1">
      <c r="A765" s="22"/>
      <c r="B765" s="23"/>
      <c r="C765" s="23" t="s">
        <v>832</v>
      </c>
      <c r="D765" s="24"/>
      <c r="E765" s="18"/>
      <c r="F765" s="25">
        <v>11.69</v>
      </c>
      <c r="G765" s="21" t="s">
        <v>12</v>
      </c>
      <c r="H765" s="26">
        <v>26.89</v>
      </c>
      <c r="I765" s="21"/>
      <c r="J765" s="21">
        <v>1</v>
      </c>
      <c r="K765" s="26">
        <v>26.89</v>
      </c>
      <c r="L765" s="27"/>
      <c r="R765">
        <v>26.89</v>
      </c>
    </row>
    <row r="766" spans="1:12" ht="14.25" outlineLevel="1">
      <c r="A766" s="22"/>
      <c r="B766" s="23"/>
      <c r="C766" s="23" t="s">
        <v>158</v>
      </c>
      <c r="D766" s="24"/>
      <c r="E766" s="18"/>
      <c r="F766" s="25">
        <v>2.45</v>
      </c>
      <c r="G766" s="21" t="s">
        <v>11</v>
      </c>
      <c r="H766" s="26">
        <v>6.13</v>
      </c>
      <c r="I766" s="21"/>
      <c r="J766" s="21">
        <v>1</v>
      </c>
      <c r="K766" s="26">
        <v>6.13</v>
      </c>
      <c r="L766" s="27"/>
    </row>
    <row r="767" spans="1:12" ht="14.25" outlineLevel="1">
      <c r="A767" s="22"/>
      <c r="B767" s="23"/>
      <c r="C767" s="23" t="s">
        <v>833</v>
      </c>
      <c r="D767" s="24"/>
      <c r="E767" s="18"/>
      <c r="F767" s="25">
        <v>3.68</v>
      </c>
      <c r="G767" s="21" t="s">
        <v>0</v>
      </c>
      <c r="H767" s="26">
        <v>7.36</v>
      </c>
      <c r="I767" s="21"/>
      <c r="J767" s="21">
        <v>1</v>
      </c>
      <c r="K767" s="26">
        <v>7.36</v>
      </c>
      <c r="L767" s="27"/>
    </row>
    <row r="768" spans="1:12" ht="14.25" outlineLevel="1">
      <c r="A768" s="22"/>
      <c r="B768" s="23"/>
      <c r="C768" s="23" t="s">
        <v>834</v>
      </c>
      <c r="D768" s="24" t="s">
        <v>835</v>
      </c>
      <c r="E768" s="18">
        <v>128</v>
      </c>
      <c r="F768" s="62" t="s">
        <v>1004</v>
      </c>
      <c r="G768" s="59"/>
      <c r="H768" s="26">
        <v>30.98</v>
      </c>
      <c r="I768" s="29"/>
      <c r="J768" s="20">
        <v>115</v>
      </c>
      <c r="K768" s="26">
        <v>30.92</v>
      </c>
      <c r="L768" s="27"/>
    </row>
    <row r="769" spans="1:12" ht="14.25" outlineLevel="1">
      <c r="A769" s="22"/>
      <c r="B769" s="23"/>
      <c r="C769" s="23" t="s">
        <v>836</v>
      </c>
      <c r="D769" s="24" t="s">
        <v>835</v>
      </c>
      <c r="E769" s="18">
        <v>83</v>
      </c>
      <c r="F769" s="62" t="s">
        <v>1005</v>
      </c>
      <c r="G769" s="59"/>
      <c r="H769" s="26">
        <v>18.97</v>
      </c>
      <c r="I769" s="29"/>
      <c r="J769" s="20">
        <v>71</v>
      </c>
      <c r="K769" s="26">
        <v>19.09</v>
      </c>
      <c r="L769" s="27"/>
    </row>
    <row r="770" spans="1:12" ht="14.25" outlineLevel="1">
      <c r="A770" s="22"/>
      <c r="B770" s="23"/>
      <c r="C770" s="23" t="s">
        <v>837</v>
      </c>
      <c r="D770" s="24" t="s">
        <v>838</v>
      </c>
      <c r="E770" s="18">
        <v>1.46</v>
      </c>
      <c r="F770" s="25"/>
      <c r="G770" s="21" t="s">
        <v>12</v>
      </c>
      <c r="H770" s="26"/>
      <c r="I770" s="21"/>
      <c r="J770" s="21"/>
      <c r="K770" s="26"/>
      <c r="L770" s="30">
        <v>3.3579999999999997</v>
      </c>
    </row>
    <row r="771" spans="1:26" ht="28.5" outlineLevel="1">
      <c r="A771" s="22"/>
      <c r="B771" s="23" t="s">
        <v>933</v>
      </c>
      <c r="C771" s="23" t="s">
        <v>425</v>
      </c>
      <c r="D771" s="24" t="s">
        <v>82</v>
      </c>
      <c r="E771" s="18">
        <v>2</v>
      </c>
      <c r="F771" s="25">
        <v>0</v>
      </c>
      <c r="G771" s="33" t="s">
        <v>0</v>
      </c>
      <c r="H771" s="26">
        <v>0</v>
      </c>
      <c r="I771" s="21"/>
      <c r="J771" s="21">
        <v>1</v>
      </c>
      <c r="K771" s="26">
        <v>0</v>
      </c>
      <c r="L771" s="27"/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</row>
    <row r="772" spans="1:26" ht="15" outlineLevel="1">
      <c r="A772" s="17"/>
      <c r="B772" s="17"/>
      <c r="C772" s="17"/>
      <c r="D772" s="17"/>
      <c r="E772" s="17"/>
      <c r="F772" s="17"/>
      <c r="G772" s="54">
        <v>90.33</v>
      </c>
      <c r="H772" s="54"/>
      <c r="I772" s="17"/>
      <c r="J772" s="54">
        <v>90.39000000000001</v>
      </c>
      <c r="K772" s="54"/>
      <c r="L772" s="31">
        <v>3.3579999999999997</v>
      </c>
      <c r="O772" s="11">
        <v>90.33</v>
      </c>
      <c r="P772" s="11">
        <v>90.39000000000001</v>
      </c>
      <c r="Q772" s="11">
        <v>3.3579999999999997</v>
      </c>
      <c r="W772">
        <v>90.33</v>
      </c>
      <c r="X772">
        <v>0</v>
      </c>
      <c r="Y772">
        <v>0</v>
      </c>
      <c r="Z772">
        <v>0</v>
      </c>
    </row>
    <row r="773" spans="1:22" ht="57" outlineLevel="1">
      <c r="A773" s="22" t="s">
        <v>426</v>
      </c>
      <c r="B773" s="23" t="s">
        <v>427</v>
      </c>
      <c r="C773" s="23" t="s">
        <v>428</v>
      </c>
      <c r="D773" s="24" t="s">
        <v>82</v>
      </c>
      <c r="E773" s="18">
        <v>2</v>
      </c>
      <c r="F773" s="25">
        <v>24.21</v>
      </c>
      <c r="G773" s="21" t="s">
        <v>0</v>
      </c>
      <c r="H773" s="26">
        <v>48.42</v>
      </c>
      <c r="I773" s="21" t="s">
        <v>0</v>
      </c>
      <c r="J773" s="21">
        <v>1</v>
      </c>
      <c r="K773" s="26">
        <v>48.42</v>
      </c>
      <c r="L773" s="27"/>
      <c r="S773">
        <v>0</v>
      </c>
      <c r="T773">
        <v>0</v>
      </c>
      <c r="U773">
        <v>0</v>
      </c>
      <c r="V773">
        <v>0</v>
      </c>
    </row>
    <row r="774" spans="1:26" ht="15" outlineLevel="1">
      <c r="A774" s="17"/>
      <c r="B774" s="17"/>
      <c r="C774" s="17"/>
      <c r="D774" s="17"/>
      <c r="E774" s="17"/>
      <c r="F774" s="17"/>
      <c r="G774" s="54">
        <v>48.42</v>
      </c>
      <c r="H774" s="54"/>
      <c r="I774" s="17"/>
      <c r="J774" s="54">
        <v>48.42</v>
      </c>
      <c r="K774" s="54"/>
      <c r="L774" s="31">
        <v>0</v>
      </c>
      <c r="O774" s="11">
        <v>48.42</v>
      </c>
      <c r="P774" s="11">
        <v>48.42</v>
      </c>
      <c r="Q774" s="11">
        <v>0</v>
      </c>
      <c r="W774">
        <v>48.42</v>
      </c>
      <c r="X774">
        <v>0</v>
      </c>
      <c r="Y774">
        <v>0</v>
      </c>
      <c r="Z774">
        <v>0</v>
      </c>
    </row>
    <row r="775" spans="1:32" ht="15">
      <c r="A775" s="53" t="s">
        <v>1030</v>
      </c>
      <c r="B775" s="53"/>
      <c r="C775" s="53"/>
      <c r="D775" s="53"/>
      <c r="E775" s="53"/>
      <c r="F775" s="53"/>
      <c r="G775" s="54">
        <v>2784.12</v>
      </c>
      <c r="H775" s="58"/>
      <c r="I775" s="34"/>
      <c r="J775" s="54">
        <v>2784.52</v>
      </c>
      <c r="K775" s="58"/>
      <c r="L775" s="31">
        <v>21.494696</v>
      </c>
      <c r="AF775" s="12" t="s">
        <v>1012</v>
      </c>
    </row>
    <row r="776" spans="1:31" ht="16.5">
      <c r="A776" s="61" t="s">
        <v>1031</v>
      </c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AE776" s="9" t="s">
        <v>1013</v>
      </c>
    </row>
    <row r="777" spans="1:22" ht="57" outlineLevel="1">
      <c r="A777" s="22" t="s">
        <v>429</v>
      </c>
      <c r="B777" s="23" t="s">
        <v>934</v>
      </c>
      <c r="C777" s="23" t="s">
        <v>430</v>
      </c>
      <c r="D777" s="24" t="s">
        <v>431</v>
      </c>
      <c r="E777" s="18">
        <v>3</v>
      </c>
      <c r="F777" s="25">
        <v>66.34</v>
      </c>
      <c r="G777" s="21"/>
      <c r="H777" s="26"/>
      <c r="I777" s="21" t="s">
        <v>0</v>
      </c>
      <c r="J777" s="21"/>
      <c r="K777" s="26"/>
      <c r="L777" s="27"/>
      <c r="S777">
        <v>129.73</v>
      </c>
      <c r="T777">
        <v>129.73</v>
      </c>
      <c r="U777">
        <v>88.76</v>
      </c>
      <c r="V777">
        <v>88.76</v>
      </c>
    </row>
    <row r="778" spans="1:18" ht="14.25" outlineLevel="1">
      <c r="A778" s="22"/>
      <c r="B778" s="23"/>
      <c r="C778" s="23" t="s">
        <v>832</v>
      </c>
      <c r="D778" s="24"/>
      <c r="E778" s="18"/>
      <c r="F778" s="25">
        <v>45.28</v>
      </c>
      <c r="G778" s="21" t="s">
        <v>0</v>
      </c>
      <c r="H778" s="26">
        <v>135.84</v>
      </c>
      <c r="I778" s="21"/>
      <c r="J778" s="21">
        <v>1</v>
      </c>
      <c r="K778" s="26">
        <v>135.84</v>
      </c>
      <c r="L778" s="27"/>
      <c r="R778">
        <v>135.84</v>
      </c>
    </row>
    <row r="779" spans="1:12" ht="14.25" outlineLevel="1">
      <c r="A779" s="22"/>
      <c r="B779" s="23"/>
      <c r="C779" s="23" t="s">
        <v>158</v>
      </c>
      <c r="D779" s="24"/>
      <c r="E779" s="18"/>
      <c r="F779" s="25">
        <v>4.44</v>
      </c>
      <c r="G779" s="21" t="s">
        <v>0</v>
      </c>
      <c r="H779" s="26">
        <v>13.32</v>
      </c>
      <c r="I779" s="21"/>
      <c r="J779" s="21">
        <v>1</v>
      </c>
      <c r="K779" s="26">
        <v>13.32</v>
      </c>
      <c r="L779" s="27"/>
    </row>
    <row r="780" spans="1:18" ht="14.25" outlineLevel="1">
      <c r="A780" s="22"/>
      <c r="B780" s="23"/>
      <c r="C780" s="23" t="s">
        <v>840</v>
      </c>
      <c r="D780" s="24"/>
      <c r="E780" s="18"/>
      <c r="F780" s="25">
        <v>0.24</v>
      </c>
      <c r="G780" s="21" t="s">
        <v>0</v>
      </c>
      <c r="H780" s="32">
        <v>0.72</v>
      </c>
      <c r="I780" s="21"/>
      <c r="J780" s="21">
        <v>1</v>
      </c>
      <c r="K780" s="32">
        <v>0.72</v>
      </c>
      <c r="L780" s="27"/>
      <c r="R780">
        <v>0.72</v>
      </c>
    </row>
    <row r="781" spans="1:12" ht="14.25" outlineLevel="1">
      <c r="A781" s="22"/>
      <c r="B781" s="23"/>
      <c r="C781" s="23" t="s">
        <v>833</v>
      </c>
      <c r="D781" s="24"/>
      <c r="E781" s="18"/>
      <c r="F781" s="25">
        <v>16.62</v>
      </c>
      <c r="G781" s="21" t="s">
        <v>0</v>
      </c>
      <c r="H781" s="26">
        <v>49.86</v>
      </c>
      <c r="I781" s="21"/>
      <c r="J781" s="21">
        <v>1</v>
      </c>
      <c r="K781" s="26">
        <v>49.86</v>
      </c>
      <c r="L781" s="27"/>
    </row>
    <row r="782" spans="1:12" ht="14.25" outlineLevel="1">
      <c r="A782" s="22"/>
      <c r="B782" s="23"/>
      <c r="C782" s="23" t="s">
        <v>834</v>
      </c>
      <c r="D782" s="24" t="s">
        <v>835</v>
      </c>
      <c r="E782" s="18">
        <v>95</v>
      </c>
      <c r="F782" s="28"/>
      <c r="G782" s="21"/>
      <c r="H782" s="26">
        <v>129.73</v>
      </c>
      <c r="I782" s="29"/>
      <c r="J782" s="20">
        <v>95</v>
      </c>
      <c r="K782" s="26">
        <v>129.73</v>
      </c>
      <c r="L782" s="27"/>
    </row>
    <row r="783" spans="1:12" ht="14.25" outlineLevel="1">
      <c r="A783" s="22"/>
      <c r="B783" s="23"/>
      <c r="C783" s="23" t="s">
        <v>836</v>
      </c>
      <c r="D783" s="24" t="s">
        <v>835</v>
      </c>
      <c r="E783" s="18">
        <v>65</v>
      </c>
      <c r="F783" s="28"/>
      <c r="G783" s="21"/>
      <c r="H783" s="26">
        <v>88.76</v>
      </c>
      <c r="I783" s="29"/>
      <c r="J783" s="20">
        <v>65</v>
      </c>
      <c r="K783" s="26">
        <v>88.76</v>
      </c>
      <c r="L783" s="27"/>
    </row>
    <row r="784" spans="1:12" ht="14.25" outlineLevel="1">
      <c r="A784" s="22"/>
      <c r="B784" s="23"/>
      <c r="C784" s="23" t="s">
        <v>837</v>
      </c>
      <c r="D784" s="24" t="s">
        <v>838</v>
      </c>
      <c r="E784" s="18">
        <v>5.39</v>
      </c>
      <c r="F784" s="25"/>
      <c r="G784" s="21" t="s">
        <v>0</v>
      </c>
      <c r="H784" s="26"/>
      <c r="I784" s="21"/>
      <c r="J784" s="21"/>
      <c r="K784" s="26"/>
      <c r="L784" s="30">
        <v>16.169999999999998</v>
      </c>
    </row>
    <row r="785" spans="1:26" ht="15" outlineLevel="1">
      <c r="A785" s="17"/>
      <c r="B785" s="17"/>
      <c r="C785" s="17"/>
      <c r="D785" s="17"/>
      <c r="E785" s="17"/>
      <c r="F785" s="17"/>
      <c r="G785" s="54">
        <v>417.51</v>
      </c>
      <c r="H785" s="54"/>
      <c r="I785" s="17"/>
      <c r="J785" s="54">
        <v>417.51</v>
      </c>
      <c r="K785" s="54"/>
      <c r="L785" s="31">
        <v>16.169999999999998</v>
      </c>
      <c r="O785" s="11">
        <v>417.51</v>
      </c>
      <c r="P785" s="11">
        <v>417.51</v>
      </c>
      <c r="Q785" s="11">
        <v>16.169999999999998</v>
      </c>
      <c r="W785">
        <v>0</v>
      </c>
      <c r="X785">
        <v>417.51</v>
      </c>
      <c r="Y785">
        <v>0</v>
      </c>
      <c r="Z785">
        <v>0</v>
      </c>
    </row>
    <row r="786" spans="1:22" ht="28.5" outlineLevel="1">
      <c r="A786" s="22" t="s">
        <v>432</v>
      </c>
      <c r="B786" s="23" t="s">
        <v>433</v>
      </c>
      <c r="C786" s="23" t="s">
        <v>434</v>
      </c>
      <c r="D786" s="24" t="s">
        <v>67</v>
      </c>
      <c r="E786" s="18">
        <v>270</v>
      </c>
      <c r="F786" s="25">
        <v>3.6</v>
      </c>
      <c r="G786" s="21" t="s">
        <v>0</v>
      </c>
      <c r="H786" s="26">
        <v>972</v>
      </c>
      <c r="I786" s="21" t="s">
        <v>0</v>
      </c>
      <c r="J786" s="21">
        <v>1</v>
      </c>
      <c r="K786" s="26">
        <v>972</v>
      </c>
      <c r="L786" s="27"/>
      <c r="S786">
        <v>0</v>
      </c>
      <c r="T786">
        <v>0</v>
      </c>
      <c r="U786">
        <v>0</v>
      </c>
      <c r="V786">
        <v>0</v>
      </c>
    </row>
    <row r="787" spans="1:26" ht="15" outlineLevel="1">
      <c r="A787" s="17"/>
      <c r="B787" s="17"/>
      <c r="C787" s="17"/>
      <c r="D787" s="17"/>
      <c r="E787" s="17"/>
      <c r="F787" s="17"/>
      <c r="G787" s="54">
        <v>972</v>
      </c>
      <c r="H787" s="54"/>
      <c r="I787" s="17"/>
      <c r="J787" s="54">
        <v>972</v>
      </c>
      <c r="K787" s="54"/>
      <c r="L787" s="31">
        <v>0</v>
      </c>
      <c r="O787" s="11">
        <v>972</v>
      </c>
      <c r="P787" s="11">
        <v>972</v>
      </c>
      <c r="Q787" s="11">
        <v>0</v>
      </c>
      <c r="W787">
        <v>972</v>
      </c>
      <c r="X787">
        <v>0</v>
      </c>
      <c r="Y787">
        <v>0</v>
      </c>
      <c r="Z787">
        <v>0</v>
      </c>
    </row>
    <row r="788" spans="1:22" ht="28.5" outlineLevel="1">
      <c r="A788" s="22" t="s">
        <v>435</v>
      </c>
      <c r="B788" s="23" t="s">
        <v>433</v>
      </c>
      <c r="C788" s="23" t="s">
        <v>436</v>
      </c>
      <c r="D788" s="24" t="s">
        <v>67</v>
      </c>
      <c r="E788" s="18">
        <v>30</v>
      </c>
      <c r="F788" s="25">
        <v>8.36</v>
      </c>
      <c r="G788" s="21" t="s">
        <v>0</v>
      </c>
      <c r="H788" s="26">
        <v>250.8</v>
      </c>
      <c r="I788" s="21" t="s">
        <v>0</v>
      </c>
      <c r="J788" s="21">
        <v>1</v>
      </c>
      <c r="K788" s="26">
        <v>250.8</v>
      </c>
      <c r="L788" s="27"/>
      <c r="S788">
        <v>0</v>
      </c>
      <c r="T788">
        <v>0</v>
      </c>
      <c r="U788">
        <v>0</v>
      </c>
      <c r="V788">
        <v>0</v>
      </c>
    </row>
    <row r="789" spans="1:26" ht="15" outlineLevel="1">
      <c r="A789" s="17"/>
      <c r="B789" s="17"/>
      <c r="C789" s="17"/>
      <c r="D789" s="17"/>
      <c r="E789" s="17"/>
      <c r="F789" s="17"/>
      <c r="G789" s="54">
        <v>250.8</v>
      </c>
      <c r="H789" s="54"/>
      <c r="I789" s="17"/>
      <c r="J789" s="54">
        <v>250.8</v>
      </c>
      <c r="K789" s="54"/>
      <c r="L789" s="31">
        <v>0</v>
      </c>
      <c r="O789" s="11">
        <v>250.8</v>
      </c>
      <c r="P789" s="11">
        <v>250.8</v>
      </c>
      <c r="Q789" s="11">
        <v>0</v>
      </c>
      <c r="W789">
        <v>250.8</v>
      </c>
      <c r="X789">
        <v>0</v>
      </c>
      <c r="Y789">
        <v>0</v>
      </c>
      <c r="Z789">
        <v>0</v>
      </c>
    </row>
    <row r="790" spans="1:22" ht="57" outlineLevel="1">
      <c r="A790" s="22" t="s">
        <v>437</v>
      </c>
      <c r="B790" s="23" t="s">
        <v>935</v>
      </c>
      <c r="C790" s="23" t="s">
        <v>438</v>
      </c>
      <c r="D790" s="24" t="s">
        <v>431</v>
      </c>
      <c r="E790" s="18">
        <v>1.5</v>
      </c>
      <c r="F790" s="25">
        <v>85.18</v>
      </c>
      <c r="G790" s="21"/>
      <c r="H790" s="26"/>
      <c r="I790" s="21" t="s">
        <v>0</v>
      </c>
      <c r="J790" s="21"/>
      <c r="K790" s="26"/>
      <c r="L790" s="27"/>
      <c r="S790">
        <v>75.81</v>
      </c>
      <c r="T790">
        <v>75.81</v>
      </c>
      <c r="U790">
        <v>51.87</v>
      </c>
      <c r="V790">
        <v>51.87</v>
      </c>
    </row>
    <row r="791" spans="1:18" ht="14.25" outlineLevel="1">
      <c r="A791" s="22"/>
      <c r="B791" s="23"/>
      <c r="C791" s="23" t="s">
        <v>832</v>
      </c>
      <c r="D791" s="24"/>
      <c r="E791" s="18"/>
      <c r="F791" s="25">
        <v>52.84</v>
      </c>
      <c r="G791" s="21" t="s">
        <v>0</v>
      </c>
      <c r="H791" s="26">
        <v>79.26</v>
      </c>
      <c r="I791" s="21"/>
      <c r="J791" s="21">
        <v>1</v>
      </c>
      <c r="K791" s="26">
        <v>79.26</v>
      </c>
      <c r="L791" s="27"/>
      <c r="R791">
        <v>79.26</v>
      </c>
    </row>
    <row r="792" spans="1:12" ht="14.25" outlineLevel="1">
      <c r="A792" s="22"/>
      <c r="B792" s="23"/>
      <c r="C792" s="23" t="s">
        <v>158</v>
      </c>
      <c r="D792" s="24"/>
      <c r="E792" s="18"/>
      <c r="F792" s="25">
        <v>6.67</v>
      </c>
      <c r="G792" s="21" t="s">
        <v>0</v>
      </c>
      <c r="H792" s="26">
        <v>10.01</v>
      </c>
      <c r="I792" s="21"/>
      <c r="J792" s="21">
        <v>1</v>
      </c>
      <c r="K792" s="26">
        <v>10.01</v>
      </c>
      <c r="L792" s="27"/>
    </row>
    <row r="793" spans="1:18" ht="14.25" outlineLevel="1">
      <c r="A793" s="22"/>
      <c r="B793" s="23"/>
      <c r="C793" s="23" t="s">
        <v>840</v>
      </c>
      <c r="D793" s="24"/>
      <c r="E793" s="18"/>
      <c r="F793" s="25">
        <v>0.36</v>
      </c>
      <c r="G793" s="21" t="s">
        <v>0</v>
      </c>
      <c r="H793" s="32">
        <v>0.54</v>
      </c>
      <c r="I793" s="21"/>
      <c r="J793" s="21">
        <v>1</v>
      </c>
      <c r="K793" s="32">
        <v>0.54</v>
      </c>
      <c r="L793" s="27"/>
      <c r="R793">
        <v>0.54</v>
      </c>
    </row>
    <row r="794" spans="1:12" ht="14.25" outlineLevel="1">
      <c r="A794" s="22"/>
      <c r="B794" s="23"/>
      <c r="C794" s="23" t="s">
        <v>833</v>
      </c>
      <c r="D794" s="24"/>
      <c r="E794" s="18"/>
      <c r="F794" s="25">
        <v>25.67</v>
      </c>
      <c r="G794" s="21" t="s">
        <v>0</v>
      </c>
      <c r="H794" s="26">
        <v>38.51</v>
      </c>
      <c r="I794" s="21"/>
      <c r="J794" s="21">
        <v>1</v>
      </c>
      <c r="K794" s="26">
        <v>38.51</v>
      </c>
      <c r="L794" s="27"/>
    </row>
    <row r="795" spans="1:12" ht="14.25" outlineLevel="1">
      <c r="A795" s="22"/>
      <c r="B795" s="23"/>
      <c r="C795" s="23" t="s">
        <v>834</v>
      </c>
      <c r="D795" s="24" t="s">
        <v>835</v>
      </c>
      <c r="E795" s="18">
        <v>95</v>
      </c>
      <c r="F795" s="28"/>
      <c r="G795" s="21"/>
      <c r="H795" s="26">
        <v>75.81</v>
      </c>
      <c r="I795" s="29"/>
      <c r="J795" s="20">
        <v>95</v>
      </c>
      <c r="K795" s="26">
        <v>75.81</v>
      </c>
      <c r="L795" s="27"/>
    </row>
    <row r="796" spans="1:12" ht="14.25" outlineLevel="1">
      <c r="A796" s="22"/>
      <c r="B796" s="23"/>
      <c r="C796" s="23" t="s">
        <v>836</v>
      </c>
      <c r="D796" s="24" t="s">
        <v>835</v>
      </c>
      <c r="E796" s="18">
        <v>65</v>
      </c>
      <c r="F796" s="28"/>
      <c r="G796" s="21"/>
      <c r="H796" s="26">
        <v>51.87</v>
      </c>
      <c r="I796" s="29"/>
      <c r="J796" s="20">
        <v>65</v>
      </c>
      <c r="K796" s="26">
        <v>51.87</v>
      </c>
      <c r="L796" s="27"/>
    </row>
    <row r="797" spans="1:12" ht="14.25" outlineLevel="1">
      <c r="A797" s="22"/>
      <c r="B797" s="23"/>
      <c r="C797" s="23" t="s">
        <v>837</v>
      </c>
      <c r="D797" s="24" t="s">
        <v>838</v>
      </c>
      <c r="E797" s="18">
        <v>6.29</v>
      </c>
      <c r="F797" s="25"/>
      <c r="G797" s="21" t="s">
        <v>0</v>
      </c>
      <c r="H797" s="26"/>
      <c r="I797" s="21"/>
      <c r="J797" s="21"/>
      <c r="K797" s="26"/>
      <c r="L797" s="30">
        <v>9.435</v>
      </c>
    </row>
    <row r="798" spans="1:26" ht="15" outlineLevel="1">
      <c r="A798" s="17"/>
      <c r="B798" s="17"/>
      <c r="C798" s="17"/>
      <c r="D798" s="17"/>
      <c r="E798" s="17"/>
      <c r="F798" s="17"/>
      <c r="G798" s="54">
        <v>255.46</v>
      </c>
      <c r="H798" s="54"/>
      <c r="I798" s="17"/>
      <c r="J798" s="54">
        <v>255.46</v>
      </c>
      <c r="K798" s="54"/>
      <c r="L798" s="31">
        <v>9.435</v>
      </c>
      <c r="O798" s="11">
        <v>255.46</v>
      </c>
      <c r="P798" s="11">
        <v>255.46</v>
      </c>
      <c r="Q798" s="11">
        <v>9.435</v>
      </c>
      <c r="W798">
        <v>0</v>
      </c>
      <c r="X798">
        <v>255.46</v>
      </c>
      <c r="Y798">
        <v>0</v>
      </c>
      <c r="Z798">
        <v>0</v>
      </c>
    </row>
    <row r="799" spans="1:22" ht="28.5" outlineLevel="1">
      <c r="A799" s="22" t="s">
        <v>439</v>
      </c>
      <c r="B799" s="23" t="s">
        <v>433</v>
      </c>
      <c r="C799" s="23" t="s">
        <v>440</v>
      </c>
      <c r="D799" s="24" t="s">
        <v>67</v>
      </c>
      <c r="E799" s="18">
        <v>150</v>
      </c>
      <c r="F799" s="25">
        <v>11.39</v>
      </c>
      <c r="G799" s="21" t="s">
        <v>0</v>
      </c>
      <c r="H799" s="26">
        <v>1708.5</v>
      </c>
      <c r="I799" s="21" t="s">
        <v>0</v>
      </c>
      <c r="J799" s="21">
        <v>1</v>
      </c>
      <c r="K799" s="26">
        <v>1708.5</v>
      </c>
      <c r="L799" s="27"/>
      <c r="S799">
        <v>0</v>
      </c>
      <c r="T799">
        <v>0</v>
      </c>
      <c r="U799">
        <v>0</v>
      </c>
      <c r="V799">
        <v>0</v>
      </c>
    </row>
    <row r="800" spans="1:26" ht="15" outlineLevel="1">
      <c r="A800" s="17"/>
      <c r="B800" s="17"/>
      <c r="C800" s="17"/>
      <c r="D800" s="17"/>
      <c r="E800" s="17"/>
      <c r="F800" s="17"/>
      <c r="G800" s="54">
        <v>1708.5</v>
      </c>
      <c r="H800" s="54"/>
      <c r="I800" s="17"/>
      <c r="J800" s="54">
        <v>1708.5</v>
      </c>
      <c r="K800" s="54"/>
      <c r="L800" s="31">
        <v>0</v>
      </c>
      <c r="O800" s="11">
        <v>1708.5</v>
      </c>
      <c r="P800" s="11">
        <v>1708.5</v>
      </c>
      <c r="Q800" s="11">
        <v>0</v>
      </c>
      <c r="W800">
        <v>1708.5</v>
      </c>
      <c r="X800">
        <v>0</v>
      </c>
      <c r="Y800">
        <v>0</v>
      </c>
      <c r="Z800">
        <v>0</v>
      </c>
    </row>
    <row r="801" spans="1:22" ht="57" outlineLevel="1">
      <c r="A801" s="22" t="s">
        <v>441</v>
      </c>
      <c r="B801" s="23" t="s">
        <v>936</v>
      </c>
      <c r="C801" s="23" t="s">
        <v>442</v>
      </c>
      <c r="D801" s="24" t="s">
        <v>431</v>
      </c>
      <c r="E801" s="18">
        <v>0.3</v>
      </c>
      <c r="F801" s="25">
        <v>180.1</v>
      </c>
      <c r="G801" s="21"/>
      <c r="H801" s="26"/>
      <c r="I801" s="21" t="s">
        <v>0</v>
      </c>
      <c r="J801" s="21"/>
      <c r="K801" s="26"/>
      <c r="L801" s="27"/>
      <c r="S801">
        <v>28.33</v>
      </c>
      <c r="T801">
        <v>28.33</v>
      </c>
      <c r="U801">
        <v>19.38</v>
      </c>
      <c r="V801">
        <v>19.38</v>
      </c>
    </row>
    <row r="802" spans="1:18" ht="14.25" outlineLevel="1">
      <c r="A802" s="22"/>
      <c r="B802" s="23"/>
      <c r="C802" s="23" t="s">
        <v>832</v>
      </c>
      <c r="D802" s="24"/>
      <c r="E802" s="18"/>
      <c r="F802" s="25">
        <v>98.11</v>
      </c>
      <c r="G802" s="21" t="s">
        <v>0</v>
      </c>
      <c r="H802" s="26">
        <v>29.43</v>
      </c>
      <c r="I802" s="21"/>
      <c r="J802" s="21">
        <v>1</v>
      </c>
      <c r="K802" s="26">
        <v>29.43</v>
      </c>
      <c r="L802" s="27"/>
      <c r="R802">
        <v>29.43</v>
      </c>
    </row>
    <row r="803" spans="1:12" ht="14.25" outlineLevel="1">
      <c r="A803" s="22"/>
      <c r="B803" s="23"/>
      <c r="C803" s="23" t="s">
        <v>158</v>
      </c>
      <c r="D803" s="24"/>
      <c r="E803" s="18"/>
      <c r="F803" s="25">
        <v>24.44</v>
      </c>
      <c r="G803" s="21" t="s">
        <v>0</v>
      </c>
      <c r="H803" s="26">
        <v>7.33</v>
      </c>
      <c r="I803" s="21"/>
      <c r="J803" s="21">
        <v>1</v>
      </c>
      <c r="K803" s="26">
        <v>7.33</v>
      </c>
      <c r="L803" s="27"/>
    </row>
    <row r="804" spans="1:18" ht="14.25" outlineLevel="1">
      <c r="A804" s="22"/>
      <c r="B804" s="23"/>
      <c r="C804" s="23" t="s">
        <v>840</v>
      </c>
      <c r="D804" s="24"/>
      <c r="E804" s="18"/>
      <c r="F804" s="25">
        <v>1.3</v>
      </c>
      <c r="G804" s="21" t="s">
        <v>0</v>
      </c>
      <c r="H804" s="32">
        <v>0.39</v>
      </c>
      <c r="I804" s="21"/>
      <c r="J804" s="21">
        <v>1</v>
      </c>
      <c r="K804" s="32">
        <v>0.39</v>
      </c>
      <c r="L804" s="27"/>
      <c r="R804">
        <v>0.39</v>
      </c>
    </row>
    <row r="805" spans="1:12" ht="14.25" outlineLevel="1">
      <c r="A805" s="22"/>
      <c r="B805" s="23"/>
      <c r="C805" s="23" t="s">
        <v>833</v>
      </c>
      <c r="D805" s="24"/>
      <c r="E805" s="18"/>
      <c r="F805" s="25">
        <v>57.55</v>
      </c>
      <c r="G805" s="21" t="s">
        <v>0</v>
      </c>
      <c r="H805" s="26">
        <v>17.27</v>
      </c>
      <c r="I805" s="21"/>
      <c r="J805" s="21">
        <v>1</v>
      </c>
      <c r="K805" s="26">
        <v>17.27</v>
      </c>
      <c r="L805" s="27"/>
    </row>
    <row r="806" spans="1:12" ht="14.25" outlineLevel="1">
      <c r="A806" s="22"/>
      <c r="B806" s="23"/>
      <c r="C806" s="23" t="s">
        <v>834</v>
      </c>
      <c r="D806" s="24" t="s">
        <v>835</v>
      </c>
      <c r="E806" s="18">
        <v>95</v>
      </c>
      <c r="F806" s="28"/>
      <c r="G806" s="21"/>
      <c r="H806" s="26">
        <v>28.33</v>
      </c>
      <c r="I806" s="29"/>
      <c r="J806" s="20">
        <v>95</v>
      </c>
      <c r="K806" s="26">
        <v>28.33</v>
      </c>
      <c r="L806" s="27"/>
    </row>
    <row r="807" spans="1:12" ht="14.25" outlineLevel="1">
      <c r="A807" s="22"/>
      <c r="B807" s="23"/>
      <c r="C807" s="23" t="s">
        <v>836</v>
      </c>
      <c r="D807" s="24" t="s">
        <v>835</v>
      </c>
      <c r="E807" s="18">
        <v>65</v>
      </c>
      <c r="F807" s="28"/>
      <c r="G807" s="21"/>
      <c r="H807" s="26">
        <v>19.38</v>
      </c>
      <c r="I807" s="29"/>
      <c r="J807" s="20">
        <v>65</v>
      </c>
      <c r="K807" s="26">
        <v>19.38</v>
      </c>
      <c r="L807" s="27"/>
    </row>
    <row r="808" spans="1:12" ht="14.25" outlineLevel="1">
      <c r="A808" s="22"/>
      <c r="B808" s="23"/>
      <c r="C808" s="23" t="s">
        <v>837</v>
      </c>
      <c r="D808" s="24" t="s">
        <v>838</v>
      </c>
      <c r="E808" s="18">
        <v>11.68</v>
      </c>
      <c r="F808" s="25"/>
      <c r="G808" s="21" t="s">
        <v>0</v>
      </c>
      <c r="H808" s="26"/>
      <c r="I808" s="21"/>
      <c r="J808" s="21"/>
      <c r="K808" s="26"/>
      <c r="L808" s="30">
        <v>3.504</v>
      </c>
    </row>
    <row r="809" spans="1:26" ht="15" outlineLevel="1">
      <c r="A809" s="17"/>
      <c r="B809" s="17"/>
      <c r="C809" s="17"/>
      <c r="D809" s="17"/>
      <c r="E809" s="17"/>
      <c r="F809" s="17"/>
      <c r="G809" s="54">
        <v>101.74</v>
      </c>
      <c r="H809" s="54"/>
      <c r="I809" s="17"/>
      <c r="J809" s="54">
        <v>101.74</v>
      </c>
      <c r="K809" s="54"/>
      <c r="L809" s="31">
        <v>3.504</v>
      </c>
      <c r="O809" s="11">
        <v>101.74</v>
      </c>
      <c r="P809" s="11">
        <v>101.74</v>
      </c>
      <c r="Q809" s="11">
        <v>3.504</v>
      </c>
      <c r="W809">
        <v>0</v>
      </c>
      <c r="X809">
        <v>101.74</v>
      </c>
      <c r="Y809">
        <v>0</v>
      </c>
      <c r="Z809">
        <v>0</v>
      </c>
    </row>
    <row r="810" spans="1:22" ht="28.5" outlineLevel="1">
      <c r="A810" s="22" t="s">
        <v>443</v>
      </c>
      <c r="B810" s="23" t="s">
        <v>433</v>
      </c>
      <c r="C810" s="23" t="s">
        <v>444</v>
      </c>
      <c r="D810" s="24" t="s">
        <v>67</v>
      </c>
      <c r="E810" s="18">
        <v>30</v>
      </c>
      <c r="F810" s="25">
        <v>63.66</v>
      </c>
      <c r="G810" s="21" t="s">
        <v>0</v>
      </c>
      <c r="H810" s="26">
        <v>1909.8</v>
      </c>
      <c r="I810" s="21" t="s">
        <v>0</v>
      </c>
      <c r="J810" s="21">
        <v>1</v>
      </c>
      <c r="K810" s="26">
        <v>1909.8</v>
      </c>
      <c r="L810" s="27"/>
      <c r="S810">
        <v>0</v>
      </c>
      <c r="T810">
        <v>0</v>
      </c>
      <c r="U810">
        <v>0</v>
      </c>
      <c r="V810">
        <v>0</v>
      </c>
    </row>
    <row r="811" spans="1:26" ht="15" outlineLevel="1">
      <c r="A811" s="17"/>
      <c r="B811" s="17"/>
      <c r="C811" s="17"/>
      <c r="D811" s="17"/>
      <c r="E811" s="17"/>
      <c r="F811" s="17"/>
      <c r="G811" s="54">
        <v>1909.8</v>
      </c>
      <c r="H811" s="54"/>
      <c r="I811" s="17"/>
      <c r="J811" s="54">
        <v>1909.8</v>
      </c>
      <c r="K811" s="54"/>
      <c r="L811" s="31">
        <v>0</v>
      </c>
      <c r="O811" s="11">
        <v>1909.8</v>
      </c>
      <c r="P811" s="11">
        <v>1909.8</v>
      </c>
      <c r="Q811" s="11">
        <v>0</v>
      </c>
      <c r="W811">
        <v>1909.8</v>
      </c>
      <c r="X811">
        <v>0</v>
      </c>
      <c r="Y811">
        <v>0</v>
      </c>
      <c r="Z811">
        <v>0</v>
      </c>
    </row>
    <row r="812" spans="1:22" ht="28.5" outlineLevel="1">
      <c r="A812" s="22" t="s">
        <v>445</v>
      </c>
      <c r="B812" s="23" t="s">
        <v>937</v>
      </c>
      <c r="C812" s="23" t="s">
        <v>446</v>
      </c>
      <c r="D812" s="24" t="s">
        <v>431</v>
      </c>
      <c r="E812" s="18">
        <v>4.8</v>
      </c>
      <c r="F812" s="25">
        <v>462.54</v>
      </c>
      <c r="G812" s="21"/>
      <c r="H812" s="26"/>
      <c r="I812" s="21" t="s">
        <v>0</v>
      </c>
      <c r="J812" s="21"/>
      <c r="K812" s="26"/>
      <c r="L812" s="27"/>
      <c r="S812">
        <v>568.36</v>
      </c>
      <c r="T812">
        <v>568.36</v>
      </c>
      <c r="U812">
        <v>388.88</v>
      </c>
      <c r="V812">
        <v>388.88</v>
      </c>
    </row>
    <row r="813" spans="1:18" ht="14.25" outlineLevel="1">
      <c r="A813" s="22"/>
      <c r="B813" s="23"/>
      <c r="C813" s="23" t="s">
        <v>832</v>
      </c>
      <c r="D813" s="24"/>
      <c r="E813" s="18"/>
      <c r="F813" s="25">
        <v>124.64</v>
      </c>
      <c r="G813" s="21" t="s">
        <v>0</v>
      </c>
      <c r="H813" s="26">
        <v>598.27</v>
      </c>
      <c r="I813" s="21"/>
      <c r="J813" s="21">
        <v>1</v>
      </c>
      <c r="K813" s="26">
        <v>598.27</v>
      </c>
      <c r="L813" s="27"/>
      <c r="R813">
        <v>598.27</v>
      </c>
    </row>
    <row r="814" spans="1:12" ht="14.25" outlineLevel="1">
      <c r="A814" s="22"/>
      <c r="B814" s="23"/>
      <c r="C814" s="23" t="s">
        <v>158</v>
      </c>
      <c r="D814" s="24"/>
      <c r="E814" s="18"/>
      <c r="F814" s="25">
        <v>64.16</v>
      </c>
      <c r="G814" s="21" t="s">
        <v>0</v>
      </c>
      <c r="H814" s="26">
        <v>307.97</v>
      </c>
      <c r="I814" s="21"/>
      <c r="J814" s="21">
        <v>1</v>
      </c>
      <c r="K814" s="26">
        <v>307.97</v>
      </c>
      <c r="L814" s="27"/>
    </row>
    <row r="815" spans="1:12" ht="14.25" outlineLevel="1">
      <c r="A815" s="22"/>
      <c r="B815" s="23"/>
      <c r="C815" s="23" t="s">
        <v>833</v>
      </c>
      <c r="D815" s="24"/>
      <c r="E815" s="18"/>
      <c r="F815" s="25">
        <v>273.74</v>
      </c>
      <c r="G815" s="21" t="s">
        <v>0</v>
      </c>
      <c r="H815" s="26">
        <v>1313.95</v>
      </c>
      <c r="I815" s="21"/>
      <c r="J815" s="21">
        <v>1</v>
      </c>
      <c r="K815" s="26">
        <v>1313.95</v>
      </c>
      <c r="L815" s="27"/>
    </row>
    <row r="816" spans="1:12" ht="14.25" outlineLevel="1">
      <c r="A816" s="22"/>
      <c r="B816" s="23"/>
      <c r="C816" s="23" t="s">
        <v>834</v>
      </c>
      <c r="D816" s="24" t="s">
        <v>835</v>
      </c>
      <c r="E816" s="18">
        <v>95</v>
      </c>
      <c r="F816" s="28"/>
      <c r="G816" s="21"/>
      <c r="H816" s="26">
        <v>568.36</v>
      </c>
      <c r="I816" s="29"/>
      <c r="J816" s="20">
        <v>95</v>
      </c>
      <c r="K816" s="26">
        <v>568.36</v>
      </c>
      <c r="L816" s="27"/>
    </row>
    <row r="817" spans="1:12" ht="14.25" outlineLevel="1">
      <c r="A817" s="22"/>
      <c r="B817" s="23"/>
      <c r="C817" s="23" t="s">
        <v>836</v>
      </c>
      <c r="D817" s="24" t="s">
        <v>835</v>
      </c>
      <c r="E817" s="18">
        <v>65</v>
      </c>
      <c r="F817" s="28"/>
      <c r="G817" s="21"/>
      <c r="H817" s="26">
        <v>388.88</v>
      </c>
      <c r="I817" s="29"/>
      <c r="J817" s="20">
        <v>65</v>
      </c>
      <c r="K817" s="26">
        <v>388.88</v>
      </c>
      <c r="L817" s="27"/>
    </row>
    <row r="818" spans="1:12" ht="14.25" outlineLevel="1">
      <c r="A818" s="22"/>
      <c r="B818" s="23"/>
      <c r="C818" s="23" t="s">
        <v>837</v>
      </c>
      <c r="D818" s="24" t="s">
        <v>838</v>
      </c>
      <c r="E818" s="18">
        <v>15.2</v>
      </c>
      <c r="F818" s="25"/>
      <c r="G818" s="21" t="s">
        <v>0</v>
      </c>
      <c r="H818" s="26"/>
      <c r="I818" s="21"/>
      <c r="J818" s="21"/>
      <c r="K818" s="26"/>
      <c r="L818" s="30">
        <v>72.96</v>
      </c>
    </row>
    <row r="819" spans="1:26" ht="28.5" outlineLevel="1">
      <c r="A819" s="22"/>
      <c r="B819" s="23" t="s">
        <v>938</v>
      </c>
      <c r="C819" s="23" t="s">
        <v>448</v>
      </c>
      <c r="D819" s="24" t="s">
        <v>82</v>
      </c>
      <c r="E819" s="18">
        <v>840</v>
      </c>
      <c r="F819" s="25">
        <v>0</v>
      </c>
      <c r="G819" s="33" t="s">
        <v>0</v>
      </c>
      <c r="H819" s="26">
        <v>0</v>
      </c>
      <c r="I819" s="21"/>
      <c r="J819" s="21">
        <v>1</v>
      </c>
      <c r="K819" s="26">
        <v>0</v>
      </c>
      <c r="L819" s="27"/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</row>
    <row r="820" spans="1:26" ht="28.5" outlineLevel="1">
      <c r="A820" s="22"/>
      <c r="B820" s="23" t="s">
        <v>939</v>
      </c>
      <c r="C820" s="23" t="s">
        <v>450</v>
      </c>
      <c r="D820" s="24" t="s">
        <v>67</v>
      </c>
      <c r="E820" s="18">
        <v>485.76</v>
      </c>
      <c r="F820" s="25">
        <v>0</v>
      </c>
      <c r="G820" s="33" t="s">
        <v>0</v>
      </c>
      <c r="H820" s="26">
        <v>0</v>
      </c>
      <c r="I820" s="21"/>
      <c r="J820" s="21">
        <v>1</v>
      </c>
      <c r="K820" s="26">
        <v>0</v>
      </c>
      <c r="L820" s="27"/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</row>
    <row r="821" spans="1:26" ht="15" outlineLevel="1">
      <c r="A821" s="17"/>
      <c r="B821" s="17"/>
      <c r="C821" s="17"/>
      <c r="D821" s="17"/>
      <c r="E821" s="17"/>
      <c r="F821" s="17"/>
      <c r="G821" s="54">
        <v>3177.4300000000003</v>
      </c>
      <c r="H821" s="54"/>
      <c r="I821" s="17"/>
      <c r="J821" s="54">
        <v>3177.4300000000003</v>
      </c>
      <c r="K821" s="54"/>
      <c r="L821" s="31">
        <v>72.96</v>
      </c>
      <c r="O821" s="11">
        <v>3177.4300000000003</v>
      </c>
      <c r="P821" s="11">
        <v>3177.4300000000003</v>
      </c>
      <c r="Q821" s="11">
        <v>72.96</v>
      </c>
      <c r="W821">
        <v>0</v>
      </c>
      <c r="X821">
        <v>3177.4300000000003</v>
      </c>
      <c r="Y821">
        <v>0</v>
      </c>
      <c r="Z821">
        <v>0</v>
      </c>
    </row>
    <row r="822" spans="1:22" ht="28.5" outlineLevel="1">
      <c r="A822" s="22" t="s">
        <v>451</v>
      </c>
      <c r="B822" s="23" t="s">
        <v>433</v>
      </c>
      <c r="C822" s="23" t="s">
        <v>452</v>
      </c>
      <c r="D822" s="24" t="s">
        <v>67</v>
      </c>
      <c r="E822" s="18">
        <v>270</v>
      </c>
      <c r="F822" s="25">
        <v>1.88</v>
      </c>
      <c r="G822" s="21" t="s">
        <v>0</v>
      </c>
      <c r="H822" s="26">
        <v>507.6</v>
      </c>
      <c r="I822" s="21" t="s">
        <v>0</v>
      </c>
      <c r="J822" s="21">
        <v>1</v>
      </c>
      <c r="K822" s="26">
        <v>507.6</v>
      </c>
      <c r="L822" s="27"/>
      <c r="S822">
        <v>0</v>
      </c>
      <c r="T822">
        <v>0</v>
      </c>
      <c r="U822">
        <v>0</v>
      </c>
      <c r="V822">
        <v>0</v>
      </c>
    </row>
    <row r="823" spans="1:26" ht="15" outlineLevel="1">
      <c r="A823" s="17"/>
      <c r="B823" s="17"/>
      <c r="C823" s="17"/>
      <c r="D823" s="17"/>
      <c r="E823" s="17"/>
      <c r="F823" s="17"/>
      <c r="G823" s="54">
        <v>507.6</v>
      </c>
      <c r="H823" s="54"/>
      <c r="I823" s="17"/>
      <c r="J823" s="54">
        <v>507.6</v>
      </c>
      <c r="K823" s="54"/>
      <c r="L823" s="31">
        <v>0</v>
      </c>
      <c r="O823" s="11">
        <v>507.6</v>
      </c>
      <c r="P823" s="11">
        <v>507.6</v>
      </c>
      <c r="Q823" s="11">
        <v>0</v>
      </c>
      <c r="W823">
        <v>507.6</v>
      </c>
      <c r="X823">
        <v>0</v>
      </c>
      <c r="Y823">
        <v>0</v>
      </c>
      <c r="Z823">
        <v>0</v>
      </c>
    </row>
    <row r="824" spans="1:22" ht="28.5" outlineLevel="1">
      <c r="A824" s="22" t="s">
        <v>453</v>
      </c>
      <c r="B824" s="23" t="s">
        <v>433</v>
      </c>
      <c r="C824" s="23" t="s">
        <v>454</v>
      </c>
      <c r="D824" s="24" t="s">
        <v>67</v>
      </c>
      <c r="E824" s="18">
        <v>30</v>
      </c>
      <c r="F824" s="25">
        <v>3.88</v>
      </c>
      <c r="G824" s="21" t="s">
        <v>0</v>
      </c>
      <c r="H824" s="26">
        <v>116.4</v>
      </c>
      <c r="I824" s="21" t="s">
        <v>0</v>
      </c>
      <c r="J824" s="21">
        <v>1</v>
      </c>
      <c r="K824" s="26">
        <v>116.4</v>
      </c>
      <c r="L824" s="27"/>
      <c r="S824">
        <v>0</v>
      </c>
      <c r="T824">
        <v>0</v>
      </c>
      <c r="U824">
        <v>0</v>
      </c>
      <c r="V824">
        <v>0</v>
      </c>
    </row>
    <row r="825" spans="1:26" ht="15" outlineLevel="1">
      <c r="A825" s="17"/>
      <c r="B825" s="17"/>
      <c r="C825" s="17"/>
      <c r="D825" s="17"/>
      <c r="E825" s="17"/>
      <c r="F825" s="17"/>
      <c r="G825" s="54">
        <v>116.4</v>
      </c>
      <c r="H825" s="54"/>
      <c r="I825" s="17"/>
      <c r="J825" s="54">
        <v>116.4</v>
      </c>
      <c r="K825" s="54"/>
      <c r="L825" s="31">
        <v>0</v>
      </c>
      <c r="O825" s="11">
        <v>116.4</v>
      </c>
      <c r="P825" s="11">
        <v>116.4</v>
      </c>
      <c r="Q825" s="11">
        <v>0</v>
      </c>
      <c r="W825">
        <v>116.4</v>
      </c>
      <c r="X825">
        <v>0</v>
      </c>
      <c r="Y825">
        <v>0</v>
      </c>
      <c r="Z825">
        <v>0</v>
      </c>
    </row>
    <row r="826" spans="1:22" ht="28.5" outlineLevel="1">
      <c r="A826" s="22" t="s">
        <v>455</v>
      </c>
      <c r="B826" s="23" t="s">
        <v>433</v>
      </c>
      <c r="C826" s="23" t="s">
        <v>456</v>
      </c>
      <c r="D826" s="24" t="s">
        <v>67</v>
      </c>
      <c r="E826" s="18">
        <v>180</v>
      </c>
      <c r="F826" s="25">
        <v>1.44</v>
      </c>
      <c r="G826" s="21" t="s">
        <v>0</v>
      </c>
      <c r="H826" s="26">
        <v>259.2</v>
      </c>
      <c r="I826" s="21" t="s">
        <v>0</v>
      </c>
      <c r="J826" s="21">
        <v>1</v>
      </c>
      <c r="K826" s="26">
        <v>259.2</v>
      </c>
      <c r="L826" s="27"/>
      <c r="S826">
        <v>0</v>
      </c>
      <c r="T826">
        <v>0</v>
      </c>
      <c r="U826">
        <v>0</v>
      </c>
      <c r="V826">
        <v>0</v>
      </c>
    </row>
    <row r="827" spans="1:26" ht="15" outlineLevel="1">
      <c r="A827" s="17"/>
      <c r="B827" s="17"/>
      <c r="C827" s="17"/>
      <c r="D827" s="17"/>
      <c r="E827" s="17"/>
      <c r="F827" s="17"/>
      <c r="G827" s="54">
        <v>259.2</v>
      </c>
      <c r="H827" s="54"/>
      <c r="I827" s="17"/>
      <c r="J827" s="54">
        <v>259.2</v>
      </c>
      <c r="K827" s="54"/>
      <c r="L827" s="31">
        <v>0</v>
      </c>
      <c r="O827" s="11">
        <v>259.2</v>
      </c>
      <c r="P827" s="11">
        <v>259.2</v>
      </c>
      <c r="Q827" s="11">
        <v>0</v>
      </c>
      <c r="W827">
        <v>259.2</v>
      </c>
      <c r="X827">
        <v>0</v>
      </c>
      <c r="Y827">
        <v>0</v>
      </c>
      <c r="Z827">
        <v>0</v>
      </c>
    </row>
    <row r="828" spans="1:22" ht="28.5" outlineLevel="1">
      <c r="A828" s="22" t="s">
        <v>458</v>
      </c>
      <c r="B828" s="23" t="s">
        <v>433</v>
      </c>
      <c r="C828" s="23" t="s">
        <v>459</v>
      </c>
      <c r="D828" s="24" t="s">
        <v>82</v>
      </c>
      <c r="E828" s="18">
        <v>35</v>
      </c>
      <c r="F828" s="25">
        <v>2.58</v>
      </c>
      <c r="G828" s="21" t="s">
        <v>0</v>
      </c>
      <c r="H828" s="26">
        <v>90.3</v>
      </c>
      <c r="I828" s="21" t="s">
        <v>0</v>
      </c>
      <c r="J828" s="21">
        <v>1</v>
      </c>
      <c r="K828" s="26">
        <v>90.3</v>
      </c>
      <c r="L828" s="27"/>
      <c r="S828">
        <v>0</v>
      </c>
      <c r="T828">
        <v>0</v>
      </c>
      <c r="U828">
        <v>0</v>
      </c>
      <c r="V828">
        <v>0</v>
      </c>
    </row>
    <row r="829" spans="1:26" ht="15" outlineLevel="1">
      <c r="A829" s="17"/>
      <c r="B829" s="17"/>
      <c r="C829" s="17"/>
      <c r="D829" s="17"/>
      <c r="E829" s="17"/>
      <c r="F829" s="17"/>
      <c r="G829" s="54">
        <v>90.3</v>
      </c>
      <c r="H829" s="54"/>
      <c r="I829" s="17"/>
      <c r="J829" s="54">
        <v>90.3</v>
      </c>
      <c r="K829" s="54"/>
      <c r="L829" s="31">
        <v>0</v>
      </c>
      <c r="O829" s="11">
        <v>90.3</v>
      </c>
      <c r="P829" s="11">
        <v>90.3</v>
      </c>
      <c r="Q829" s="11">
        <v>0</v>
      </c>
      <c r="W829">
        <v>90.3</v>
      </c>
      <c r="X829">
        <v>0</v>
      </c>
      <c r="Y829">
        <v>0</v>
      </c>
      <c r="Z829">
        <v>0</v>
      </c>
    </row>
    <row r="830" spans="1:22" ht="42.75" outlineLevel="1">
      <c r="A830" s="22" t="s">
        <v>460</v>
      </c>
      <c r="B830" s="23" t="s">
        <v>433</v>
      </c>
      <c r="C830" s="23" t="s">
        <v>461</v>
      </c>
      <c r="D830" s="24" t="s">
        <v>82</v>
      </c>
      <c r="E830" s="18">
        <v>6</v>
      </c>
      <c r="F830" s="25">
        <v>5.8</v>
      </c>
      <c r="G830" s="21" t="s">
        <v>0</v>
      </c>
      <c r="H830" s="26">
        <v>34.8</v>
      </c>
      <c r="I830" s="21" t="s">
        <v>0</v>
      </c>
      <c r="J830" s="21">
        <v>1</v>
      </c>
      <c r="K830" s="26">
        <v>34.8</v>
      </c>
      <c r="L830" s="27"/>
      <c r="S830">
        <v>0</v>
      </c>
      <c r="T830">
        <v>0</v>
      </c>
      <c r="U830">
        <v>0</v>
      </c>
      <c r="V830">
        <v>0</v>
      </c>
    </row>
    <row r="831" spans="1:26" ht="15" outlineLevel="1">
      <c r="A831" s="17"/>
      <c r="B831" s="17"/>
      <c r="C831" s="17"/>
      <c r="D831" s="17"/>
      <c r="E831" s="17"/>
      <c r="F831" s="17"/>
      <c r="G831" s="54">
        <v>34.8</v>
      </c>
      <c r="H831" s="54"/>
      <c r="I831" s="17"/>
      <c r="J831" s="54">
        <v>34.8</v>
      </c>
      <c r="K831" s="54"/>
      <c r="L831" s="31">
        <v>0</v>
      </c>
      <c r="O831" s="11">
        <v>34.8</v>
      </c>
      <c r="P831" s="11">
        <v>34.8</v>
      </c>
      <c r="Q831" s="11">
        <v>0</v>
      </c>
      <c r="W831">
        <v>34.8</v>
      </c>
      <c r="X831">
        <v>0</v>
      </c>
      <c r="Y831">
        <v>0</v>
      </c>
      <c r="Z831">
        <v>0</v>
      </c>
    </row>
    <row r="832" spans="1:22" ht="31.5" customHeight="1" outlineLevel="1">
      <c r="A832" s="22" t="s">
        <v>462</v>
      </c>
      <c r="B832" s="23" t="s">
        <v>433</v>
      </c>
      <c r="C832" s="23" t="s">
        <v>463</v>
      </c>
      <c r="D832" s="24" t="s">
        <v>82</v>
      </c>
      <c r="E832" s="18">
        <v>1</v>
      </c>
      <c r="F832" s="25">
        <v>65.23</v>
      </c>
      <c r="G832" s="21" t="s">
        <v>0</v>
      </c>
      <c r="H832" s="26">
        <v>65.23</v>
      </c>
      <c r="I832" s="21" t="s">
        <v>0</v>
      </c>
      <c r="J832" s="21">
        <v>1</v>
      </c>
      <c r="K832" s="26">
        <v>65.23</v>
      </c>
      <c r="L832" s="27"/>
      <c r="S832">
        <v>0</v>
      </c>
      <c r="T832">
        <v>0</v>
      </c>
      <c r="U832">
        <v>0</v>
      </c>
      <c r="V832">
        <v>0</v>
      </c>
    </row>
    <row r="833" spans="1:26" ht="15" outlineLevel="1">
      <c r="A833" s="17"/>
      <c r="B833" s="17"/>
      <c r="C833" s="17"/>
      <c r="D833" s="17"/>
      <c r="E833" s="17"/>
      <c r="F833" s="17"/>
      <c r="G833" s="54">
        <v>65.23</v>
      </c>
      <c r="H833" s="54"/>
      <c r="I833" s="17"/>
      <c r="J833" s="54">
        <v>65.23</v>
      </c>
      <c r="K833" s="54"/>
      <c r="L833" s="31">
        <v>0</v>
      </c>
      <c r="O833" s="11">
        <v>65.23</v>
      </c>
      <c r="P833" s="11">
        <v>65.23</v>
      </c>
      <c r="Q833" s="11">
        <v>0</v>
      </c>
      <c r="W833">
        <v>65.23</v>
      </c>
      <c r="X833">
        <v>0</v>
      </c>
      <c r="Y833">
        <v>0</v>
      </c>
      <c r="Z833">
        <v>0</v>
      </c>
    </row>
    <row r="834" spans="1:22" ht="28.5" outlineLevel="1">
      <c r="A834" s="22" t="s">
        <v>464</v>
      </c>
      <c r="B834" s="23" t="s">
        <v>940</v>
      </c>
      <c r="C834" s="23" t="s">
        <v>465</v>
      </c>
      <c r="D834" s="24" t="s">
        <v>457</v>
      </c>
      <c r="E834" s="18">
        <v>1</v>
      </c>
      <c r="F834" s="25">
        <v>8.91</v>
      </c>
      <c r="G834" s="21"/>
      <c r="H834" s="26"/>
      <c r="I834" s="21" t="s">
        <v>0</v>
      </c>
      <c r="J834" s="21"/>
      <c r="K834" s="26"/>
      <c r="L834" s="27"/>
      <c r="S834">
        <v>6</v>
      </c>
      <c r="T834">
        <v>6</v>
      </c>
      <c r="U834">
        <v>4.11</v>
      </c>
      <c r="V834">
        <v>4.11</v>
      </c>
    </row>
    <row r="835" spans="1:18" ht="14.25" outlineLevel="1">
      <c r="A835" s="22"/>
      <c r="B835" s="23"/>
      <c r="C835" s="23" t="s">
        <v>832</v>
      </c>
      <c r="D835" s="24"/>
      <c r="E835" s="18"/>
      <c r="F835" s="25">
        <v>6.2</v>
      </c>
      <c r="G835" s="21" t="s">
        <v>0</v>
      </c>
      <c r="H835" s="26">
        <v>6.2</v>
      </c>
      <c r="I835" s="21"/>
      <c r="J835" s="21">
        <v>1</v>
      </c>
      <c r="K835" s="26">
        <v>6.2</v>
      </c>
      <c r="L835" s="27"/>
      <c r="R835">
        <v>6.2</v>
      </c>
    </row>
    <row r="836" spans="1:12" ht="14.25" outlineLevel="1">
      <c r="A836" s="22"/>
      <c r="B836" s="23"/>
      <c r="C836" s="23" t="s">
        <v>158</v>
      </c>
      <c r="D836" s="24"/>
      <c r="E836" s="18"/>
      <c r="F836" s="25">
        <v>2.22</v>
      </c>
      <c r="G836" s="21" t="s">
        <v>0</v>
      </c>
      <c r="H836" s="26">
        <v>2.22</v>
      </c>
      <c r="I836" s="21"/>
      <c r="J836" s="21">
        <v>1</v>
      </c>
      <c r="K836" s="26">
        <v>2.22</v>
      </c>
      <c r="L836" s="27"/>
    </row>
    <row r="837" spans="1:18" ht="14.25" outlineLevel="1">
      <c r="A837" s="22"/>
      <c r="B837" s="23"/>
      <c r="C837" s="23" t="s">
        <v>840</v>
      </c>
      <c r="D837" s="24"/>
      <c r="E837" s="18"/>
      <c r="F837" s="25">
        <v>0.12</v>
      </c>
      <c r="G837" s="21" t="s">
        <v>0</v>
      </c>
      <c r="H837" s="32">
        <v>0.12</v>
      </c>
      <c r="I837" s="21"/>
      <c r="J837" s="21">
        <v>1</v>
      </c>
      <c r="K837" s="32">
        <v>0.12</v>
      </c>
      <c r="L837" s="27"/>
      <c r="R837">
        <v>0.12</v>
      </c>
    </row>
    <row r="838" spans="1:12" ht="14.25" outlineLevel="1">
      <c r="A838" s="22"/>
      <c r="B838" s="23"/>
      <c r="C838" s="23" t="s">
        <v>833</v>
      </c>
      <c r="D838" s="24"/>
      <c r="E838" s="18"/>
      <c r="F838" s="25">
        <v>0.49</v>
      </c>
      <c r="G838" s="21" t="s">
        <v>0</v>
      </c>
      <c r="H838" s="26">
        <v>0.49</v>
      </c>
      <c r="I838" s="21"/>
      <c r="J838" s="21">
        <v>1</v>
      </c>
      <c r="K838" s="26">
        <v>0.49</v>
      </c>
      <c r="L838" s="27"/>
    </row>
    <row r="839" spans="1:12" ht="14.25" outlineLevel="1">
      <c r="A839" s="22"/>
      <c r="B839" s="23"/>
      <c r="C839" s="23" t="s">
        <v>834</v>
      </c>
      <c r="D839" s="24" t="s">
        <v>835</v>
      </c>
      <c r="E839" s="18">
        <v>95</v>
      </c>
      <c r="F839" s="28"/>
      <c r="G839" s="21"/>
      <c r="H839" s="26">
        <v>6</v>
      </c>
      <c r="I839" s="29"/>
      <c r="J839" s="20">
        <v>95</v>
      </c>
      <c r="K839" s="26">
        <v>6</v>
      </c>
      <c r="L839" s="27"/>
    </row>
    <row r="840" spans="1:12" ht="14.25" outlineLevel="1">
      <c r="A840" s="22"/>
      <c r="B840" s="23"/>
      <c r="C840" s="23" t="s">
        <v>836</v>
      </c>
      <c r="D840" s="24" t="s">
        <v>835</v>
      </c>
      <c r="E840" s="18">
        <v>65</v>
      </c>
      <c r="F840" s="28"/>
      <c r="G840" s="21"/>
      <c r="H840" s="26">
        <v>4.11</v>
      </c>
      <c r="I840" s="29"/>
      <c r="J840" s="20">
        <v>65</v>
      </c>
      <c r="K840" s="26">
        <v>4.11</v>
      </c>
      <c r="L840" s="27"/>
    </row>
    <row r="841" spans="1:12" ht="14.25" outlineLevel="1">
      <c r="A841" s="22"/>
      <c r="B841" s="23"/>
      <c r="C841" s="23" t="s">
        <v>837</v>
      </c>
      <c r="D841" s="24" t="s">
        <v>838</v>
      </c>
      <c r="E841" s="18">
        <v>0.7</v>
      </c>
      <c r="F841" s="25"/>
      <c r="G841" s="21" t="s">
        <v>0</v>
      </c>
      <c r="H841" s="26"/>
      <c r="I841" s="21"/>
      <c r="J841" s="21"/>
      <c r="K841" s="26"/>
      <c r="L841" s="30">
        <v>0.7</v>
      </c>
    </row>
    <row r="842" spans="1:26" ht="15" outlineLevel="1">
      <c r="A842" s="17"/>
      <c r="B842" s="17"/>
      <c r="C842" s="17"/>
      <c r="D842" s="17"/>
      <c r="E842" s="17"/>
      <c r="F842" s="17"/>
      <c r="G842" s="54">
        <v>19.02</v>
      </c>
      <c r="H842" s="54"/>
      <c r="I842" s="17"/>
      <c r="J842" s="54">
        <v>19.02</v>
      </c>
      <c r="K842" s="54"/>
      <c r="L842" s="31">
        <v>0.7</v>
      </c>
      <c r="O842" s="11">
        <v>19.02</v>
      </c>
      <c r="P842" s="11">
        <v>19.02</v>
      </c>
      <c r="Q842" s="11">
        <v>0.7</v>
      </c>
      <c r="W842">
        <v>0</v>
      </c>
      <c r="X842">
        <v>19.02</v>
      </c>
      <c r="Y842">
        <v>0</v>
      </c>
      <c r="Z842">
        <v>0</v>
      </c>
    </row>
    <row r="843" spans="1:22" ht="42.75" outlineLevel="1">
      <c r="A843" s="22" t="s">
        <v>466</v>
      </c>
      <c r="B843" s="23" t="s">
        <v>433</v>
      </c>
      <c r="C843" s="23" t="s">
        <v>467</v>
      </c>
      <c r="D843" s="24" t="s">
        <v>82</v>
      </c>
      <c r="E843" s="18">
        <v>1</v>
      </c>
      <c r="F843" s="25">
        <v>299.81</v>
      </c>
      <c r="G843" s="21" t="s">
        <v>0</v>
      </c>
      <c r="H843" s="26">
        <v>299.81</v>
      </c>
      <c r="I843" s="21" t="s">
        <v>0</v>
      </c>
      <c r="J843" s="21">
        <v>1</v>
      </c>
      <c r="K843" s="26">
        <v>299.81</v>
      </c>
      <c r="L843" s="27"/>
      <c r="S843">
        <v>0</v>
      </c>
      <c r="T843">
        <v>0</v>
      </c>
      <c r="U843">
        <v>0</v>
      </c>
      <c r="V843">
        <v>0</v>
      </c>
    </row>
    <row r="844" spans="1:26" ht="15" outlineLevel="1">
      <c r="A844" s="17"/>
      <c r="B844" s="17"/>
      <c r="C844" s="17"/>
      <c r="D844" s="17"/>
      <c r="E844" s="17"/>
      <c r="F844" s="17"/>
      <c r="G844" s="54">
        <v>299.81</v>
      </c>
      <c r="H844" s="54"/>
      <c r="I844" s="17"/>
      <c r="J844" s="54">
        <v>299.81</v>
      </c>
      <c r="K844" s="54"/>
      <c r="L844" s="31">
        <v>0</v>
      </c>
      <c r="O844" s="11">
        <v>299.81</v>
      </c>
      <c r="P844" s="11">
        <v>299.81</v>
      </c>
      <c r="Q844" s="11">
        <v>0</v>
      </c>
      <c r="W844">
        <v>299.81</v>
      </c>
      <c r="X844">
        <v>0</v>
      </c>
      <c r="Y844">
        <v>0</v>
      </c>
      <c r="Z844">
        <v>0</v>
      </c>
    </row>
    <row r="845" spans="1:22" ht="57" outlineLevel="1">
      <c r="A845" s="22" t="s">
        <v>468</v>
      </c>
      <c r="B845" s="23" t="s">
        <v>941</v>
      </c>
      <c r="C845" s="23" t="s">
        <v>469</v>
      </c>
      <c r="D845" s="24" t="s">
        <v>457</v>
      </c>
      <c r="E845" s="18">
        <v>1</v>
      </c>
      <c r="F845" s="25">
        <v>91.19</v>
      </c>
      <c r="G845" s="21"/>
      <c r="H845" s="26"/>
      <c r="I845" s="21" t="s">
        <v>0</v>
      </c>
      <c r="J845" s="21"/>
      <c r="K845" s="26"/>
      <c r="L845" s="27"/>
      <c r="S845">
        <v>30.69</v>
      </c>
      <c r="T845">
        <v>30.69</v>
      </c>
      <c r="U845">
        <v>21</v>
      </c>
      <c r="V845">
        <v>21</v>
      </c>
    </row>
    <row r="846" spans="1:18" ht="14.25" outlineLevel="1">
      <c r="A846" s="22"/>
      <c r="B846" s="23"/>
      <c r="C846" s="23" t="s">
        <v>832</v>
      </c>
      <c r="D846" s="24"/>
      <c r="E846" s="18"/>
      <c r="F846" s="25">
        <v>32.06</v>
      </c>
      <c r="G846" s="21" t="s">
        <v>0</v>
      </c>
      <c r="H846" s="26">
        <v>32.06</v>
      </c>
      <c r="I846" s="21"/>
      <c r="J846" s="21">
        <v>1</v>
      </c>
      <c r="K846" s="26">
        <v>32.06</v>
      </c>
      <c r="L846" s="27"/>
      <c r="R846">
        <v>32.06</v>
      </c>
    </row>
    <row r="847" spans="1:12" ht="14.25" outlineLevel="1">
      <c r="A847" s="22"/>
      <c r="B847" s="23"/>
      <c r="C847" s="23" t="s">
        <v>158</v>
      </c>
      <c r="D847" s="24"/>
      <c r="E847" s="18"/>
      <c r="F847" s="25">
        <v>5.88</v>
      </c>
      <c r="G847" s="21" t="s">
        <v>0</v>
      </c>
      <c r="H847" s="26">
        <v>5.88</v>
      </c>
      <c r="I847" s="21"/>
      <c r="J847" s="21">
        <v>1</v>
      </c>
      <c r="K847" s="26">
        <v>5.88</v>
      </c>
      <c r="L847" s="27"/>
    </row>
    <row r="848" spans="1:18" ht="14.25" outlineLevel="1">
      <c r="A848" s="22"/>
      <c r="B848" s="23"/>
      <c r="C848" s="23" t="s">
        <v>840</v>
      </c>
      <c r="D848" s="24"/>
      <c r="E848" s="18"/>
      <c r="F848" s="25">
        <v>0.24</v>
      </c>
      <c r="G848" s="21" t="s">
        <v>0</v>
      </c>
      <c r="H848" s="32">
        <v>0.24</v>
      </c>
      <c r="I848" s="21"/>
      <c r="J848" s="21">
        <v>1</v>
      </c>
      <c r="K848" s="32">
        <v>0.24</v>
      </c>
      <c r="L848" s="27"/>
      <c r="R848">
        <v>0.24</v>
      </c>
    </row>
    <row r="849" spans="1:12" ht="14.25" outlineLevel="1">
      <c r="A849" s="22"/>
      <c r="B849" s="23"/>
      <c r="C849" s="23" t="s">
        <v>833</v>
      </c>
      <c r="D849" s="24"/>
      <c r="E849" s="18"/>
      <c r="F849" s="25">
        <v>53.25</v>
      </c>
      <c r="G849" s="21" t="s">
        <v>0</v>
      </c>
      <c r="H849" s="26">
        <v>53.25</v>
      </c>
      <c r="I849" s="21"/>
      <c r="J849" s="21">
        <v>1</v>
      </c>
      <c r="K849" s="26">
        <v>53.25</v>
      </c>
      <c r="L849" s="27"/>
    </row>
    <row r="850" spans="1:12" ht="14.25" outlineLevel="1">
      <c r="A850" s="22"/>
      <c r="B850" s="23"/>
      <c r="C850" s="23" t="s">
        <v>834</v>
      </c>
      <c r="D850" s="24" t="s">
        <v>835</v>
      </c>
      <c r="E850" s="18">
        <v>95</v>
      </c>
      <c r="F850" s="28"/>
      <c r="G850" s="21"/>
      <c r="H850" s="26">
        <v>30.69</v>
      </c>
      <c r="I850" s="29"/>
      <c r="J850" s="20">
        <v>95</v>
      </c>
      <c r="K850" s="26">
        <v>30.69</v>
      </c>
      <c r="L850" s="27"/>
    </row>
    <row r="851" spans="1:12" ht="14.25" outlineLevel="1">
      <c r="A851" s="22"/>
      <c r="B851" s="23"/>
      <c r="C851" s="23" t="s">
        <v>836</v>
      </c>
      <c r="D851" s="24" t="s">
        <v>835</v>
      </c>
      <c r="E851" s="18">
        <v>65</v>
      </c>
      <c r="F851" s="28"/>
      <c r="G851" s="21"/>
      <c r="H851" s="26">
        <v>21</v>
      </c>
      <c r="I851" s="29"/>
      <c r="J851" s="20">
        <v>65</v>
      </c>
      <c r="K851" s="26">
        <v>21</v>
      </c>
      <c r="L851" s="27"/>
    </row>
    <row r="852" spans="1:12" ht="14.25" outlineLevel="1">
      <c r="A852" s="22"/>
      <c r="B852" s="23"/>
      <c r="C852" s="23" t="s">
        <v>837</v>
      </c>
      <c r="D852" s="24" t="s">
        <v>838</v>
      </c>
      <c r="E852" s="18">
        <v>3.57</v>
      </c>
      <c r="F852" s="25"/>
      <c r="G852" s="21" t="s">
        <v>0</v>
      </c>
      <c r="H852" s="26"/>
      <c r="I852" s="21"/>
      <c r="J852" s="21"/>
      <c r="K852" s="26"/>
      <c r="L852" s="30">
        <v>3.57</v>
      </c>
    </row>
    <row r="853" spans="1:26" ht="15" outlineLevel="1">
      <c r="A853" s="17"/>
      <c r="B853" s="17"/>
      <c r="C853" s="17"/>
      <c r="D853" s="17"/>
      <c r="E853" s="17"/>
      <c r="F853" s="17"/>
      <c r="G853" s="54">
        <v>142.88</v>
      </c>
      <c r="H853" s="54"/>
      <c r="I853" s="17"/>
      <c r="J853" s="54">
        <v>142.88</v>
      </c>
      <c r="K853" s="54"/>
      <c r="L853" s="31">
        <v>3.57</v>
      </c>
      <c r="O853" s="11">
        <v>142.88</v>
      </c>
      <c r="P853" s="11">
        <v>142.88</v>
      </c>
      <c r="Q853" s="11">
        <v>3.57</v>
      </c>
      <c r="W853">
        <v>0</v>
      </c>
      <c r="X853">
        <v>142.88</v>
      </c>
      <c r="Y853">
        <v>0</v>
      </c>
      <c r="Z853">
        <v>0</v>
      </c>
    </row>
    <row r="854" spans="1:22" ht="42.75" outlineLevel="1">
      <c r="A854" s="22" t="s">
        <v>470</v>
      </c>
      <c r="B854" s="23" t="s">
        <v>433</v>
      </c>
      <c r="C854" s="23" t="s">
        <v>471</v>
      </c>
      <c r="D854" s="24" t="s">
        <v>82</v>
      </c>
      <c r="E854" s="18">
        <v>1</v>
      </c>
      <c r="F854" s="25">
        <v>191.33</v>
      </c>
      <c r="G854" s="21" t="s">
        <v>0</v>
      </c>
      <c r="H854" s="26">
        <v>191.33</v>
      </c>
      <c r="I854" s="21" t="s">
        <v>0</v>
      </c>
      <c r="J854" s="21">
        <v>1</v>
      </c>
      <c r="K854" s="26">
        <v>191.33</v>
      </c>
      <c r="L854" s="27"/>
      <c r="S854">
        <v>0</v>
      </c>
      <c r="T854">
        <v>0</v>
      </c>
      <c r="U854">
        <v>0</v>
      </c>
      <c r="V854">
        <v>0</v>
      </c>
    </row>
    <row r="855" spans="1:26" ht="15" outlineLevel="1">
      <c r="A855" s="17"/>
      <c r="B855" s="17"/>
      <c r="C855" s="17"/>
      <c r="D855" s="17"/>
      <c r="E855" s="17"/>
      <c r="F855" s="17"/>
      <c r="G855" s="54">
        <v>191.33</v>
      </c>
      <c r="H855" s="54"/>
      <c r="I855" s="17"/>
      <c r="J855" s="54">
        <v>191.33</v>
      </c>
      <c r="K855" s="54"/>
      <c r="L855" s="31">
        <v>0</v>
      </c>
      <c r="O855" s="11">
        <v>191.33</v>
      </c>
      <c r="P855" s="11">
        <v>191.33</v>
      </c>
      <c r="Q855" s="11">
        <v>0</v>
      </c>
      <c r="W855">
        <v>191.33</v>
      </c>
      <c r="X855">
        <v>0</v>
      </c>
      <c r="Y855">
        <v>0</v>
      </c>
      <c r="Z855">
        <v>0</v>
      </c>
    </row>
    <row r="856" spans="1:22" ht="42.75" outlineLevel="1">
      <c r="A856" s="22" t="s">
        <v>472</v>
      </c>
      <c r="B856" s="23" t="s">
        <v>942</v>
      </c>
      <c r="C856" s="23" t="s">
        <v>473</v>
      </c>
      <c r="D856" s="24" t="s">
        <v>457</v>
      </c>
      <c r="E856" s="18">
        <v>11</v>
      </c>
      <c r="F856" s="25">
        <v>35.36</v>
      </c>
      <c r="G856" s="21"/>
      <c r="H856" s="26"/>
      <c r="I856" s="21" t="s">
        <v>0</v>
      </c>
      <c r="J856" s="21"/>
      <c r="K856" s="26"/>
      <c r="L856" s="27"/>
      <c r="S856">
        <v>138.36</v>
      </c>
      <c r="T856">
        <v>138.36</v>
      </c>
      <c r="U856">
        <v>94.67</v>
      </c>
      <c r="V856">
        <v>94.67</v>
      </c>
    </row>
    <row r="857" spans="1:18" ht="14.25" outlineLevel="1">
      <c r="A857" s="22"/>
      <c r="B857" s="23"/>
      <c r="C857" s="23" t="s">
        <v>832</v>
      </c>
      <c r="D857" s="24"/>
      <c r="E857" s="18"/>
      <c r="F857" s="25">
        <v>13.24</v>
      </c>
      <c r="G857" s="21" t="s">
        <v>0</v>
      </c>
      <c r="H857" s="26">
        <v>145.64</v>
      </c>
      <c r="I857" s="21"/>
      <c r="J857" s="21">
        <v>1</v>
      </c>
      <c r="K857" s="26">
        <v>145.64</v>
      </c>
      <c r="L857" s="27"/>
      <c r="R857">
        <v>145.64</v>
      </c>
    </row>
    <row r="858" spans="1:12" ht="14.25" outlineLevel="1">
      <c r="A858" s="22"/>
      <c r="B858" s="23"/>
      <c r="C858" s="23" t="s">
        <v>158</v>
      </c>
      <c r="D858" s="24"/>
      <c r="E858" s="18"/>
      <c r="F858" s="25">
        <v>1.21</v>
      </c>
      <c r="G858" s="21" t="s">
        <v>0</v>
      </c>
      <c r="H858" s="26">
        <v>13.31</v>
      </c>
      <c r="I858" s="21"/>
      <c r="J858" s="21">
        <v>1</v>
      </c>
      <c r="K858" s="26">
        <v>13.31</v>
      </c>
      <c r="L858" s="27"/>
    </row>
    <row r="859" spans="1:12" ht="14.25" outlineLevel="1">
      <c r="A859" s="22"/>
      <c r="B859" s="23"/>
      <c r="C859" s="23" t="s">
        <v>833</v>
      </c>
      <c r="D859" s="24"/>
      <c r="E859" s="18"/>
      <c r="F859" s="25">
        <v>20.91</v>
      </c>
      <c r="G859" s="21" t="s">
        <v>0</v>
      </c>
      <c r="H859" s="26">
        <v>230.01</v>
      </c>
      <c r="I859" s="21"/>
      <c r="J859" s="21">
        <v>1</v>
      </c>
      <c r="K859" s="26">
        <v>230.01</v>
      </c>
      <c r="L859" s="27"/>
    </row>
    <row r="860" spans="1:12" ht="14.25" outlineLevel="1">
      <c r="A860" s="22"/>
      <c r="B860" s="23"/>
      <c r="C860" s="23" t="s">
        <v>834</v>
      </c>
      <c r="D860" s="24" t="s">
        <v>835</v>
      </c>
      <c r="E860" s="18">
        <v>95</v>
      </c>
      <c r="F860" s="28"/>
      <c r="G860" s="21"/>
      <c r="H860" s="26">
        <v>138.36</v>
      </c>
      <c r="I860" s="29"/>
      <c r="J860" s="20">
        <v>95</v>
      </c>
      <c r="K860" s="26">
        <v>138.36</v>
      </c>
      <c r="L860" s="27"/>
    </row>
    <row r="861" spans="1:12" ht="14.25" outlineLevel="1">
      <c r="A861" s="22"/>
      <c r="B861" s="23"/>
      <c r="C861" s="23" t="s">
        <v>836</v>
      </c>
      <c r="D861" s="24" t="s">
        <v>835</v>
      </c>
      <c r="E861" s="18">
        <v>65</v>
      </c>
      <c r="F861" s="28"/>
      <c r="G861" s="21"/>
      <c r="H861" s="26">
        <v>94.67</v>
      </c>
      <c r="I861" s="29"/>
      <c r="J861" s="20">
        <v>65</v>
      </c>
      <c r="K861" s="26">
        <v>94.67</v>
      </c>
      <c r="L861" s="27"/>
    </row>
    <row r="862" spans="1:12" ht="14.25" outlineLevel="1">
      <c r="A862" s="22"/>
      <c r="B862" s="23"/>
      <c r="C862" s="23" t="s">
        <v>837</v>
      </c>
      <c r="D862" s="24" t="s">
        <v>838</v>
      </c>
      <c r="E862" s="18">
        <v>1.56</v>
      </c>
      <c r="F862" s="25"/>
      <c r="G862" s="21" t="s">
        <v>0</v>
      </c>
      <c r="H862" s="26"/>
      <c r="I862" s="21"/>
      <c r="J862" s="21"/>
      <c r="K862" s="26"/>
      <c r="L862" s="30">
        <v>17.16</v>
      </c>
    </row>
    <row r="863" spans="1:26" ht="15" outlineLevel="1">
      <c r="A863" s="17"/>
      <c r="B863" s="17"/>
      <c r="C863" s="17"/>
      <c r="D863" s="17"/>
      <c r="E863" s="17"/>
      <c r="F863" s="17"/>
      <c r="G863" s="54">
        <v>621.9899999999999</v>
      </c>
      <c r="H863" s="54"/>
      <c r="I863" s="17"/>
      <c r="J863" s="54">
        <v>621.9899999999999</v>
      </c>
      <c r="K863" s="54"/>
      <c r="L863" s="31">
        <v>17.16</v>
      </c>
      <c r="O863" s="11">
        <v>621.9899999999999</v>
      </c>
      <c r="P863" s="11">
        <v>621.9899999999999</v>
      </c>
      <c r="Q863" s="11">
        <v>17.16</v>
      </c>
      <c r="W863">
        <v>0</v>
      </c>
      <c r="X863">
        <v>621.9899999999999</v>
      </c>
      <c r="Y863">
        <v>0</v>
      </c>
      <c r="Z863">
        <v>0</v>
      </c>
    </row>
    <row r="864" spans="1:22" ht="28.5" outlineLevel="1">
      <c r="A864" s="22" t="s">
        <v>474</v>
      </c>
      <c r="B864" s="23" t="s">
        <v>433</v>
      </c>
      <c r="C864" s="23" t="s">
        <v>475</v>
      </c>
      <c r="D864" s="24" t="s">
        <v>82</v>
      </c>
      <c r="E864" s="18">
        <v>1</v>
      </c>
      <c r="F864" s="25">
        <v>78.27</v>
      </c>
      <c r="G864" s="21" t="s">
        <v>0</v>
      </c>
      <c r="H864" s="26">
        <v>78.27</v>
      </c>
      <c r="I864" s="21" t="s">
        <v>0</v>
      </c>
      <c r="J864" s="21">
        <v>1</v>
      </c>
      <c r="K864" s="26">
        <v>78.27</v>
      </c>
      <c r="L864" s="27"/>
      <c r="S864">
        <v>0</v>
      </c>
      <c r="T864">
        <v>0</v>
      </c>
      <c r="U864">
        <v>0</v>
      </c>
      <c r="V864">
        <v>0</v>
      </c>
    </row>
    <row r="865" spans="1:26" ht="15" outlineLevel="1">
      <c r="A865" s="17"/>
      <c r="B865" s="17"/>
      <c r="C865" s="17"/>
      <c r="D865" s="17"/>
      <c r="E865" s="17"/>
      <c r="F865" s="17"/>
      <c r="G865" s="54">
        <v>78.27</v>
      </c>
      <c r="H865" s="54"/>
      <c r="I865" s="17"/>
      <c r="J865" s="54">
        <v>78.27</v>
      </c>
      <c r="K865" s="54"/>
      <c r="L865" s="31">
        <v>0</v>
      </c>
      <c r="O865" s="11">
        <v>78.27</v>
      </c>
      <c r="P865" s="11">
        <v>78.27</v>
      </c>
      <c r="Q865" s="11">
        <v>0</v>
      </c>
      <c r="W865">
        <v>78.27</v>
      </c>
      <c r="X865">
        <v>0</v>
      </c>
      <c r="Y865">
        <v>0</v>
      </c>
      <c r="Z865">
        <v>0</v>
      </c>
    </row>
    <row r="866" spans="1:22" ht="28.5" outlineLevel="1">
      <c r="A866" s="22" t="s">
        <v>476</v>
      </c>
      <c r="B866" s="23" t="s">
        <v>433</v>
      </c>
      <c r="C866" s="23" t="s">
        <v>477</v>
      </c>
      <c r="D866" s="24" t="s">
        <v>82</v>
      </c>
      <c r="E866" s="18">
        <v>3</v>
      </c>
      <c r="F866" s="25">
        <v>23.92</v>
      </c>
      <c r="G866" s="21" t="s">
        <v>0</v>
      </c>
      <c r="H866" s="26">
        <v>71.76</v>
      </c>
      <c r="I866" s="21" t="s">
        <v>0</v>
      </c>
      <c r="J866" s="21">
        <v>1</v>
      </c>
      <c r="K866" s="26">
        <v>71.76</v>
      </c>
      <c r="L866" s="27"/>
      <c r="S866">
        <v>0</v>
      </c>
      <c r="T866">
        <v>0</v>
      </c>
      <c r="U866">
        <v>0</v>
      </c>
      <c r="V866">
        <v>0</v>
      </c>
    </row>
    <row r="867" spans="1:26" ht="15" outlineLevel="1">
      <c r="A867" s="17"/>
      <c r="B867" s="17"/>
      <c r="C867" s="17"/>
      <c r="D867" s="17"/>
      <c r="E867" s="17"/>
      <c r="F867" s="17"/>
      <c r="G867" s="54">
        <v>71.76</v>
      </c>
      <c r="H867" s="54"/>
      <c r="I867" s="17"/>
      <c r="J867" s="54">
        <v>71.76</v>
      </c>
      <c r="K867" s="54"/>
      <c r="L867" s="31">
        <v>0</v>
      </c>
      <c r="O867" s="11">
        <v>71.76</v>
      </c>
      <c r="P867" s="11">
        <v>71.76</v>
      </c>
      <c r="Q867" s="11">
        <v>0</v>
      </c>
      <c r="W867">
        <v>71.76</v>
      </c>
      <c r="X867">
        <v>0</v>
      </c>
      <c r="Y867">
        <v>0</v>
      </c>
      <c r="Z867">
        <v>0</v>
      </c>
    </row>
    <row r="868" spans="1:22" ht="28.5" outlineLevel="1">
      <c r="A868" s="22" t="s">
        <v>478</v>
      </c>
      <c r="B868" s="23" t="s">
        <v>433</v>
      </c>
      <c r="C868" s="23" t="s">
        <v>479</v>
      </c>
      <c r="D868" s="24" t="s">
        <v>82</v>
      </c>
      <c r="E868" s="18">
        <v>1</v>
      </c>
      <c r="F868" s="25">
        <v>28.26</v>
      </c>
      <c r="G868" s="21" t="s">
        <v>0</v>
      </c>
      <c r="H868" s="26">
        <v>28.26</v>
      </c>
      <c r="I868" s="21" t="s">
        <v>0</v>
      </c>
      <c r="J868" s="21">
        <v>1</v>
      </c>
      <c r="K868" s="26">
        <v>28.26</v>
      </c>
      <c r="L868" s="27"/>
      <c r="S868">
        <v>0</v>
      </c>
      <c r="T868">
        <v>0</v>
      </c>
      <c r="U868">
        <v>0</v>
      </c>
      <c r="V868">
        <v>0</v>
      </c>
    </row>
    <row r="869" spans="1:26" ht="15" outlineLevel="1">
      <c r="A869" s="17"/>
      <c r="B869" s="17"/>
      <c r="C869" s="17"/>
      <c r="D869" s="17"/>
      <c r="E869" s="17"/>
      <c r="F869" s="17"/>
      <c r="G869" s="54">
        <v>28.26</v>
      </c>
      <c r="H869" s="54"/>
      <c r="I869" s="17"/>
      <c r="J869" s="54">
        <v>28.26</v>
      </c>
      <c r="K869" s="54"/>
      <c r="L869" s="31">
        <v>0</v>
      </c>
      <c r="O869" s="11">
        <v>28.26</v>
      </c>
      <c r="P869" s="11">
        <v>28.26</v>
      </c>
      <c r="Q869" s="11">
        <v>0</v>
      </c>
      <c r="W869">
        <v>28.26</v>
      </c>
      <c r="X869">
        <v>0</v>
      </c>
      <c r="Y869">
        <v>0</v>
      </c>
      <c r="Z869">
        <v>0</v>
      </c>
    </row>
    <row r="870" spans="1:22" ht="42.75" outlineLevel="1">
      <c r="A870" s="22" t="s">
        <v>480</v>
      </c>
      <c r="B870" s="23" t="s">
        <v>433</v>
      </c>
      <c r="C870" s="23" t="s">
        <v>481</v>
      </c>
      <c r="D870" s="24" t="s">
        <v>82</v>
      </c>
      <c r="E870" s="18">
        <v>6</v>
      </c>
      <c r="F870" s="25">
        <v>143.06</v>
      </c>
      <c r="G870" s="21" t="s">
        <v>0</v>
      </c>
      <c r="H870" s="26">
        <v>858.36</v>
      </c>
      <c r="I870" s="21" t="s">
        <v>0</v>
      </c>
      <c r="J870" s="21">
        <v>1</v>
      </c>
      <c r="K870" s="26">
        <v>858.36</v>
      </c>
      <c r="L870" s="27"/>
      <c r="S870">
        <v>0</v>
      </c>
      <c r="T870">
        <v>0</v>
      </c>
      <c r="U870">
        <v>0</v>
      </c>
      <c r="V870">
        <v>0</v>
      </c>
    </row>
    <row r="871" spans="1:26" ht="15" outlineLevel="1">
      <c r="A871" s="17"/>
      <c r="B871" s="17"/>
      <c r="C871" s="17"/>
      <c r="D871" s="17"/>
      <c r="E871" s="17"/>
      <c r="F871" s="17"/>
      <c r="G871" s="54">
        <v>858.36</v>
      </c>
      <c r="H871" s="54"/>
      <c r="I871" s="17"/>
      <c r="J871" s="54">
        <v>858.36</v>
      </c>
      <c r="K871" s="54"/>
      <c r="L871" s="31">
        <v>0</v>
      </c>
      <c r="O871" s="11">
        <v>858.36</v>
      </c>
      <c r="P871" s="11">
        <v>858.36</v>
      </c>
      <c r="Q871" s="11">
        <v>0</v>
      </c>
      <c r="W871">
        <v>858.36</v>
      </c>
      <c r="X871">
        <v>0</v>
      </c>
      <c r="Y871">
        <v>0</v>
      </c>
      <c r="Z871">
        <v>0</v>
      </c>
    </row>
    <row r="872" spans="1:22" ht="45.75" customHeight="1" outlineLevel="1">
      <c r="A872" s="22" t="s">
        <v>482</v>
      </c>
      <c r="B872" s="23" t="s">
        <v>943</v>
      </c>
      <c r="C872" s="23" t="s">
        <v>483</v>
      </c>
      <c r="D872" s="24" t="s">
        <v>457</v>
      </c>
      <c r="E872" s="18">
        <v>1</v>
      </c>
      <c r="F872" s="25">
        <v>239.88</v>
      </c>
      <c r="G872" s="21"/>
      <c r="H872" s="26"/>
      <c r="I872" s="21" t="s">
        <v>0</v>
      </c>
      <c r="J872" s="21"/>
      <c r="K872" s="26"/>
      <c r="L872" s="27"/>
      <c r="S872">
        <v>21.08</v>
      </c>
      <c r="T872">
        <v>21.08</v>
      </c>
      <c r="U872">
        <v>14.42</v>
      </c>
      <c r="V872">
        <v>14.42</v>
      </c>
    </row>
    <row r="873" spans="1:18" ht="14.25" outlineLevel="1">
      <c r="A873" s="22"/>
      <c r="B873" s="23"/>
      <c r="C873" s="23" t="s">
        <v>832</v>
      </c>
      <c r="D873" s="24"/>
      <c r="E873" s="18"/>
      <c r="F873" s="25">
        <v>20.53</v>
      </c>
      <c r="G873" s="21" t="s">
        <v>0</v>
      </c>
      <c r="H873" s="26">
        <v>20.53</v>
      </c>
      <c r="I873" s="21"/>
      <c r="J873" s="21">
        <v>1</v>
      </c>
      <c r="K873" s="26">
        <v>20.53</v>
      </c>
      <c r="L873" s="27"/>
      <c r="R873">
        <v>20.53</v>
      </c>
    </row>
    <row r="874" spans="1:12" ht="14.25" outlineLevel="1">
      <c r="A874" s="22"/>
      <c r="B874" s="23"/>
      <c r="C874" s="23" t="s">
        <v>158</v>
      </c>
      <c r="D874" s="24"/>
      <c r="E874" s="18"/>
      <c r="F874" s="25">
        <v>38.23</v>
      </c>
      <c r="G874" s="21" t="s">
        <v>0</v>
      </c>
      <c r="H874" s="26">
        <v>38.23</v>
      </c>
      <c r="I874" s="21"/>
      <c r="J874" s="21">
        <v>1</v>
      </c>
      <c r="K874" s="26">
        <v>38.23</v>
      </c>
      <c r="L874" s="27"/>
    </row>
    <row r="875" spans="1:18" ht="14.25" outlineLevel="1">
      <c r="A875" s="22"/>
      <c r="B875" s="23"/>
      <c r="C875" s="23" t="s">
        <v>840</v>
      </c>
      <c r="D875" s="24"/>
      <c r="E875" s="18"/>
      <c r="F875" s="25">
        <v>1.66</v>
      </c>
      <c r="G875" s="21" t="s">
        <v>0</v>
      </c>
      <c r="H875" s="32">
        <v>1.66</v>
      </c>
      <c r="I875" s="21"/>
      <c r="J875" s="21">
        <v>1</v>
      </c>
      <c r="K875" s="32">
        <v>1.66</v>
      </c>
      <c r="L875" s="27"/>
      <c r="R875">
        <v>1.66</v>
      </c>
    </row>
    <row r="876" spans="1:12" ht="14.25" outlineLevel="1">
      <c r="A876" s="22"/>
      <c r="B876" s="23"/>
      <c r="C876" s="23" t="s">
        <v>833</v>
      </c>
      <c r="D876" s="24"/>
      <c r="E876" s="18"/>
      <c r="F876" s="25">
        <v>181.12</v>
      </c>
      <c r="G876" s="21" t="s">
        <v>0</v>
      </c>
      <c r="H876" s="26">
        <v>181.12</v>
      </c>
      <c r="I876" s="21"/>
      <c r="J876" s="21">
        <v>1</v>
      </c>
      <c r="K876" s="26">
        <v>181.12</v>
      </c>
      <c r="L876" s="27"/>
    </row>
    <row r="877" spans="1:12" ht="14.25" outlineLevel="1">
      <c r="A877" s="22"/>
      <c r="B877" s="23"/>
      <c r="C877" s="23" t="s">
        <v>834</v>
      </c>
      <c r="D877" s="24" t="s">
        <v>835</v>
      </c>
      <c r="E877" s="18">
        <v>95</v>
      </c>
      <c r="F877" s="28"/>
      <c r="G877" s="21"/>
      <c r="H877" s="26">
        <v>21.08</v>
      </c>
      <c r="I877" s="29"/>
      <c r="J877" s="20">
        <v>95</v>
      </c>
      <c r="K877" s="26">
        <v>21.08</v>
      </c>
      <c r="L877" s="27"/>
    </row>
    <row r="878" spans="1:12" ht="14.25" outlineLevel="1">
      <c r="A878" s="22"/>
      <c r="B878" s="23"/>
      <c r="C878" s="23" t="s">
        <v>836</v>
      </c>
      <c r="D878" s="24" t="s">
        <v>835</v>
      </c>
      <c r="E878" s="18">
        <v>65</v>
      </c>
      <c r="F878" s="28"/>
      <c r="G878" s="21"/>
      <c r="H878" s="26">
        <v>14.42</v>
      </c>
      <c r="I878" s="29"/>
      <c r="J878" s="20">
        <v>65</v>
      </c>
      <c r="K878" s="26">
        <v>14.42</v>
      </c>
      <c r="L878" s="27"/>
    </row>
    <row r="879" spans="1:12" ht="14.25" outlineLevel="1">
      <c r="A879" s="22"/>
      <c r="B879" s="23"/>
      <c r="C879" s="23" t="s">
        <v>837</v>
      </c>
      <c r="D879" s="24" t="s">
        <v>838</v>
      </c>
      <c r="E879" s="18">
        <v>2.32</v>
      </c>
      <c r="F879" s="25"/>
      <c r="G879" s="21" t="s">
        <v>0</v>
      </c>
      <c r="H879" s="26"/>
      <c r="I879" s="21"/>
      <c r="J879" s="21"/>
      <c r="K879" s="26"/>
      <c r="L879" s="30">
        <v>2.32</v>
      </c>
    </row>
    <row r="880" spans="1:26" ht="15" outlineLevel="1">
      <c r="A880" s="17"/>
      <c r="B880" s="17"/>
      <c r="C880" s="17"/>
      <c r="D880" s="17"/>
      <c r="E880" s="17"/>
      <c r="F880" s="17"/>
      <c r="G880" s="54">
        <v>275.38</v>
      </c>
      <c r="H880" s="54"/>
      <c r="I880" s="17"/>
      <c r="J880" s="54">
        <v>275.38</v>
      </c>
      <c r="K880" s="54"/>
      <c r="L880" s="31">
        <v>2.32</v>
      </c>
      <c r="O880" s="11">
        <v>275.38</v>
      </c>
      <c r="P880" s="11">
        <v>275.38</v>
      </c>
      <c r="Q880" s="11">
        <v>2.32</v>
      </c>
      <c r="W880">
        <v>0</v>
      </c>
      <c r="X880">
        <v>275.38</v>
      </c>
      <c r="Y880">
        <v>0</v>
      </c>
      <c r="Z880">
        <v>0</v>
      </c>
    </row>
    <row r="881" spans="1:22" ht="28.5" outlineLevel="1">
      <c r="A881" s="22" t="s">
        <v>484</v>
      </c>
      <c r="B881" s="23" t="s">
        <v>433</v>
      </c>
      <c r="C881" s="23" t="s">
        <v>485</v>
      </c>
      <c r="D881" s="24" t="s">
        <v>82</v>
      </c>
      <c r="E881" s="18">
        <v>1</v>
      </c>
      <c r="F881" s="25">
        <v>85.95</v>
      </c>
      <c r="G881" s="21" t="s">
        <v>0</v>
      </c>
      <c r="H881" s="26">
        <v>85.95</v>
      </c>
      <c r="I881" s="21" t="s">
        <v>0</v>
      </c>
      <c r="J881" s="21">
        <v>1</v>
      </c>
      <c r="K881" s="26">
        <v>85.95</v>
      </c>
      <c r="L881" s="27"/>
      <c r="S881">
        <v>0</v>
      </c>
      <c r="T881">
        <v>0</v>
      </c>
      <c r="U881">
        <v>0</v>
      </c>
      <c r="V881">
        <v>0</v>
      </c>
    </row>
    <row r="882" spans="1:26" ht="15" outlineLevel="1">
      <c r="A882" s="17"/>
      <c r="B882" s="17"/>
      <c r="C882" s="17"/>
      <c r="D882" s="17"/>
      <c r="E882" s="17"/>
      <c r="F882" s="17"/>
      <c r="G882" s="54">
        <v>85.95</v>
      </c>
      <c r="H882" s="54"/>
      <c r="I882" s="17"/>
      <c r="J882" s="54">
        <v>85.95</v>
      </c>
      <c r="K882" s="54"/>
      <c r="L882" s="31">
        <v>0</v>
      </c>
      <c r="O882" s="11">
        <v>85.95</v>
      </c>
      <c r="P882" s="11">
        <v>85.95</v>
      </c>
      <c r="Q882" s="11">
        <v>0</v>
      </c>
      <c r="W882">
        <v>85.95</v>
      </c>
      <c r="X882">
        <v>0</v>
      </c>
      <c r="Y882">
        <v>0</v>
      </c>
      <c r="Z882">
        <v>0</v>
      </c>
    </row>
    <row r="883" spans="1:22" ht="33.75" customHeight="1" outlineLevel="1">
      <c r="A883" s="22" t="s">
        <v>486</v>
      </c>
      <c r="B883" s="23" t="s">
        <v>944</v>
      </c>
      <c r="C883" s="23" t="s">
        <v>487</v>
      </c>
      <c r="D883" s="24" t="s">
        <v>200</v>
      </c>
      <c r="E883" s="18">
        <v>0.02</v>
      </c>
      <c r="F883" s="25">
        <v>381.73</v>
      </c>
      <c r="G883" s="21"/>
      <c r="H883" s="26"/>
      <c r="I883" s="21" t="s">
        <v>0</v>
      </c>
      <c r="J883" s="21"/>
      <c r="K883" s="26"/>
      <c r="L883" s="27"/>
      <c r="S883">
        <v>5.32</v>
      </c>
      <c r="T883">
        <v>5.32</v>
      </c>
      <c r="U883">
        <v>3.64</v>
      </c>
      <c r="V883">
        <v>3.64</v>
      </c>
    </row>
    <row r="884" spans="1:18" ht="14.25" outlineLevel="1">
      <c r="A884" s="22"/>
      <c r="B884" s="23"/>
      <c r="C884" s="23" t="s">
        <v>832</v>
      </c>
      <c r="D884" s="24"/>
      <c r="E884" s="18"/>
      <c r="F884" s="25">
        <v>279.66</v>
      </c>
      <c r="G884" s="21" t="s">
        <v>0</v>
      </c>
      <c r="H884" s="26">
        <v>5.59</v>
      </c>
      <c r="I884" s="21"/>
      <c r="J884" s="21">
        <v>1</v>
      </c>
      <c r="K884" s="26">
        <v>5.59</v>
      </c>
      <c r="L884" s="27"/>
      <c r="R884">
        <v>5.59</v>
      </c>
    </row>
    <row r="885" spans="1:12" ht="14.25" outlineLevel="1">
      <c r="A885" s="22"/>
      <c r="B885" s="23"/>
      <c r="C885" s="23" t="s">
        <v>158</v>
      </c>
      <c r="D885" s="24"/>
      <c r="E885" s="18"/>
      <c r="F885" s="25">
        <v>14.04</v>
      </c>
      <c r="G885" s="21" t="s">
        <v>0</v>
      </c>
      <c r="H885" s="26">
        <v>0.28</v>
      </c>
      <c r="I885" s="21"/>
      <c r="J885" s="21">
        <v>1</v>
      </c>
      <c r="K885" s="26">
        <v>0.28</v>
      </c>
      <c r="L885" s="27"/>
    </row>
    <row r="886" spans="1:18" ht="14.25" outlineLevel="1">
      <c r="A886" s="22"/>
      <c r="B886" s="23"/>
      <c r="C886" s="23" t="s">
        <v>840</v>
      </c>
      <c r="D886" s="24"/>
      <c r="E886" s="18"/>
      <c r="F886" s="25">
        <v>0.36</v>
      </c>
      <c r="G886" s="21" t="s">
        <v>0</v>
      </c>
      <c r="H886" s="32">
        <v>0.01</v>
      </c>
      <c r="I886" s="21"/>
      <c r="J886" s="21">
        <v>1</v>
      </c>
      <c r="K886" s="32">
        <v>0.01</v>
      </c>
      <c r="L886" s="27"/>
      <c r="R886">
        <v>0.01</v>
      </c>
    </row>
    <row r="887" spans="1:12" ht="14.25" outlineLevel="1">
      <c r="A887" s="22"/>
      <c r="B887" s="23"/>
      <c r="C887" s="23" t="s">
        <v>833</v>
      </c>
      <c r="D887" s="24"/>
      <c r="E887" s="18"/>
      <c r="F887" s="25">
        <v>88.03</v>
      </c>
      <c r="G887" s="21" t="s">
        <v>0</v>
      </c>
      <c r="H887" s="26">
        <v>1.76</v>
      </c>
      <c r="I887" s="21"/>
      <c r="J887" s="21">
        <v>1</v>
      </c>
      <c r="K887" s="26">
        <v>1.76</v>
      </c>
      <c r="L887" s="27"/>
    </row>
    <row r="888" spans="1:12" ht="14.25" outlineLevel="1">
      <c r="A888" s="22"/>
      <c r="B888" s="23"/>
      <c r="C888" s="23" t="s">
        <v>834</v>
      </c>
      <c r="D888" s="24" t="s">
        <v>835</v>
      </c>
      <c r="E888" s="18">
        <v>95</v>
      </c>
      <c r="F888" s="28"/>
      <c r="G888" s="21"/>
      <c r="H888" s="26">
        <v>5.32</v>
      </c>
      <c r="I888" s="29"/>
      <c r="J888" s="20">
        <v>95</v>
      </c>
      <c r="K888" s="26">
        <v>5.32</v>
      </c>
      <c r="L888" s="27"/>
    </row>
    <row r="889" spans="1:12" ht="14.25" outlineLevel="1">
      <c r="A889" s="22"/>
      <c r="B889" s="23"/>
      <c r="C889" s="23" t="s">
        <v>836</v>
      </c>
      <c r="D889" s="24" t="s">
        <v>835</v>
      </c>
      <c r="E889" s="18">
        <v>65</v>
      </c>
      <c r="F889" s="28"/>
      <c r="G889" s="21"/>
      <c r="H889" s="26">
        <v>3.64</v>
      </c>
      <c r="I889" s="29"/>
      <c r="J889" s="20">
        <v>65</v>
      </c>
      <c r="K889" s="26">
        <v>3.64</v>
      </c>
      <c r="L889" s="27"/>
    </row>
    <row r="890" spans="1:12" ht="14.25" outlineLevel="1">
      <c r="A890" s="22"/>
      <c r="B890" s="23"/>
      <c r="C890" s="23" t="s">
        <v>837</v>
      </c>
      <c r="D890" s="24" t="s">
        <v>838</v>
      </c>
      <c r="E890" s="18">
        <v>31.6</v>
      </c>
      <c r="F890" s="25"/>
      <c r="G890" s="21" t="s">
        <v>0</v>
      </c>
      <c r="H890" s="26"/>
      <c r="I890" s="21"/>
      <c r="J890" s="21"/>
      <c r="K890" s="26"/>
      <c r="L890" s="30">
        <v>0.632</v>
      </c>
    </row>
    <row r="891" spans="1:26" ht="15" outlineLevel="1">
      <c r="A891" s="17"/>
      <c r="B891" s="17"/>
      <c r="C891" s="17"/>
      <c r="D891" s="17"/>
      <c r="E891" s="17"/>
      <c r="F891" s="17"/>
      <c r="G891" s="54">
        <v>16.59</v>
      </c>
      <c r="H891" s="54"/>
      <c r="I891" s="17"/>
      <c r="J891" s="54">
        <v>16.59</v>
      </c>
      <c r="K891" s="54"/>
      <c r="L891" s="31">
        <v>0.632</v>
      </c>
      <c r="O891" s="11">
        <v>16.59</v>
      </c>
      <c r="P891" s="11">
        <v>16.59</v>
      </c>
      <c r="Q891" s="11">
        <v>0.632</v>
      </c>
      <c r="W891">
        <v>0</v>
      </c>
      <c r="X891">
        <v>16.59</v>
      </c>
      <c r="Y891">
        <v>0</v>
      </c>
      <c r="Z891">
        <v>0</v>
      </c>
    </row>
    <row r="892" spans="1:22" ht="28.5" outlineLevel="1">
      <c r="A892" s="22" t="s">
        <v>488</v>
      </c>
      <c r="B892" s="23" t="s">
        <v>433</v>
      </c>
      <c r="C892" s="23" t="s">
        <v>489</v>
      </c>
      <c r="D892" s="24" t="s">
        <v>82</v>
      </c>
      <c r="E892" s="18">
        <v>2</v>
      </c>
      <c r="F892" s="25">
        <v>61.28</v>
      </c>
      <c r="G892" s="21" t="s">
        <v>0</v>
      </c>
      <c r="H892" s="26">
        <v>122.56</v>
      </c>
      <c r="I892" s="21" t="s">
        <v>0</v>
      </c>
      <c r="J892" s="21">
        <v>1</v>
      </c>
      <c r="K892" s="26">
        <v>122.56</v>
      </c>
      <c r="L892" s="27"/>
      <c r="S892">
        <v>0</v>
      </c>
      <c r="T892">
        <v>0</v>
      </c>
      <c r="U892">
        <v>0</v>
      </c>
      <c r="V892">
        <v>0</v>
      </c>
    </row>
    <row r="893" spans="1:26" ht="15" outlineLevel="1">
      <c r="A893" s="17"/>
      <c r="B893" s="17"/>
      <c r="C893" s="17"/>
      <c r="D893" s="17"/>
      <c r="E893" s="17"/>
      <c r="F893" s="17"/>
      <c r="G893" s="54">
        <v>122.56</v>
      </c>
      <c r="H893" s="54"/>
      <c r="I893" s="17"/>
      <c r="J893" s="54">
        <v>122.56</v>
      </c>
      <c r="K893" s="54"/>
      <c r="L893" s="31">
        <v>0</v>
      </c>
      <c r="O893" s="11">
        <v>122.56</v>
      </c>
      <c r="P893" s="11">
        <v>122.56</v>
      </c>
      <c r="Q893" s="11">
        <v>0</v>
      </c>
      <c r="W893">
        <v>122.56</v>
      </c>
      <c r="X893">
        <v>0</v>
      </c>
      <c r="Y893">
        <v>0</v>
      </c>
      <c r="Z893">
        <v>0</v>
      </c>
    </row>
    <row r="894" spans="1:22" ht="32.25" customHeight="1" outlineLevel="1">
      <c r="A894" s="22" t="s">
        <v>490</v>
      </c>
      <c r="B894" s="23" t="s">
        <v>945</v>
      </c>
      <c r="C894" s="23" t="s">
        <v>491</v>
      </c>
      <c r="D894" s="24" t="s">
        <v>200</v>
      </c>
      <c r="E894" s="18">
        <v>0.04</v>
      </c>
      <c r="F894" s="25">
        <v>410.15</v>
      </c>
      <c r="G894" s="21"/>
      <c r="H894" s="26"/>
      <c r="I894" s="21" t="s">
        <v>0</v>
      </c>
      <c r="J894" s="21"/>
      <c r="K894" s="26"/>
      <c r="L894" s="27"/>
      <c r="S894">
        <v>11.83</v>
      </c>
      <c r="T894">
        <v>11.83</v>
      </c>
      <c r="U894">
        <v>8.09</v>
      </c>
      <c r="V894">
        <v>8.09</v>
      </c>
    </row>
    <row r="895" spans="1:18" ht="14.25" outlineLevel="1">
      <c r="A895" s="22"/>
      <c r="B895" s="23"/>
      <c r="C895" s="23" t="s">
        <v>832</v>
      </c>
      <c r="D895" s="24"/>
      <c r="E895" s="18"/>
      <c r="F895" s="25">
        <v>310.9</v>
      </c>
      <c r="G895" s="21" t="s">
        <v>0</v>
      </c>
      <c r="H895" s="26">
        <v>12.44</v>
      </c>
      <c r="I895" s="21"/>
      <c r="J895" s="21">
        <v>1</v>
      </c>
      <c r="K895" s="26">
        <v>12.44</v>
      </c>
      <c r="L895" s="27"/>
      <c r="R895">
        <v>12.44</v>
      </c>
    </row>
    <row r="896" spans="1:12" ht="14.25" outlineLevel="1">
      <c r="A896" s="22"/>
      <c r="B896" s="23"/>
      <c r="C896" s="23" t="s">
        <v>158</v>
      </c>
      <c r="D896" s="24"/>
      <c r="E896" s="18"/>
      <c r="F896" s="25">
        <v>14.04</v>
      </c>
      <c r="G896" s="21" t="s">
        <v>0</v>
      </c>
      <c r="H896" s="26">
        <v>0.56</v>
      </c>
      <c r="I896" s="21"/>
      <c r="J896" s="21">
        <v>1</v>
      </c>
      <c r="K896" s="26">
        <v>0.56</v>
      </c>
      <c r="L896" s="27"/>
    </row>
    <row r="897" spans="1:18" ht="14.25" outlineLevel="1">
      <c r="A897" s="22"/>
      <c r="B897" s="23"/>
      <c r="C897" s="23" t="s">
        <v>840</v>
      </c>
      <c r="D897" s="24"/>
      <c r="E897" s="18"/>
      <c r="F897" s="25">
        <v>0.36</v>
      </c>
      <c r="G897" s="21" t="s">
        <v>0</v>
      </c>
      <c r="H897" s="32">
        <v>0.01</v>
      </c>
      <c r="I897" s="21"/>
      <c r="J897" s="21">
        <v>1</v>
      </c>
      <c r="K897" s="32">
        <v>0.01</v>
      </c>
      <c r="L897" s="27"/>
      <c r="R897">
        <v>0.01</v>
      </c>
    </row>
    <row r="898" spans="1:12" ht="14.25" outlineLevel="1">
      <c r="A898" s="22"/>
      <c r="B898" s="23"/>
      <c r="C898" s="23" t="s">
        <v>833</v>
      </c>
      <c r="D898" s="24"/>
      <c r="E898" s="18"/>
      <c r="F898" s="25">
        <v>85.21</v>
      </c>
      <c r="G898" s="21" t="s">
        <v>0</v>
      </c>
      <c r="H898" s="26">
        <v>3.41</v>
      </c>
      <c r="I898" s="21"/>
      <c r="J898" s="21">
        <v>1</v>
      </c>
      <c r="K898" s="26">
        <v>3.41</v>
      </c>
      <c r="L898" s="27"/>
    </row>
    <row r="899" spans="1:12" ht="14.25" outlineLevel="1">
      <c r="A899" s="22"/>
      <c r="B899" s="23"/>
      <c r="C899" s="23" t="s">
        <v>834</v>
      </c>
      <c r="D899" s="24" t="s">
        <v>835</v>
      </c>
      <c r="E899" s="18">
        <v>95</v>
      </c>
      <c r="F899" s="28"/>
      <c r="G899" s="21"/>
      <c r="H899" s="26">
        <v>11.83</v>
      </c>
      <c r="I899" s="29"/>
      <c r="J899" s="20">
        <v>95</v>
      </c>
      <c r="K899" s="26">
        <v>11.83</v>
      </c>
      <c r="L899" s="27"/>
    </row>
    <row r="900" spans="1:12" ht="14.25" outlineLevel="1">
      <c r="A900" s="22"/>
      <c r="B900" s="23"/>
      <c r="C900" s="23" t="s">
        <v>836</v>
      </c>
      <c r="D900" s="24" t="s">
        <v>835</v>
      </c>
      <c r="E900" s="18">
        <v>65</v>
      </c>
      <c r="F900" s="28"/>
      <c r="G900" s="21"/>
      <c r="H900" s="26">
        <v>8.09</v>
      </c>
      <c r="I900" s="29"/>
      <c r="J900" s="20">
        <v>65</v>
      </c>
      <c r="K900" s="26">
        <v>8.09</v>
      </c>
      <c r="L900" s="27"/>
    </row>
    <row r="901" spans="1:12" ht="14.25" outlineLevel="1">
      <c r="A901" s="22"/>
      <c r="B901" s="23"/>
      <c r="C901" s="23" t="s">
        <v>837</v>
      </c>
      <c r="D901" s="24" t="s">
        <v>838</v>
      </c>
      <c r="E901" s="18">
        <v>35.13</v>
      </c>
      <c r="F901" s="25"/>
      <c r="G901" s="21" t="s">
        <v>0</v>
      </c>
      <c r="H901" s="26"/>
      <c r="I901" s="21"/>
      <c r="J901" s="21"/>
      <c r="K901" s="26"/>
      <c r="L901" s="30">
        <v>1.4052000000000002</v>
      </c>
    </row>
    <row r="902" spans="1:26" ht="15" outlineLevel="1">
      <c r="A902" s="17"/>
      <c r="B902" s="17"/>
      <c r="C902" s="17"/>
      <c r="D902" s="17"/>
      <c r="E902" s="17"/>
      <c r="F902" s="17"/>
      <c r="G902" s="54">
        <v>36.33</v>
      </c>
      <c r="H902" s="54"/>
      <c r="I902" s="17"/>
      <c r="J902" s="54">
        <v>36.33</v>
      </c>
      <c r="K902" s="54"/>
      <c r="L902" s="31">
        <v>1.4052000000000002</v>
      </c>
      <c r="O902" s="11">
        <v>36.33</v>
      </c>
      <c r="P902" s="11">
        <v>36.33</v>
      </c>
      <c r="Q902" s="11">
        <v>1.4052000000000002</v>
      </c>
      <c r="W902">
        <v>0</v>
      </c>
      <c r="X902">
        <v>36.33</v>
      </c>
      <c r="Y902">
        <v>0</v>
      </c>
      <c r="Z902">
        <v>0</v>
      </c>
    </row>
    <row r="903" spans="1:22" ht="28.5" outlineLevel="1">
      <c r="A903" s="22" t="s">
        <v>492</v>
      </c>
      <c r="B903" s="23" t="s">
        <v>433</v>
      </c>
      <c r="C903" s="23" t="s">
        <v>493</v>
      </c>
      <c r="D903" s="24" t="s">
        <v>82</v>
      </c>
      <c r="E903" s="18">
        <v>2</v>
      </c>
      <c r="F903" s="25">
        <v>74.1</v>
      </c>
      <c r="G903" s="21" t="s">
        <v>0</v>
      </c>
      <c r="H903" s="26">
        <v>148.2</v>
      </c>
      <c r="I903" s="21" t="s">
        <v>0</v>
      </c>
      <c r="J903" s="21">
        <v>1</v>
      </c>
      <c r="K903" s="26">
        <v>148.2</v>
      </c>
      <c r="L903" s="27"/>
      <c r="S903">
        <v>0</v>
      </c>
      <c r="T903">
        <v>0</v>
      </c>
      <c r="U903">
        <v>0</v>
      </c>
      <c r="V903">
        <v>0</v>
      </c>
    </row>
    <row r="904" spans="1:26" ht="15" outlineLevel="1">
      <c r="A904" s="17"/>
      <c r="B904" s="17"/>
      <c r="C904" s="17"/>
      <c r="D904" s="17"/>
      <c r="E904" s="17"/>
      <c r="F904" s="17"/>
      <c r="G904" s="54">
        <v>148.2</v>
      </c>
      <c r="H904" s="54"/>
      <c r="I904" s="17"/>
      <c r="J904" s="54">
        <v>148.2</v>
      </c>
      <c r="K904" s="54"/>
      <c r="L904" s="31">
        <v>0</v>
      </c>
      <c r="O904" s="11">
        <v>148.2</v>
      </c>
      <c r="P904" s="11">
        <v>148.2</v>
      </c>
      <c r="Q904" s="11">
        <v>0</v>
      </c>
      <c r="W904">
        <v>148.2</v>
      </c>
      <c r="X904">
        <v>0</v>
      </c>
      <c r="Y904">
        <v>0</v>
      </c>
      <c r="Z904">
        <v>0</v>
      </c>
    </row>
    <row r="905" spans="1:22" ht="28.5" outlineLevel="1">
      <c r="A905" s="22" t="s">
        <v>494</v>
      </c>
      <c r="B905" s="23" t="s">
        <v>946</v>
      </c>
      <c r="C905" s="23" t="s">
        <v>495</v>
      </c>
      <c r="D905" s="24" t="s">
        <v>200</v>
      </c>
      <c r="E905" s="18">
        <v>0.22</v>
      </c>
      <c r="F905" s="25">
        <v>350.24</v>
      </c>
      <c r="G905" s="21"/>
      <c r="H905" s="26"/>
      <c r="I905" s="21" t="s">
        <v>0</v>
      </c>
      <c r="J905" s="21"/>
      <c r="K905" s="26"/>
      <c r="L905" s="27"/>
      <c r="S905">
        <v>56.46</v>
      </c>
      <c r="T905">
        <v>56.46</v>
      </c>
      <c r="U905">
        <v>38.63</v>
      </c>
      <c r="V905">
        <v>38.63</v>
      </c>
    </row>
    <row r="906" spans="1:18" ht="14.25" outlineLevel="1">
      <c r="A906" s="22"/>
      <c r="B906" s="23"/>
      <c r="C906" s="23" t="s">
        <v>832</v>
      </c>
      <c r="D906" s="24"/>
      <c r="E906" s="18"/>
      <c r="F906" s="25">
        <v>269.75</v>
      </c>
      <c r="G906" s="21" t="s">
        <v>0</v>
      </c>
      <c r="H906" s="26">
        <v>59.35</v>
      </c>
      <c r="I906" s="21"/>
      <c r="J906" s="21">
        <v>1</v>
      </c>
      <c r="K906" s="26">
        <v>59.35</v>
      </c>
      <c r="L906" s="27"/>
      <c r="R906">
        <v>59.35</v>
      </c>
    </row>
    <row r="907" spans="1:12" ht="14.25" outlineLevel="1">
      <c r="A907" s="22"/>
      <c r="B907" s="23"/>
      <c r="C907" s="23" t="s">
        <v>158</v>
      </c>
      <c r="D907" s="24"/>
      <c r="E907" s="18"/>
      <c r="F907" s="25">
        <v>5.8</v>
      </c>
      <c r="G907" s="21" t="s">
        <v>0</v>
      </c>
      <c r="H907" s="26">
        <v>1.28</v>
      </c>
      <c r="I907" s="21"/>
      <c r="J907" s="21">
        <v>1</v>
      </c>
      <c r="K907" s="26">
        <v>1.28</v>
      </c>
      <c r="L907" s="27"/>
    </row>
    <row r="908" spans="1:18" ht="14.25" outlineLevel="1">
      <c r="A908" s="22"/>
      <c r="B908" s="23"/>
      <c r="C908" s="23" t="s">
        <v>840</v>
      </c>
      <c r="D908" s="24"/>
      <c r="E908" s="18"/>
      <c r="F908" s="25">
        <v>0.36</v>
      </c>
      <c r="G908" s="21" t="s">
        <v>0</v>
      </c>
      <c r="H908" s="32">
        <v>0.08</v>
      </c>
      <c r="I908" s="21"/>
      <c r="J908" s="21">
        <v>1</v>
      </c>
      <c r="K908" s="32">
        <v>0.08</v>
      </c>
      <c r="L908" s="27"/>
      <c r="R908">
        <v>0.08</v>
      </c>
    </row>
    <row r="909" spans="1:12" ht="14.25" outlineLevel="1">
      <c r="A909" s="22"/>
      <c r="B909" s="23"/>
      <c r="C909" s="23" t="s">
        <v>833</v>
      </c>
      <c r="D909" s="24"/>
      <c r="E909" s="18"/>
      <c r="F909" s="25">
        <v>74.69</v>
      </c>
      <c r="G909" s="21" t="s">
        <v>0</v>
      </c>
      <c r="H909" s="26">
        <v>16.43</v>
      </c>
      <c r="I909" s="21"/>
      <c r="J909" s="21">
        <v>1</v>
      </c>
      <c r="K909" s="26">
        <v>16.43</v>
      </c>
      <c r="L909" s="27"/>
    </row>
    <row r="910" spans="1:12" ht="14.25" outlineLevel="1">
      <c r="A910" s="22"/>
      <c r="B910" s="23"/>
      <c r="C910" s="23" t="s">
        <v>834</v>
      </c>
      <c r="D910" s="24" t="s">
        <v>835</v>
      </c>
      <c r="E910" s="18">
        <v>95</v>
      </c>
      <c r="F910" s="28"/>
      <c r="G910" s="21"/>
      <c r="H910" s="26">
        <v>56.46</v>
      </c>
      <c r="I910" s="29"/>
      <c r="J910" s="20">
        <v>95</v>
      </c>
      <c r="K910" s="26">
        <v>56.46</v>
      </c>
      <c r="L910" s="27"/>
    </row>
    <row r="911" spans="1:12" ht="14.25" outlineLevel="1">
      <c r="A911" s="22"/>
      <c r="B911" s="23"/>
      <c r="C911" s="23" t="s">
        <v>836</v>
      </c>
      <c r="D911" s="24" t="s">
        <v>835</v>
      </c>
      <c r="E911" s="18">
        <v>65</v>
      </c>
      <c r="F911" s="28"/>
      <c r="G911" s="21"/>
      <c r="H911" s="26">
        <v>38.63</v>
      </c>
      <c r="I911" s="29"/>
      <c r="J911" s="20">
        <v>65</v>
      </c>
      <c r="K911" s="26">
        <v>38.63</v>
      </c>
      <c r="L911" s="27"/>
    </row>
    <row r="912" spans="1:12" ht="14.25" outlineLevel="1">
      <c r="A912" s="22"/>
      <c r="B912" s="23"/>
      <c r="C912" s="23" t="s">
        <v>837</v>
      </c>
      <c r="D912" s="24" t="s">
        <v>838</v>
      </c>
      <c r="E912" s="18">
        <v>30.48</v>
      </c>
      <c r="F912" s="25"/>
      <c r="G912" s="21" t="s">
        <v>0</v>
      </c>
      <c r="H912" s="26"/>
      <c r="I912" s="21"/>
      <c r="J912" s="21"/>
      <c r="K912" s="26"/>
      <c r="L912" s="30">
        <v>6.7056000000000004</v>
      </c>
    </row>
    <row r="913" spans="1:26" ht="15" outlineLevel="1">
      <c r="A913" s="17"/>
      <c r="B913" s="17"/>
      <c r="C913" s="17"/>
      <c r="D913" s="17"/>
      <c r="E913" s="17"/>
      <c r="F913" s="17"/>
      <c r="G913" s="54">
        <v>172.15</v>
      </c>
      <c r="H913" s="54"/>
      <c r="I913" s="17"/>
      <c r="J913" s="54">
        <v>172.15</v>
      </c>
      <c r="K913" s="54"/>
      <c r="L913" s="31">
        <v>6.7056000000000004</v>
      </c>
      <c r="O913" s="11">
        <v>172.15</v>
      </c>
      <c r="P913" s="11">
        <v>172.15</v>
      </c>
      <c r="Q913" s="11">
        <v>6.7056000000000004</v>
      </c>
      <c r="W913">
        <v>0</v>
      </c>
      <c r="X913">
        <v>172.15</v>
      </c>
      <c r="Y913">
        <v>0</v>
      </c>
      <c r="Z913">
        <v>0</v>
      </c>
    </row>
    <row r="914" spans="1:22" ht="28.5" outlineLevel="1">
      <c r="A914" s="22" t="s">
        <v>496</v>
      </c>
      <c r="B914" s="23" t="s">
        <v>433</v>
      </c>
      <c r="C914" s="23" t="s">
        <v>497</v>
      </c>
      <c r="D914" s="24" t="s">
        <v>82</v>
      </c>
      <c r="E914" s="18">
        <v>22</v>
      </c>
      <c r="F914" s="25">
        <v>27.24</v>
      </c>
      <c r="G914" s="21" t="s">
        <v>0</v>
      </c>
      <c r="H914" s="26">
        <v>599.28</v>
      </c>
      <c r="I914" s="21" t="s">
        <v>0</v>
      </c>
      <c r="J914" s="21">
        <v>1</v>
      </c>
      <c r="K914" s="26">
        <v>599.28</v>
      </c>
      <c r="L914" s="27"/>
      <c r="S914">
        <v>0</v>
      </c>
      <c r="T914">
        <v>0</v>
      </c>
      <c r="U914">
        <v>0</v>
      </c>
      <c r="V914">
        <v>0</v>
      </c>
    </row>
    <row r="915" spans="1:26" ht="15" outlineLevel="1">
      <c r="A915" s="17"/>
      <c r="B915" s="17"/>
      <c r="C915" s="17"/>
      <c r="D915" s="17"/>
      <c r="E915" s="17"/>
      <c r="F915" s="17"/>
      <c r="G915" s="54">
        <v>599.28</v>
      </c>
      <c r="H915" s="54"/>
      <c r="I915" s="17"/>
      <c r="J915" s="54">
        <v>599.28</v>
      </c>
      <c r="K915" s="54"/>
      <c r="L915" s="31">
        <v>0</v>
      </c>
      <c r="O915" s="11">
        <v>599.28</v>
      </c>
      <c r="P915" s="11">
        <v>599.28</v>
      </c>
      <c r="Q915" s="11">
        <v>0</v>
      </c>
      <c r="W915">
        <v>599.28</v>
      </c>
      <c r="X915">
        <v>0</v>
      </c>
      <c r="Y915">
        <v>0</v>
      </c>
      <c r="Z915">
        <v>0</v>
      </c>
    </row>
    <row r="916" spans="1:22" ht="60" customHeight="1" outlineLevel="1">
      <c r="A916" s="22" t="s">
        <v>498</v>
      </c>
      <c r="B916" s="23" t="s">
        <v>947</v>
      </c>
      <c r="C916" s="23" t="s">
        <v>499</v>
      </c>
      <c r="D916" s="24" t="s">
        <v>200</v>
      </c>
      <c r="E916" s="18">
        <v>0.1</v>
      </c>
      <c r="F916" s="25">
        <v>1710.28</v>
      </c>
      <c r="G916" s="21"/>
      <c r="H916" s="26"/>
      <c r="I916" s="21" t="s">
        <v>0</v>
      </c>
      <c r="J916" s="21"/>
      <c r="K916" s="26"/>
      <c r="L916" s="27"/>
      <c r="S916">
        <v>60.38</v>
      </c>
      <c r="T916">
        <v>60.38</v>
      </c>
      <c r="U916">
        <v>41.31</v>
      </c>
      <c r="V916">
        <v>41.31</v>
      </c>
    </row>
    <row r="917" spans="1:18" ht="14.25" outlineLevel="1">
      <c r="A917" s="22"/>
      <c r="B917" s="23"/>
      <c r="C917" s="23" t="s">
        <v>832</v>
      </c>
      <c r="D917" s="24"/>
      <c r="E917" s="18"/>
      <c r="F917" s="25">
        <v>625.16</v>
      </c>
      <c r="G917" s="21" t="s">
        <v>0</v>
      </c>
      <c r="H917" s="26">
        <v>62.52</v>
      </c>
      <c r="I917" s="21"/>
      <c r="J917" s="21">
        <v>1</v>
      </c>
      <c r="K917" s="26">
        <v>62.52</v>
      </c>
      <c r="L917" s="27"/>
      <c r="R917">
        <v>62.52</v>
      </c>
    </row>
    <row r="918" spans="1:12" ht="14.25" outlineLevel="1">
      <c r="A918" s="22"/>
      <c r="B918" s="23"/>
      <c r="C918" s="23" t="s">
        <v>158</v>
      </c>
      <c r="D918" s="24"/>
      <c r="E918" s="18"/>
      <c r="F918" s="25">
        <v>227.61</v>
      </c>
      <c r="G918" s="21" t="s">
        <v>0</v>
      </c>
      <c r="H918" s="26">
        <v>22.76</v>
      </c>
      <c r="I918" s="21"/>
      <c r="J918" s="21">
        <v>1</v>
      </c>
      <c r="K918" s="26">
        <v>22.76</v>
      </c>
      <c r="L918" s="27"/>
    </row>
    <row r="919" spans="1:18" ht="14.25" outlineLevel="1">
      <c r="A919" s="22"/>
      <c r="B919" s="23"/>
      <c r="C919" s="23" t="s">
        <v>840</v>
      </c>
      <c r="D919" s="24"/>
      <c r="E919" s="18"/>
      <c r="F919" s="25">
        <v>10.42</v>
      </c>
      <c r="G919" s="21" t="s">
        <v>0</v>
      </c>
      <c r="H919" s="32">
        <v>1.04</v>
      </c>
      <c r="I919" s="21"/>
      <c r="J919" s="21">
        <v>1</v>
      </c>
      <c r="K919" s="32">
        <v>1.04</v>
      </c>
      <c r="L919" s="27"/>
      <c r="R919">
        <v>1.04</v>
      </c>
    </row>
    <row r="920" spans="1:12" ht="14.25" outlineLevel="1">
      <c r="A920" s="22"/>
      <c r="B920" s="23"/>
      <c r="C920" s="23" t="s">
        <v>833</v>
      </c>
      <c r="D920" s="24"/>
      <c r="E920" s="18"/>
      <c r="F920" s="25">
        <v>857.51</v>
      </c>
      <c r="G920" s="21" t="s">
        <v>0</v>
      </c>
      <c r="H920" s="26">
        <v>85.75</v>
      </c>
      <c r="I920" s="21"/>
      <c r="J920" s="21">
        <v>1</v>
      </c>
      <c r="K920" s="26">
        <v>85.75</v>
      </c>
      <c r="L920" s="27"/>
    </row>
    <row r="921" spans="1:12" ht="14.25" outlineLevel="1">
      <c r="A921" s="22"/>
      <c r="B921" s="23"/>
      <c r="C921" s="23" t="s">
        <v>834</v>
      </c>
      <c r="D921" s="24" t="s">
        <v>835</v>
      </c>
      <c r="E921" s="18">
        <v>95</v>
      </c>
      <c r="F921" s="28"/>
      <c r="G921" s="21"/>
      <c r="H921" s="26">
        <v>60.38</v>
      </c>
      <c r="I921" s="29"/>
      <c r="J921" s="20">
        <v>95</v>
      </c>
      <c r="K921" s="26">
        <v>60.38</v>
      </c>
      <c r="L921" s="27"/>
    </row>
    <row r="922" spans="1:12" ht="14.25" outlineLevel="1">
      <c r="A922" s="22"/>
      <c r="B922" s="23"/>
      <c r="C922" s="23" t="s">
        <v>836</v>
      </c>
      <c r="D922" s="24" t="s">
        <v>835</v>
      </c>
      <c r="E922" s="18">
        <v>65</v>
      </c>
      <c r="F922" s="28"/>
      <c r="G922" s="21"/>
      <c r="H922" s="26">
        <v>41.31</v>
      </c>
      <c r="I922" s="29"/>
      <c r="J922" s="20">
        <v>65</v>
      </c>
      <c r="K922" s="26">
        <v>41.31</v>
      </c>
      <c r="L922" s="27"/>
    </row>
    <row r="923" spans="1:12" ht="14.25" outlineLevel="1">
      <c r="A923" s="22"/>
      <c r="B923" s="23"/>
      <c r="C923" s="23" t="s">
        <v>837</v>
      </c>
      <c r="D923" s="24" t="s">
        <v>838</v>
      </c>
      <c r="E923" s="18">
        <v>70.64</v>
      </c>
      <c r="F923" s="25"/>
      <c r="G923" s="21" t="s">
        <v>0</v>
      </c>
      <c r="H923" s="26"/>
      <c r="I923" s="21"/>
      <c r="J923" s="21"/>
      <c r="K923" s="26"/>
      <c r="L923" s="30">
        <v>7.064</v>
      </c>
    </row>
    <row r="924" spans="1:26" ht="15" outlineLevel="1">
      <c r="A924" s="17"/>
      <c r="B924" s="17"/>
      <c r="C924" s="17"/>
      <c r="D924" s="17"/>
      <c r="E924" s="17"/>
      <c r="F924" s="17"/>
      <c r="G924" s="54">
        <v>272.72</v>
      </c>
      <c r="H924" s="54"/>
      <c r="I924" s="17"/>
      <c r="J924" s="54">
        <v>272.72</v>
      </c>
      <c r="K924" s="54"/>
      <c r="L924" s="31">
        <v>7.064</v>
      </c>
      <c r="O924" s="11">
        <v>272.72</v>
      </c>
      <c r="P924" s="11">
        <v>272.72</v>
      </c>
      <c r="Q924" s="11">
        <v>7.064</v>
      </c>
      <c r="W924">
        <v>0</v>
      </c>
      <c r="X924">
        <v>272.72</v>
      </c>
      <c r="Y924">
        <v>0</v>
      </c>
      <c r="Z924">
        <v>0</v>
      </c>
    </row>
    <row r="925" spans="1:22" ht="28.5" outlineLevel="1">
      <c r="A925" s="22" t="s">
        <v>500</v>
      </c>
      <c r="B925" s="23" t="s">
        <v>433</v>
      </c>
      <c r="C925" s="23" t="s">
        <v>501</v>
      </c>
      <c r="D925" s="24" t="s">
        <v>82</v>
      </c>
      <c r="E925" s="18">
        <v>2</v>
      </c>
      <c r="F925" s="25">
        <v>53.31</v>
      </c>
      <c r="G925" s="21" t="s">
        <v>0</v>
      </c>
      <c r="H925" s="26">
        <v>106.62</v>
      </c>
      <c r="I925" s="21" t="s">
        <v>0</v>
      </c>
      <c r="J925" s="21">
        <v>1</v>
      </c>
      <c r="K925" s="26">
        <v>106.62</v>
      </c>
      <c r="L925" s="27"/>
      <c r="S925">
        <v>0</v>
      </c>
      <c r="T925">
        <v>0</v>
      </c>
      <c r="U925">
        <v>0</v>
      </c>
      <c r="V925">
        <v>0</v>
      </c>
    </row>
    <row r="926" spans="1:26" ht="15" outlineLevel="1">
      <c r="A926" s="17"/>
      <c r="B926" s="17"/>
      <c r="C926" s="17"/>
      <c r="D926" s="17"/>
      <c r="E926" s="17"/>
      <c r="F926" s="17"/>
      <c r="G926" s="54">
        <v>106.62</v>
      </c>
      <c r="H926" s="54"/>
      <c r="I926" s="17"/>
      <c r="J926" s="54">
        <v>106.62</v>
      </c>
      <c r="K926" s="54"/>
      <c r="L926" s="31">
        <v>0</v>
      </c>
      <c r="O926" s="11">
        <v>106.62</v>
      </c>
      <c r="P926" s="11">
        <v>106.62</v>
      </c>
      <c r="Q926" s="11">
        <v>0</v>
      </c>
      <c r="W926">
        <v>106.62</v>
      </c>
      <c r="X926">
        <v>0</v>
      </c>
      <c r="Y926">
        <v>0</v>
      </c>
      <c r="Z926">
        <v>0</v>
      </c>
    </row>
    <row r="927" spans="1:22" ht="42.75" outlineLevel="1">
      <c r="A927" s="22" t="s">
        <v>502</v>
      </c>
      <c r="B927" s="23" t="s">
        <v>503</v>
      </c>
      <c r="C927" s="23" t="s">
        <v>504</v>
      </c>
      <c r="D927" s="24" t="s">
        <v>82</v>
      </c>
      <c r="E927" s="18">
        <v>8</v>
      </c>
      <c r="F927" s="25">
        <v>53.67</v>
      </c>
      <c r="G927" s="21" t="s">
        <v>0</v>
      </c>
      <c r="H927" s="26">
        <v>429.36</v>
      </c>
      <c r="I927" s="21" t="s">
        <v>0</v>
      </c>
      <c r="J927" s="21">
        <v>1</v>
      </c>
      <c r="K927" s="26">
        <v>429.36</v>
      </c>
      <c r="L927" s="27"/>
      <c r="S927">
        <v>0</v>
      </c>
      <c r="T927">
        <v>0</v>
      </c>
      <c r="U927">
        <v>0</v>
      </c>
      <c r="V927">
        <v>0</v>
      </c>
    </row>
    <row r="928" spans="1:26" ht="15" outlineLevel="1">
      <c r="A928" s="17"/>
      <c r="B928" s="17"/>
      <c r="C928" s="17"/>
      <c r="D928" s="17"/>
      <c r="E928" s="17"/>
      <c r="F928" s="17"/>
      <c r="G928" s="54">
        <v>429.36</v>
      </c>
      <c r="H928" s="54"/>
      <c r="I928" s="17"/>
      <c r="J928" s="54">
        <v>429.36</v>
      </c>
      <c r="K928" s="54"/>
      <c r="L928" s="31">
        <v>0</v>
      </c>
      <c r="O928" s="11">
        <v>429.36</v>
      </c>
      <c r="P928" s="11">
        <v>429.36</v>
      </c>
      <c r="Q928" s="11">
        <v>0</v>
      </c>
      <c r="W928">
        <v>429.36</v>
      </c>
      <c r="X928">
        <v>0</v>
      </c>
      <c r="Y928">
        <v>0</v>
      </c>
      <c r="Z928">
        <v>0</v>
      </c>
    </row>
    <row r="929" spans="1:32" ht="15">
      <c r="A929" s="53" t="s">
        <v>1032</v>
      </c>
      <c r="B929" s="53"/>
      <c r="C929" s="53"/>
      <c r="D929" s="53"/>
      <c r="E929" s="53"/>
      <c r="F929" s="53"/>
      <c r="G929" s="54">
        <v>14443.59</v>
      </c>
      <c r="H929" s="58"/>
      <c r="I929" s="34"/>
      <c r="J929" s="54">
        <v>14443.59</v>
      </c>
      <c r="K929" s="58"/>
      <c r="L929" s="31">
        <v>141.62579999999997</v>
      </c>
      <c r="AF929" s="12" t="s">
        <v>1014</v>
      </c>
    </row>
    <row r="930" spans="1:31" ht="16.5">
      <c r="A930" s="61" t="s">
        <v>1033</v>
      </c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AE930" s="9" t="s">
        <v>1015</v>
      </c>
    </row>
    <row r="931" spans="1:22" ht="28.5" outlineLevel="1">
      <c r="A931" s="22" t="s">
        <v>505</v>
      </c>
      <c r="B931" s="23" t="s">
        <v>948</v>
      </c>
      <c r="C931" s="23" t="s">
        <v>506</v>
      </c>
      <c r="D931" s="24" t="s">
        <v>31</v>
      </c>
      <c r="E931" s="18">
        <v>2</v>
      </c>
      <c r="F931" s="25">
        <v>23.01</v>
      </c>
      <c r="G931" s="21"/>
      <c r="H931" s="26"/>
      <c r="I931" s="21" t="s">
        <v>0</v>
      </c>
      <c r="J931" s="21"/>
      <c r="K931" s="26"/>
      <c r="L931" s="27"/>
      <c r="S931">
        <v>8.73</v>
      </c>
      <c r="T931">
        <v>8.73</v>
      </c>
      <c r="U931">
        <v>5.29</v>
      </c>
      <c r="V931">
        <v>5.29</v>
      </c>
    </row>
    <row r="932" spans="1:18" ht="14.25" outlineLevel="1">
      <c r="A932" s="22"/>
      <c r="B932" s="23"/>
      <c r="C932" s="23" t="s">
        <v>832</v>
      </c>
      <c r="D932" s="24"/>
      <c r="E932" s="18"/>
      <c r="F932" s="25">
        <v>6.61</v>
      </c>
      <c r="G932" s="21" t="s">
        <v>0</v>
      </c>
      <c r="H932" s="26">
        <v>13.22</v>
      </c>
      <c r="I932" s="21"/>
      <c r="J932" s="21">
        <v>1</v>
      </c>
      <c r="K932" s="26">
        <v>13.22</v>
      </c>
      <c r="L932" s="27"/>
      <c r="R932">
        <v>13.22</v>
      </c>
    </row>
    <row r="933" spans="1:12" ht="14.25" outlineLevel="1">
      <c r="A933" s="22"/>
      <c r="B933" s="23"/>
      <c r="C933" s="23" t="s">
        <v>833</v>
      </c>
      <c r="D933" s="24"/>
      <c r="E933" s="18"/>
      <c r="F933" s="25">
        <v>16.4</v>
      </c>
      <c r="G933" s="21" t="s">
        <v>0</v>
      </c>
      <c r="H933" s="26">
        <v>32.8</v>
      </c>
      <c r="I933" s="21"/>
      <c r="J933" s="21">
        <v>1</v>
      </c>
      <c r="K933" s="26">
        <v>32.8</v>
      </c>
      <c r="L933" s="27"/>
    </row>
    <row r="934" spans="1:12" ht="14.25" outlineLevel="1">
      <c r="A934" s="22"/>
      <c r="B934" s="23"/>
      <c r="C934" s="23" t="s">
        <v>834</v>
      </c>
      <c r="D934" s="24" t="s">
        <v>835</v>
      </c>
      <c r="E934" s="18">
        <v>66</v>
      </c>
      <c r="F934" s="28"/>
      <c r="G934" s="21"/>
      <c r="H934" s="26">
        <v>8.73</v>
      </c>
      <c r="I934" s="29"/>
      <c r="J934" s="20">
        <v>66</v>
      </c>
      <c r="K934" s="26">
        <v>8.73</v>
      </c>
      <c r="L934" s="27"/>
    </row>
    <row r="935" spans="1:12" ht="14.25" outlineLevel="1">
      <c r="A935" s="22"/>
      <c r="B935" s="23"/>
      <c r="C935" s="23" t="s">
        <v>836</v>
      </c>
      <c r="D935" s="24" t="s">
        <v>835</v>
      </c>
      <c r="E935" s="18">
        <v>40</v>
      </c>
      <c r="F935" s="28"/>
      <c r="G935" s="21"/>
      <c r="H935" s="26">
        <v>5.29</v>
      </c>
      <c r="I935" s="29"/>
      <c r="J935" s="20">
        <v>40</v>
      </c>
      <c r="K935" s="26">
        <v>5.29</v>
      </c>
      <c r="L935" s="27"/>
    </row>
    <row r="936" spans="1:12" ht="14.25" outlineLevel="1">
      <c r="A936" s="22"/>
      <c r="B936" s="23"/>
      <c r="C936" s="23" t="s">
        <v>837</v>
      </c>
      <c r="D936" s="24" t="s">
        <v>838</v>
      </c>
      <c r="E936" s="18">
        <v>1.03</v>
      </c>
      <c r="F936" s="25"/>
      <c r="G936" s="21" t="s">
        <v>0</v>
      </c>
      <c r="H936" s="26"/>
      <c r="I936" s="21"/>
      <c r="J936" s="21"/>
      <c r="K936" s="26"/>
      <c r="L936" s="30">
        <v>2.06</v>
      </c>
    </row>
    <row r="937" spans="1:26" ht="15" outlineLevel="1">
      <c r="A937" s="17"/>
      <c r="B937" s="17"/>
      <c r="C937" s="17"/>
      <c r="D937" s="17"/>
      <c r="E937" s="17"/>
      <c r="F937" s="17"/>
      <c r="G937" s="54">
        <v>60.04</v>
      </c>
      <c r="H937" s="54"/>
      <c r="I937" s="17"/>
      <c r="J937" s="54">
        <v>60.04</v>
      </c>
      <c r="K937" s="54"/>
      <c r="L937" s="31">
        <v>2.06</v>
      </c>
      <c r="O937" s="11">
        <v>60.04</v>
      </c>
      <c r="P937" s="11">
        <v>60.04</v>
      </c>
      <c r="Q937" s="11">
        <v>2.06</v>
      </c>
      <c r="W937">
        <v>60.04</v>
      </c>
      <c r="X937">
        <v>0</v>
      </c>
      <c r="Y937">
        <v>0</v>
      </c>
      <c r="Z937">
        <v>0</v>
      </c>
    </row>
    <row r="938" spans="1:22" ht="34.5" customHeight="1" outlineLevel="1">
      <c r="A938" s="22" t="s">
        <v>507</v>
      </c>
      <c r="B938" s="23" t="s">
        <v>949</v>
      </c>
      <c r="C938" s="23" t="s">
        <v>508</v>
      </c>
      <c r="D938" s="24" t="s">
        <v>509</v>
      </c>
      <c r="E938" s="18">
        <v>2</v>
      </c>
      <c r="F938" s="25">
        <v>41.42</v>
      </c>
      <c r="G938" s="21"/>
      <c r="H938" s="26"/>
      <c r="I938" s="21" t="s">
        <v>0</v>
      </c>
      <c r="J938" s="21"/>
      <c r="K938" s="26"/>
      <c r="L938" s="27"/>
      <c r="S938">
        <v>0</v>
      </c>
      <c r="T938">
        <v>0</v>
      </c>
      <c r="U938">
        <v>0</v>
      </c>
      <c r="V938">
        <v>0</v>
      </c>
    </row>
    <row r="939" spans="1:12" ht="14.25" outlineLevel="1">
      <c r="A939" s="22"/>
      <c r="B939" s="23"/>
      <c r="C939" s="23" t="s">
        <v>158</v>
      </c>
      <c r="D939" s="24"/>
      <c r="E939" s="18"/>
      <c r="F939" s="25">
        <v>41.42</v>
      </c>
      <c r="G939" s="21" t="s">
        <v>0</v>
      </c>
      <c r="H939" s="26">
        <v>82.84</v>
      </c>
      <c r="I939" s="21"/>
      <c r="J939" s="21">
        <v>1</v>
      </c>
      <c r="K939" s="26">
        <v>82.84</v>
      </c>
      <c r="L939" s="27"/>
    </row>
    <row r="940" spans="1:12" ht="14.25" outlineLevel="1">
      <c r="A940" s="22"/>
      <c r="B940" s="23"/>
      <c r="C940" s="23" t="s">
        <v>837</v>
      </c>
      <c r="D940" s="24" t="s">
        <v>838</v>
      </c>
      <c r="E940" s="18">
        <v>0.5777</v>
      </c>
      <c r="F940" s="25"/>
      <c r="G940" s="21" t="s">
        <v>0</v>
      </c>
      <c r="H940" s="26"/>
      <c r="I940" s="21"/>
      <c r="J940" s="21"/>
      <c r="K940" s="26"/>
      <c r="L940" s="30">
        <v>1.1554</v>
      </c>
    </row>
    <row r="941" spans="1:26" ht="15" outlineLevel="1">
      <c r="A941" s="17"/>
      <c r="B941" s="17"/>
      <c r="C941" s="17"/>
      <c r="D941" s="17"/>
      <c r="E941" s="17"/>
      <c r="F941" s="17"/>
      <c r="G941" s="54">
        <v>82.84</v>
      </c>
      <c r="H941" s="54"/>
      <c r="I941" s="17"/>
      <c r="J941" s="54">
        <v>82.84</v>
      </c>
      <c r="K941" s="54"/>
      <c r="L941" s="31">
        <v>1.1554</v>
      </c>
      <c r="O941" s="11">
        <v>82.84</v>
      </c>
      <c r="P941" s="11">
        <v>82.84</v>
      </c>
      <c r="Q941" s="11">
        <v>1.1554</v>
      </c>
      <c r="W941">
        <v>82.84</v>
      </c>
      <c r="X941">
        <v>0</v>
      </c>
      <c r="Y941">
        <v>0</v>
      </c>
      <c r="Z941">
        <v>0</v>
      </c>
    </row>
    <row r="942" spans="1:22" ht="57" outlineLevel="1">
      <c r="A942" s="22" t="s">
        <v>510</v>
      </c>
      <c r="B942" s="23" t="s">
        <v>950</v>
      </c>
      <c r="C942" s="23" t="s">
        <v>511</v>
      </c>
      <c r="D942" s="24" t="s">
        <v>509</v>
      </c>
      <c r="E942" s="18">
        <v>2</v>
      </c>
      <c r="F942" s="25">
        <v>6.5</v>
      </c>
      <c r="G942" s="21"/>
      <c r="H942" s="26"/>
      <c r="I942" s="21" t="s">
        <v>0</v>
      </c>
      <c r="J942" s="21"/>
      <c r="K942" s="26"/>
      <c r="L942" s="27"/>
      <c r="S942">
        <v>0</v>
      </c>
      <c r="T942">
        <v>0</v>
      </c>
      <c r="U942">
        <v>0</v>
      </c>
      <c r="V942">
        <v>0</v>
      </c>
    </row>
    <row r="943" spans="1:12" ht="14.25" outlineLevel="1">
      <c r="A943" s="22"/>
      <c r="B943" s="23"/>
      <c r="C943" s="23" t="s">
        <v>158</v>
      </c>
      <c r="D943" s="24"/>
      <c r="E943" s="18"/>
      <c r="F943" s="25">
        <v>6.5</v>
      </c>
      <c r="G943" s="21" t="s">
        <v>0</v>
      </c>
      <c r="H943" s="26">
        <v>13</v>
      </c>
      <c r="I943" s="21"/>
      <c r="J943" s="21">
        <v>1</v>
      </c>
      <c r="K943" s="26">
        <v>13</v>
      </c>
      <c r="L943" s="27"/>
    </row>
    <row r="944" spans="1:26" ht="15" outlineLevel="1">
      <c r="A944" s="17"/>
      <c r="B944" s="17"/>
      <c r="C944" s="17"/>
      <c r="D944" s="17"/>
      <c r="E944" s="17"/>
      <c r="F944" s="17"/>
      <c r="G944" s="54">
        <v>13</v>
      </c>
      <c r="H944" s="54"/>
      <c r="I944" s="17"/>
      <c r="J944" s="54">
        <v>13</v>
      </c>
      <c r="K944" s="54"/>
      <c r="L944" s="31">
        <v>0</v>
      </c>
      <c r="O944" s="11">
        <v>13</v>
      </c>
      <c r="P944" s="11">
        <v>13</v>
      </c>
      <c r="Q944" s="11">
        <v>0</v>
      </c>
      <c r="W944">
        <v>13</v>
      </c>
      <c r="X944">
        <v>0</v>
      </c>
      <c r="Y944">
        <v>0</v>
      </c>
      <c r="Z944">
        <v>0</v>
      </c>
    </row>
    <row r="945" spans="1:32" ht="15">
      <c r="A945" s="53" t="s">
        <v>1034</v>
      </c>
      <c r="B945" s="53"/>
      <c r="C945" s="53"/>
      <c r="D945" s="53"/>
      <c r="E945" s="53"/>
      <c r="F945" s="53"/>
      <c r="G945" s="54">
        <v>155.88</v>
      </c>
      <c r="H945" s="58"/>
      <c r="I945" s="34"/>
      <c r="J945" s="54">
        <v>155.88</v>
      </c>
      <c r="K945" s="58"/>
      <c r="L945" s="31">
        <v>3.2154</v>
      </c>
      <c r="AF945" s="12" t="s">
        <v>1016</v>
      </c>
    </row>
    <row r="946" spans="1:32" ht="15">
      <c r="A946" s="53" t="s">
        <v>1035</v>
      </c>
      <c r="B946" s="53"/>
      <c r="C946" s="53"/>
      <c r="D946" s="53"/>
      <c r="E946" s="53"/>
      <c r="F946" s="53"/>
      <c r="G946" s="54">
        <v>125373.71999999994</v>
      </c>
      <c r="H946" s="58"/>
      <c r="I946" s="34"/>
      <c r="J946" s="54">
        <v>125410.12999999995</v>
      </c>
      <c r="K946" s="58"/>
      <c r="L946" s="31">
        <v>1124.7810530999998</v>
      </c>
      <c r="AF946" s="12" t="s">
        <v>1017</v>
      </c>
    </row>
    <row r="947" spans="1:34" ht="14.25">
      <c r="A947" s="17"/>
      <c r="B947" s="17"/>
      <c r="C947" s="59" t="s">
        <v>512</v>
      </c>
      <c r="D947" s="59"/>
      <c r="E947" s="59"/>
      <c r="F947" s="59"/>
      <c r="G947" s="59"/>
      <c r="H947" s="59"/>
      <c r="I947" s="59"/>
      <c r="J947" s="60">
        <v>822690.45</v>
      </c>
      <c r="K947" s="60"/>
      <c r="L947" s="17"/>
      <c r="AH947" s="13" t="s">
        <v>512</v>
      </c>
    </row>
    <row r="948" spans="1:34" ht="14.25">
      <c r="A948" s="17"/>
      <c r="B948" s="17"/>
      <c r="C948" s="59" t="s">
        <v>513</v>
      </c>
      <c r="D948" s="59"/>
      <c r="E948" s="59"/>
      <c r="F948" s="59"/>
      <c r="G948" s="59"/>
      <c r="H948" s="59"/>
      <c r="I948" s="59"/>
      <c r="J948" s="60">
        <v>148084.28</v>
      </c>
      <c r="K948" s="60"/>
      <c r="L948" s="17"/>
      <c r="AH948" s="13" t="s">
        <v>513</v>
      </c>
    </row>
    <row r="949" spans="1:34" s="51" customFormat="1" ht="18.75" customHeight="1">
      <c r="A949" s="50"/>
      <c r="B949" s="50"/>
      <c r="C949" s="53" t="s">
        <v>514</v>
      </c>
      <c r="D949" s="53"/>
      <c r="E949" s="53"/>
      <c r="F949" s="53"/>
      <c r="G949" s="53"/>
      <c r="H949" s="53"/>
      <c r="I949" s="53"/>
      <c r="J949" s="54">
        <v>970774.73</v>
      </c>
      <c r="K949" s="54"/>
      <c r="L949" s="50"/>
      <c r="AH949" s="52" t="s">
        <v>514</v>
      </c>
    </row>
    <row r="952" spans="1:12" ht="14.25">
      <c r="A952" s="14" t="s">
        <v>951</v>
      </c>
      <c r="B952" s="14"/>
      <c r="C952" s="10" t="s">
        <v>952</v>
      </c>
      <c r="D952" s="15" t="s">
        <v>1018</v>
      </c>
      <c r="E952" s="15" t="s">
        <v>1051</v>
      </c>
      <c r="F952" s="15"/>
      <c r="G952" s="15"/>
      <c r="H952" s="15"/>
      <c r="I952" s="2" t="s">
        <v>1018</v>
      </c>
      <c r="J952" s="2"/>
      <c r="K952" s="2"/>
      <c r="L952" s="2"/>
    </row>
    <row r="953" spans="1:12" ht="14.25">
      <c r="A953" s="2"/>
      <c r="B953" s="2"/>
      <c r="C953" s="10"/>
      <c r="D953" s="55" t="s">
        <v>953</v>
      </c>
      <c r="E953" s="55"/>
      <c r="F953" s="55"/>
      <c r="G953" s="55"/>
      <c r="H953" s="55"/>
      <c r="I953" s="2"/>
      <c r="J953" s="2"/>
      <c r="K953" s="2"/>
      <c r="L953" s="2"/>
    </row>
    <row r="954" spans="1:12" ht="14.25">
      <c r="A954" s="2"/>
      <c r="B954" s="2"/>
      <c r="C954" s="10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4.25">
      <c r="A955" s="14" t="s">
        <v>951</v>
      </c>
      <c r="B955" s="14"/>
      <c r="C955" s="10" t="s">
        <v>954</v>
      </c>
      <c r="D955" s="63" t="s">
        <v>1049</v>
      </c>
      <c r="E955" s="64"/>
      <c r="F955" s="64"/>
      <c r="G955" s="64"/>
      <c r="H955" s="64"/>
      <c r="I955" s="64"/>
      <c r="J955" s="2"/>
      <c r="K955" s="2"/>
      <c r="L955" s="2"/>
    </row>
    <row r="956" spans="1:12" ht="14.25">
      <c r="A956" s="2"/>
      <c r="B956" s="2"/>
      <c r="C956" s="2"/>
      <c r="D956" s="55" t="s">
        <v>953</v>
      </c>
      <c r="E956" s="55"/>
      <c r="F956" s="55"/>
      <c r="G956" s="55"/>
      <c r="H956" s="55"/>
      <c r="I956" s="2"/>
      <c r="J956" s="2"/>
      <c r="K956" s="2"/>
      <c r="L956" s="2"/>
    </row>
  </sheetData>
  <sheetProtection/>
  <mergeCells count="520">
    <mergeCell ref="D955:I955"/>
    <mergeCell ref="B12:K12"/>
    <mergeCell ref="A23:L23"/>
    <mergeCell ref="G31:H31"/>
    <mergeCell ref="J31:K31"/>
    <mergeCell ref="G40:H40"/>
    <mergeCell ref="J40:K40"/>
    <mergeCell ref="B14:K14"/>
    <mergeCell ref="B15:K15"/>
    <mergeCell ref="F46:G46"/>
    <mergeCell ref="F47:G47"/>
    <mergeCell ref="G49:H49"/>
    <mergeCell ref="J49:K49"/>
    <mergeCell ref="G51:H51"/>
    <mergeCell ref="J51:K51"/>
    <mergeCell ref="G53:H53"/>
    <mergeCell ref="J53:K53"/>
    <mergeCell ref="F59:G59"/>
    <mergeCell ref="F60:G60"/>
    <mergeCell ref="G62:H62"/>
    <mergeCell ref="J62:K62"/>
    <mergeCell ref="F68:G68"/>
    <mergeCell ref="F69:G69"/>
    <mergeCell ref="G71:H71"/>
    <mergeCell ref="J71:K71"/>
    <mergeCell ref="F77:G77"/>
    <mergeCell ref="F78:G78"/>
    <mergeCell ref="G80:H80"/>
    <mergeCell ref="J80:K80"/>
    <mergeCell ref="G82:H82"/>
    <mergeCell ref="J82:K82"/>
    <mergeCell ref="G84:H84"/>
    <mergeCell ref="J84:K84"/>
    <mergeCell ref="F90:G90"/>
    <mergeCell ref="F91:G91"/>
    <mergeCell ref="G93:H93"/>
    <mergeCell ref="J93:K93"/>
    <mergeCell ref="G95:H95"/>
    <mergeCell ref="J95:K95"/>
    <mergeCell ref="G97:H97"/>
    <mergeCell ref="J97:K97"/>
    <mergeCell ref="F103:G103"/>
    <mergeCell ref="F104:G104"/>
    <mergeCell ref="G106:H106"/>
    <mergeCell ref="J106:K106"/>
    <mergeCell ref="F111:G111"/>
    <mergeCell ref="F112:G112"/>
    <mergeCell ref="G114:H114"/>
    <mergeCell ref="J114:K114"/>
    <mergeCell ref="F120:G120"/>
    <mergeCell ref="F121:G121"/>
    <mergeCell ref="G125:H125"/>
    <mergeCell ref="J125:K125"/>
    <mergeCell ref="F130:G130"/>
    <mergeCell ref="F131:G131"/>
    <mergeCell ref="G133:H133"/>
    <mergeCell ref="J133:K133"/>
    <mergeCell ref="F138:G138"/>
    <mergeCell ref="F139:G139"/>
    <mergeCell ref="G142:H142"/>
    <mergeCell ref="J142:K142"/>
    <mergeCell ref="G144:H144"/>
    <mergeCell ref="J144:K144"/>
    <mergeCell ref="G153:H153"/>
    <mergeCell ref="J153:K153"/>
    <mergeCell ref="G155:H155"/>
    <mergeCell ref="J155:K155"/>
    <mergeCell ref="G157:H157"/>
    <mergeCell ref="J157:K157"/>
    <mergeCell ref="G159:H159"/>
    <mergeCell ref="J159:K159"/>
    <mergeCell ref="F164:G164"/>
    <mergeCell ref="F165:G165"/>
    <mergeCell ref="G167:H167"/>
    <mergeCell ref="J167:K167"/>
    <mergeCell ref="F172:G172"/>
    <mergeCell ref="F173:G173"/>
    <mergeCell ref="G175:H175"/>
    <mergeCell ref="J175:K175"/>
    <mergeCell ref="F181:G181"/>
    <mergeCell ref="F182:G182"/>
    <mergeCell ref="G184:H184"/>
    <mergeCell ref="J184:K184"/>
    <mergeCell ref="F190:G190"/>
    <mergeCell ref="F191:G191"/>
    <mergeCell ref="G193:H193"/>
    <mergeCell ref="J193:K193"/>
    <mergeCell ref="G199:H199"/>
    <mergeCell ref="J199:K199"/>
    <mergeCell ref="G207:H207"/>
    <mergeCell ref="J207:K207"/>
    <mergeCell ref="F213:G213"/>
    <mergeCell ref="F214:G214"/>
    <mergeCell ref="G216:H216"/>
    <mergeCell ref="J216:K216"/>
    <mergeCell ref="F222:G222"/>
    <mergeCell ref="F223:G223"/>
    <mergeCell ref="G225:H225"/>
    <mergeCell ref="J225:K225"/>
    <mergeCell ref="F231:G231"/>
    <mergeCell ref="F232:G232"/>
    <mergeCell ref="G234:H234"/>
    <mergeCell ref="J234:K234"/>
    <mergeCell ref="F239:G239"/>
    <mergeCell ref="F240:G240"/>
    <mergeCell ref="G243:H243"/>
    <mergeCell ref="J243:K243"/>
    <mergeCell ref="G245:H245"/>
    <mergeCell ref="J245:K245"/>
    <mergeCell ref="G247:H247"/>
    <mergeCell ref="J247:K247"/>
    <mergeCell ref="G249:H249"/>
    <mergeCell ref="J249:K249"/>
    <mergeCell ref="F255:G255"/>
    <mergeCell ref="F256:G256"/>
    <mergeCell ref="G258:H258"/>
    <mergeCell ref="J258:K258"/>
    <mergeCell ref="F264:G264"/>
    <mergeCell ref="F265:G265"/>
    <mergeCell ref="G267:H267"/>
    <mergeCell ref="J267:K267"/>
    <mergeCell ref="F273:G273"/>
    <mergeCell ref="F274:G274"/>
    <mergeCell ref="G276:H276"/>
    <mergeCell ref="J276:K276"/>
    <mergeCell ref="F282:G282"/>
    <mergeCell ref="F283:G283"/>
    <mergeCell ref="G285:H285"/>
    <mergeCell ref="J285:K285"/>
    <mergeCell ref="F289:G289"/>
    <mergeCell ref="F290:G290"/>
    <mergeCell ref="G292:H292"/>
    <mergeCell ref="J292:K292"/>
    <mergeCell ref="F298:G298"/>
    <mergeCell ref="F299:G299"/>
    <mergeCell ref="G301:H301"/>
    <mergeCell ref="J301:K301"/>
    <mergeCell ref="F307:G307"/>
    <mergeCell ref="F308:G308"/>
    <mergeCell ref="G310:H310"/>
    <mergeCell ref="J310:K310"/>
    <mergeCell ref="F316:G316"/>
    <mergeCell ref="F317:G317"/>
    <mergeCell ref="G319:H319"/>
    <mergeCell ref="J319:K319"/>
    <mergeCell ref="F324:G324"/>
    <mergeCell ref="F325:G325"/>
    <mergeCell ref="G328:H328"/>
    <mergeCell ref="J328:K328"/>
    <mergeCell ref="F334:G334"/>
    <mergeCell ref="F335:G335"/>
    <mergeCell ref="G337:H337"/>
    <mergeCell ref="J337:K337"/>
    <mergeCell ref="G339:H339"/>
    <mergeCell ref="J339:K339"/>
    <mergeCell ref="F345:G345"/>
    <mergeCell ref="F346:G346"/>
    <mergeCell ref="G348:H348"/>
    <mergeCell ref="J348:K348"/>
    <mergeCell ref="F354:G354"/>
    <mergeCell ref="F355:G355"/>
    <mergeCell ref="G357:H357"/>
    <mergeCell ref="J357:K357"/>
    <mergeCell ref="A358:F358"/>
    <mergeCell ref="J358:K358"/>
    <mergeCell ref="G358:H358"/>
    <mergeCell ref="A359:L359"/>
    <mergeCell ref="G368:H368"/>
    <mergeCell ref="J368:K368"/>
    <mergeCell ref="G377:H377"/>
    <mergeCell ref="J377:K377"/>
    <mergeCell ref="G384:H384"/>
    <mergeCell ref="J384:K384"/>
    <mergeCell ref="F390:G390"/>
    <mergeCell ref="F391:G391"/>
    <mergeCell ref="G393:H393"/>
    <mergeCell ref="J393:K393"/>
    <mergeCell ref="F399:G399"/>
    <mergeCell ref="F400:G400"/>
    <mergeCell ref="G402:H402"/>
    <mergeCell ref="J402:K402"/>
    <mergeCell ref="F408:G408"/>
    <mergeCell ref="F409:G409"/>
    <mergeCell ref="G411:H411"/>
    <mergeCell ref="J411:K411"/>
    <mergeCell ref="G413:H413"/>
    <mergeCell ref="J413:K413"/>
    <mergeCell ref="G415:H415"/>
    <mergeCell ref="J415:K415"/>
    <mergeCell ref="F420:G420"/>
    <mergeCell ref="F421:G421"/>
    <mergeCell ref="G424:H424"/>
    <mergeCell ref="J424:K424"/>
    <mergeCell ref="G426:H426"/>
    <mergeCell ref="J426:K426"/>
    <mergeCell ref="A427:F427"/>
    <mergeCell ref="J427:K427"/>
    <mergeCell ref="G427:H427"/>
    <mergeCell ref="A428:L428"/>
    <mergeCell ref="G438:H438"/>
    <mergeCell ref="J438:K438"/>
    <mergeCell ref="G446:H446"/>
    <mergeCell ref="J446:K446"/>
    <mergeCell ref="G454:H454"/>
    <mergeCell ref="J454:K454"/>
    <mergeCell ref="G462:H462"/>
    <mergeCell ref="J462:K462"/>
    <mergeCell ref="F468:G468"/>
    <mergeCell ref="F469:G469"/>
    <mergeCell ref="G471:H471"/>
    <mergeCell ref="J471:K471"/>
    <mergeCell ref="G473:H473"/>
    <mergeCell ref="J473:K473"/>
    <mergeCell ref="G475:H475"/>
    <mergeCell ref="J475:K475"/>
    <mergeCell ref="G477:H477"/>
    <mergeCell ref="J477:K477"/>
    <mergeCell ref="G479:H479"/>
    <mergeCell ref="J479:K479"/>
    <mergeCell ref="G481:H481"/>
    <mergeCell ref="J481:K481"/>
    <mergeCell ref="G483:H483"/>
    <mergeCell ref="J483:K483"/>
    <mergeCell ref="G485:H485"/>
    <mergeCell ref="J485:K485"/>
    <mergeCell ref="G487:H487"/>
    <mergeCell ref="J487:K487"/>
    <mergeCell ref="G489:H489"/>
    <mergeCell ref="J489:K489"/>
    <mergeCell ref="G491:H491"/>
    <mergeCell ref="J491:K491"/>
    <mergeCell ref="G493:H493"/>
    <mergeCell ref="J493:K493"/>
    <mergeCell ref="F498:G498"/>
    <mergeCell ref="F499:G499"/>
    <mergeCell ref="G501:H501"/>
    <mergeCell ref="J501:K501"/>
    <mergeCell ref="G503:H503"/>
    <mergeCell ref="J503:K503"/>
    <mergeCell ref="G505:H505"/>
    <mergeCell ref="J505:K505"/>
    <mergeCell ref="F511:G511"/>
    <mergeCell ref="F512:G512"/>
    <mergeCell ref="G514:H514"/>
    <mergeCell ref="J514:K514"/>
    <mergeCell ref="G516:H516"/>
    <mergeCell ref="J516:K516"/>
    <mergeCell ref="G518:H518"/>
    <mergeCell ref="J518:K518"/>
    <mergeCell ref="A519:F519"/>
    <mergeCell ref="J519:K519"/>
    <mergeCell ref="G519:H519"/>
    <mergeCell ref="A520:L520"/>
    <mergeCell ref="G529:H529"/>
    <mergeCell ref="J529:K529"/>
    <mergeCell ref="G537:H537"/>
    <mergeCell ref="J537:K537"/>
    <mergeCell ref="F543:G543"/>
    <mergeCell ref="F544:G544"/>
    <mergeCell ref="G546:H546"/>
    <mergeCell ref="J546:K546"/>
    <mergeCell ref="G548:H548"/>
    <mergeCell ref="J548:K548"/>
    <mergeCell ref="G550:H550"/>
    <mergeCell ref="J550:K550"/>
    <mergeCell ref="G552:H552"/>
    <mergeCell ref="J552:K552"/>
    <mergeCell ref="G554:H554"/>
    <mergeCell ref="J554:K554"/>
    <mergeCell ref="G556:H556"/>
    <mergeCell ref="J556:K556"/>
    <mergeCell ref="F562:G562"/>
    <mergeCell ref="F563:G563"/>
    <mergeCell ref="G565:H565"/>
    <mergeCell ref="J565:K565"/>
    <mergeCell ref="G567:H567"/>
    <mergeCell ref="J567:K567"/>
    <mergeCell ref="G569:H569"/>
    <mergeCell ref="J569:K569"/>
    <mergeCell ref="G571:H571"/>
    <mergeCell ref="J571:K571"/>
    <mergeCell ref="F577:G577"/>
    <mergeCell ref="F578:G578"/>
    <mergeCell ref="G580:H580"/>
    <mergeCell ref="J580:K580"/>
    <mergeCell ref="G582:H582"/>
    <mergeCell ref="J582:K582"/>
    <mergeCell ref="G584:H584"/>
    <mergeCell ref="J584:K584"/>
    <mergeCell ref="G586:H586"/>
    <mergeCell ref="J586:K586"/>
    <mergeCell ref="F591:G591"/>
    <mergeCell ref="F592:G592"/>
    <mergeCell ref="G594:H594"/>
    <mergeCell ref="J594:K594"/>
    <mergeCell ref="G596:H596"/>
    <mergeCell ref="J596:K596"/>
    <mergeCell ref="G598:H598"/>
    <mergeCell ref="J598:K598"/>
    <mergeCell ref="F604:G604"/>
    <mergeCell ref="F605:G605"/>
    <mergeCell ref="G607:H607"/>
    <mergeCell ref="J607:K607"/>
    <mergeCell ref="G609:H609"/>
    <mergeCell ref="J609:K609"/>
    <mergeCell ref="G611:H611"/>
    <mergeCell ref="J611:K611"/>
    <mergeCell ref="G613:H613"/>
    <mergeCell ref="J613:K613"/>
    <mergeCell ref="F619:G619"/>
    <mergeCell ref="F620:G620"/>
    <mergeCell ref="G622:H622"/>
    <mergeCell ref="J622:K622"/>
    <mergeCell ref="G624:H624"/>
    <mergeCell ref="J624:K624"/>
    <mergeCell ref="G626:H626"/>
    <mergeCell ref="J626:K626"/>
    <mergeCell ref="G628:H628"/>
    <mergeCell ref="J628:K628"/>
    <mergeCell ref="F634:G634"/>
    <mergeCell ref="F635:G635"/>
    <mergeCell ref="G637:H637"/>
    <mergeCell ref="J637:K637"/>
    <mergeCell ref="G639:H639"/>
    <mergeCell ref="J639:K639"/>
    <mergeCell ref="G641:H641"/>
    <mergeCell ref="J641:K641"/>
    <mergeCell ref="G643:H643"/>
    <mergeCell ref="J643:K643"/>
    <mergeCell ref="F648:G648"/>
    <mergeCell ref="F649:G649"/>
    <mergeCell ref="G651:H651"/>
    <mergeCell ref="J651:K651"/>
    <mergeCell ref="G653:H653"/>
    <mergeCell ref="J653:K653"/>
    <mergeCell ref="G655:H655"/>
    <mergeCell ref="J655:K655"/>
    <mergeCell ref="G657:H657"/>
    <mergeCell ref="J657:K657"/>
    <mergeCell ref="G659:H659"/>
    <mergeCell ref="J659:K659"/>
    <mergeCell ref="A660:F660"/>
    <mergeCell ref="J660:K660"/>
    <mergeCell ref="G660:H660"/>
    <mergeCell ref="A661:L661"/>
    <mergeCell ref="G669:H669"/>
    <mergeCell ref="J669:K669"/>
    <mergeCell ref="F675:G675"/>
    <mergeCell ref="F676:G676"/>
    <mergeCell ref="G678:H678"/>
    <mergeCell ref="J678:K678"/>
    <mergeCell ref="G680:H680"/>
    <mergeCell ref="J680:K680"/>
    <mergeCell ref="G682:H682"/>
    <mergeCell ref="J682:K682"/>
    <mergeCell ref="G684:H684"/>
    <mergeCell ref="J684:K684"/>
    <mergeCell ref="G686:H686"/>
    <mergeCell ref="J686:K686"/>
    <mergeCell ref="G688:H688"/>
    <mergeCell ref="J688:K688"/>
    <mergeCell ref="F694:G694"/>
    <mergeCell ref="F695:G695"/>
    <mergeCell ref="G698:H698"/>
    <mergeCell ref="J698:K698"/>
    <mergeCell ref="G700:H700"/>
    <mergeCell ref="J700:K700"/>
    <mergeCell ref="G702:H702"/>
    <mergeCell ref="J702:K702"/>
    <mergeCell ref="G704:H704"/>
    <mergeCell ref="J704:K704"/>
    <mergeCell ref="G706:H706"/>
    <mergeCell ref="J706:K706"/>
    <mergeCell ref="G708:H708"/>
    <mergeCell ref="J708:K708"/>
    <mergeCell ref="G710:H710"/>
    <mergeCell ref="J710:K710"/>
    <mergeCell ref="A711:F711"/>
    <mergeCell ref="J711:K711"/>
    <mergeCell ref="G711:H711"/>
    <mergeCell ref="A712:L712"/>
    <mergeCell ref="G719:H719"/>
    <mergeCell ref="J719:K719"/>
    <mergeCell ref="F725:G725"/>
    <mergeCell ref="F726:G726"/>
    <mergeCell ref="G729:H729"/>
    <mergeCell ref="J729:K729"/>
    <mergeCell ref="G731:H731"/>
    <mergeCell ref="J731:K731"/>
    <mergeCell ref="G733:H733"/>
    <mergeCell ref="J733:K733"/>
    <mergeCell ref="G735:H735"/>
    <mergeCell ref="J735:K735"/>
    <mergeCell ref="G737:H737"/>
    <mergeCell ref="J737:K737"/>
    <mergeCell ref="G739:H739"/>
    <mergeCell ref="J739:K739"/>
    <mergeCell ref="G741:H741"/>
    <mergeCell ref="J741:K741"/>
    <mergeCell ref="G743:H743"/>
    <mergeCell ref="J743:K743"/>
    <mergeCell ref="G745:H745"/>
    <mergeCell ref="J745:K745"/>
    <mergeCell ref="G747:H747"/>
    <mergeCell ref="J747:K747"/>
    <mergeCell ref="G749:H749"/>
    <mergeCell ref="J749:K749"/>
    <mergeCell ref="G751:H751"/>
    <mergeCell ref="J751:K751"/>
    <mergeCell ref="F757:G757"/>
    <mergeCell ref="F758:G758"/>
    <mergeCell ref="G761:H761"/>
    <mergeCell ref="J761:K761"/>
    <mergeCell ref="G763:H763"/>
    <mergeCell ref="J763:K763"/>
    <mergeCell ref="F768:G768"/>
    <mergeCell ref="F769:G769"/>
    <mergeCell ref="G772:H772"/>
    <mergeCell ref="J772:K772"/>
    <mergeCell ref="G774:H774"/>
    <mergeCell ref="J774:K774"/>
    <mergeCell ref="A775:F775"/>
    <mergeCell ref="J775:K775"/>
    <mergeCell ref="G775:H775"/>
    <mergeCell ref="A776:L776"/>
    <mergeCell ref="G785:H785"/>
    <mergeCell ref="J785:K785"/>
    <mergeCell ref="G787:H787"/>
    <mergeCell ref="J787:K787"/>
    <mergeCell ref="G789:H789"/>
    <mergeCell ref="J789:K789"/>
    <mergeCell ref="G798:H798"/>
    <mergeCell ref="J798:K798"/>
    <mergeCell ref="G800:H800"/>
    <mergeCell ref="J800:K800"/>
    <mergeCell ref="G809:H809"/>
    <mergeCell ref="J809:K809"/>
    <mergeCell ref="G811:H811"/>
    <mergeCell ref="J811:K811"/>
    <mergeCell ref="G821:H821"/>
    <mergeCell ref="J821:K821"/>
    <mergeCell ref="G823:H823"/>
    <mergeCell ref="J823:K823"/>
    <mergeCell ref="G825:H825"/>
    <mergeCell ref="J825:K825"/>
    <mergeCell ref="G827:H827"/>
    <mergeCell ref="J827:K827"/>
    <mergeCell ref="G829:H829"/>
    <mergeCell ref="J829:K829"/>
    <mergeCell ref="G831:H831"/>
    <mergeCell ref="J831:K831"/>
    <mergeCell ref="G833:H833"/>
    <mergeCell ref="J833:K833"/>
    <mergeCell ref="G842:H842"/>
    <mergeCell ref="J842:K842"/>
    <mergeCell ref="G844:H844"/>
    <mergeCell ref="J844:K844"/>
    <mergeCell ref="G853:H853"/>
    <mergeCell ref="J853:K853"/>
    <mergeCell ref="G855:H855"/>
    <mergeCell ref="J855:K855"/>
    <mergeCell ref="G863:H863"/>
    <mergeCell ref="J863:K863"/>
    <mergeCell ref="G865:H865"/>
    <mergeCell ref="J865:K865"/>
    <mergeCell ref="G867:H867"/>
    <mergeCell ref="J867:K867"/>
    <mergeCell ref="G869:H869"/>
    <mergeCell ref="J869:K869"/>
    <mergeCell ref="G871:H871"/>
    <mergeCell ref="J871:K871"/>
    <mergeCell ref="G880:H880"/>
    <mergeCell ref="J880:K880"/>
    <mergeCell ref="G882:H882"/>
    <mergeCell ref="J882:K882"/>
    <mergeCell ref="G891:H891"/>
    <mergeCell ref="J891:K891"/>
    <mergeCell ref="G893:H893"/>
    <mergeCell ref="J893:K893"/>
    <mergeCell ref="G902:H902"/>
    <mergeCell ref="J902:K902"/>
    <mergeCell ref="G904:H904"/>
    <mergeCell ref="J904:K904"/>
    <mergeCell ref="G913:H913"/>
    <mergeCell ref="J913:K913"/>
    <mergeCell ref="G915:H915"/>
    <mergeCell ref="J915:K915"/>
    <mergeCell ref="G924:H924"/>
    <mergeCell ref="J924:K924"/>
    <mergeCell ref="G926:H926"/>
    <mergeCell ref="J926:K926"/>
    <mergeCell ref="G928:H928"/>
    <mergeCell ref="J928:K928"/>
    <mergeCell ref="A929:F929"/>
    <mergeCell ref="J929:K929"/>
    <mergeCell ref="G929:H929"/>
    <mergeCell ref="A930:L930"/>
    <mergeCell ref="G937:H937"/>
    <mergeCell ref="J937:K937"/>
    <mergeCell ref="G941:H941"/>
    <mergeCell ref="J941:K941"/>
    <mergeCell ref="G944:H944"/>
    <mergeCell ref="J944:K944"/>
    <mergeCell ref="C947:I947"/>
    <mergeCell ref="J947:K947"/>
    <mergeCell ref="C948:I948"/>
    <mergeCell ref="J948:K948"/>
    <mergeCell ref="A945:F945"/>
    <mergeCell ref="J945:K945"/>
    <mergeCell ref="G945:H945"/>
    <mergeCell ref="C949:I949"/>
    <mergeCell ref="J949:K949"/>
    <mergeCell ref="D953:H953"/>
    <mergeCell ref="D956:H956"/>
    <mergeCell ref="B10:K10"/>
    <mergeCell ref="D18:E18"/>
    <mergeCell ref="D19:E19"/>
    <mergeCell ref="A946:F946"/>
    <mergeCell ref="J946:K946"/>
    <mergeCell ref="G946:H946"/>
  </mergeCells>
  <printOptions/>
  <pageMargins left="0.4" right="0.2" top="0.2" bottom="0.4" header="0.2" footer="0.2"/>
  <pageSetup horizontalDpi="600" verticalDpi="600" orientation="portrait" paperSize="9" scale="58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6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t="s">
        <v>972</v>
      </c>
      <c r="B1" t="s">
        <v>973</v>
      </c>
      <c r="C1" t="s">
        <v>974</v>
      </c>
      <c r="D1" t="s">
        <v>975</v>
      </c>
      <c r="E1" t="s">
        <v>976</v>
      </c>
      <c r="F1" t="s">
        <v>977</v>
      </c>
      <c r="G1" t="s">
        <v>978</v>
      </c>
      <c r="H1" t="s">
        <v>979</v>
      </c>
      <c r="I1" t="s">
        <v>980</v>
      </c>
      <c r="J1" t="s">
        <v>981</v>
      </c>
    </row>
    <row r="2" spans="1:10" ht="12.75">
      <c r="A2">
        <v>1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1</v>
      </c>
      <c r="I2">
        <v>1</v>
      </c>
      <c r="J2">
        <v>1</v>
      </c>
    </row>
    <row r="4" spans="1:17" ht="12.75">
      <c r="A4" t="s">
        <v>955</v>
      </c>
      <c r="B4" t="s">
        <v>956</v>
      </c>
      <c r="C4" t="s">
        <v>957</v>
      </c>
      <c r="D4" t="s">
        <v>958</v>
      </c>
      <c r="E4" t="s">
        <v>959</v>
      </c>
      <c r="F4" t="s">
        <v>960</v>
      </c>
      <c r="G4" t="s">
        <v>961</v>
      </c>
      <c r="H4" t="s">
        <v>962</v>
      </c>
      <c r="I4" t="s">
        <v>963</v>
      </c>
      <c r="J4" t="s">
        <v>964</v>
      </c>
      <c r="K4" t="s">
        <v>965</v>
      </c>
      <c r="L4" t="s">
        <v>966</v>
      </c>
      <c r="M4" t="s">
        <v>967</v>
      </c>
      <c r="N4" t="s">
        <v>968</v>
      </c>
      <c r="O4" t="s">
        <v>969</v>
      </c>
      <c r="P4" t="s">
        <v>970</v>
      </c>
      <c r="Q4" t="s">
        <v>971</v>
      </c>
    </row>
    <row r="6" spans="1:7" ht="12.75">
      <c r="A6" t="e">
        <f>#REF!</f>
        <v>#REF!</v>
      </c>
      <c r="B6">
        <v>20</v>
      </c>
      <c r="G6" t="e">
        <f>#REF!</f>
        <v>#REF!</v>
      </c>
    </row>
    <row r="7" spans="1:7" ht="12.75">
      <c r="A7" t="e">
        <f>#REF!</f>
        <v>#REF!</v>
      </c>
      <c r="B7">
        <v>24</v>
      </c>
      <c r="G7" t="e">
        <f>#REF!</f>
        <v>#REF!</v>
      </c>
    </row>
    <row r="8" spans="1:17" ht="12.75">
      <c r="A8" t="e">
        <f>#REF!</f>
        <v>#REF!</v>
      </c>
      <c r="C8">
        <v>3</v>
      </c>
      <c r="D8">
        <v>0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#REF!*#REF!</f>
        <v>#REF!</v>
      </c>
      <c r="J8" t="e">
        <f>#REF!</f>
        <v>#REF!</v>
      </c>
      <c r="K8" t="e">
        <f>#REF!</f>
        <v>#REF!</v>
      </c>
      <c r="L8" t="e">
        <f aca="true" t="shared" si="0" ref="L8:L14">I8*K8</f>
        <v>#REF!</v>
      </c>
      <c r="M8" t="e">
        <f>#REF!</f>
        <v>#REF!</v>
      </c>
      <c r="N8" t="e">
        <f aca="true" t="shared" si="1" ref="N8:N14">I8*M8</f>
        <v>#REF!</v>
      </c>
      <c r="O8" t="e">
        <f>#REF!</f>
        <v>#REF!</v>
      </c>
      <c r="P8">
        <v>235491744</v>
      </c>
      <c r="Q8">
        <v>235491744</v>
      </c>
    </row>
    <row r="9" spans="1:17" ht="12.75">
      <c r="A9" t="e">
        <f>#REF!</f>
        <v>#REF!</v>
      </c>
      <c r="C9">
        <v>3</v>
      </c>
      <c r="D9">
        <v>0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#REF!*#REF!</f>
        <v>#REF!</v>
      </c>
      <c r="J9" t="e">
        <f>#REF!</f>
        <v>#REF!</v>
      </c>
      <c r="K9" t="e">
        <f>#REF!</f>
        <v>#REF!</v>
      </c>
      <c r="L9" t="e">
        <f t="shared" si="0"/>
        <v>#REF!</v>
      </c>
      <c r="M9" t="e">
        <f>#REF!</f>
        <v>#REF!</v>
      </c>
      <c r="N9" t="e">
        <f t="shared" si="1"/>
        <v>#REF!</v>
      </c>
      <c r="O9" t="e">
        <f>#REF!</f>
        <v>#REF!</v>
      </c>
      <c r="P9">
        <v>1657685290</v>
      </c>
      <c r="Q9">
        <v>1657685290</v>
      </c>
    </row>
    <row r="10" spans="1:17" ht="12.75">
      <c r="A10" t="e">
        <f>#REF!</f>
        <v>#REF!</v>
      </c>
      <c r="C10">
        <v>3</v>
      </c>
      <c r="D10">
        <v>0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#REF!*#REF!</f>
        <v>#REF!</v>
      </c>
      <c r="J10" t="e">
        <f>#REF!</f>
        <v>#REF!</v>
      </c>
      <c r="K10" t="e">
        <f>#REF!</f>
        <v>#REF!</v>
      </c>
      <c r="L10" t="e">
        <f t="shared" si="0"/>
        <v>#REF!</v>
      </c>
      <c r="M10" t="e">
        <f>#REF!</f>
        <v>#REF!</v>
      </c>
      <c r="N10" t="e">
        <f t="shared" si="1"/>
        <v>#REF!</v>
      </c>
      <c r="O10" t="e">
        <f>#REF!</f>
        <v>#REF!</v>
      </c>
      <c r="P10">
        <v>235491744</v>
      </c>
      <c r="Q10">
        <v>235491744</v>
      </c>
    </row>
    <row r="11" spans="1:17" ht="12.75">
      <c r="A11" t="e">
        <f>#REF!</f>
        <v>#REF!</v>
      </c>
      <c r="C11">
        <v>3</v>
      </c>
      <c r="D11">
        <v>0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#REF!*#REF!</f>
        <v>#REF!</v>
      </c>
      <c r="J11" t="e">
        <f>#REF!</f>
        <v>#REF!</v>
      </c>
      <c r="K11" t="e">
        <f>#REF!</f>
        <v>#REF!</v>
      </c>
      <c r="L11" t="e">
        <f t="shared" si="0"/>
        <v>#REF!</v>
      </c>
      <c r="M11" t="e">
        <f>#REF!</f>
        <v>#REF!</v>
      </c>
      <c r="N11" t="e">
        <f t="shared" si="1"/>
        <v>#REF!</v>
      </c>
      <c r="O11" t="e">
        <f>#REF!</f>
        <v>#REF!</v>
      </c>
      <c r="P11">
        <v>1657685290</v>
      </c>
      <c r="Q11">
        <v>1657685290</v>
      </c>
    </row>
    <row r="12" spans="1:17" ht="12.75">
      <c r="A12" t="e">
        <f>#REF!</f>
        <v>#REF!</v>
      </c>
      <c r="C12">
        <v>3</v>
      </c>
      <c r="D12">
        <v>0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#REF!*#REF!</f>
        <v>#REF!</v>
      </c>
      <c r="J12" t="e">
        <f>#REF!</f>
        <v>#REF!</v>
      </c>
      <c r="K12" t="e">
        <f>#REF!</f>
        <v>#REF!</v>
      </c>
      <c r="L12" t="e">
        <f t="shared" si="0"/>
        <v>#REF!</v>
      </c>
      <c r="M12" t="e">
        <f>#REF!</f>
        <v>#REF!</v>
      </c>
      <c r="N12" t="e">
        <f t="shared" si="1"/>
        <v>#REF!</v>
      </c>
      <c r="O12" t="e">
        <f>#REF!</f>
        <v>#REF!</v>
      </c>
      <c r="P12">
        <v>-178578564</v>
      </c>
      <c r="Q12">
        <v>-178578564</v>
      </c>
    </row>
    <row r="13" spans="1:17" ht="12.75">
      <c r="A13" t="e">
        <f>#REF!</f>
        <v>#REF!</v>
      </c>
      <c r="C13">
        <v>3</v>
      </c>
      <c r="D13">
        <v>0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#REF!*#REF!</f>
        <v>#REF!</v>
      </c>
      <c r="J13" t="e">
        <f>#REF!</f>
        <v>#REF!</v>
      </c>
      <c r="K13" t="e">
        <f>#REF!</f>
        <v>#REF!</v>
      </c>
      <c r="L13" t="e">
        <f t="shared" si="0"/>
        <v>#REF!</v>
      </c>
      <c r="M13" t="e">
        <f>#REF!</f>
        <v>#REF!</v>
      </c>
      <c r="N13" t="e">
        <f t="shared" si="1"/>
        <v>#REF!</v>
      </c>
      <c r="O13" t="e">
        <f>#REF!</f>
        <v>#REF!</v>
      </c>
      <c r="P13">
        <v>1641247232</v>
      </c>
      <c r="Q13">
        <v>1641247232</v>
      </c>
    </row>
    <row r="14" spans="1:17" ht="12.75">
      <c r="A14" t="e">
        <f>#REF!</f>
        <v>#REF!</v>
      </c>
      <c r="C14">
        <v>3</v>
      </c>
      <c r="D14">
        <v>0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#REF!*#REF!</f>
        <v>#REF!</v>
      </c>
      <c r="J14" t="e">
        <f>#REF!</f>
        <v>#REF!</v>
      </c>
      <c r="K14" t="e">
        <f>#REF!</f>
        <v>#REF!</v>
      </c>
      <c r="L14" t="e">
        <f t="shared" si="0"/>
        <v>#REF!</v>
      </c>
      <c r="M14" t="e">
        <f>#REF!</f>
        <v>#REF!</v>
      </c>
      <c r="N14" t="e">
        <f t="shared" si="1"/>
        <v>#REF!</v>
      </c>
      <c r="O14" t="e">
        <f>#REF!</f>
        <v>#REF!</v>
      </c>
      <c r="P14">
        <v>656904892</v>
      </c>
      <c r="Q14">
        <v>656904892</v>
      </c>
    </row>
    <row r="15" spans="1:17" ht="12.75">
      <c r="A15" t="e">
        <f>#REF!</f>
        <v>#REF!</v>
      </c>
      <c r="C15">
        <v>3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>
        <v>1</v>
      </c>
      <c r="K15" t="e">
        <f>#REF!</f>
        <v>#REF!</v>
      </c>
      <c r="L15" t="e">
        <f>K15*I15</f>
        <v>#REF!</v>
      </c>
      <c r="M15" t="e">
        <f>#REF!*IF(#REF!&lt;&gt;0,#REF!,1)</f>
        <v>#REF!</v>
      </c>
      <c r="N15" t="e">
        <f>M15*I15</f>
        <v>#REF!</v>
      </c>
      <c r="O15" t="e">
        <f>#REF!</f>
        <v>#REF!</v>
      </c>
      <c r="P15">
        <v>388348463</v>
      </c>
      <c r="Q15">
        <v>388348463</v>
      </c>
    </row>
    <row r="16" spans="1:17" ht="12.75">
      <c r="A16" t="e">
        <f>#REF!</f>
        <v>#REF!</v>
      </c>
      <c r="C16">
        <v>3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>
        <v>1</v>
      </c>
      <c r="K16" t="e">
        <f>#REF!</f>
        <v>#REF!</v>
      </c>
      <c r="L16" t="e">
        <f>K16*I16</f>
        <v>#REF!</v>
      </c>
      <c r="M16" t="e">
        <f>#REF!</f>
        <v>#REF!</v>
      </c>
      <c r="N16" t="e">
        <f>M16*I16</f>
        <v>#REF!</v>
      </c>
      <c r="O16" t="e">
        <f>#REF!</f>
        <v>#REF!</v>
      </c>
      <c r="P16">
        <v>2111188488</v>
      </c>
      <c r="Q16">
        <v>2111188488</v>
      </c>
    </row>
    <row r="17" spans="1:17" ht="12.75">
      <c r="A17" t="e">
        <f>#REF!</f>
        <v>#REF!</v>
      </c>
      <c r="C17">
        <v>3</v>
      </c>
      <c r="D17">
        <v>0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#REF!*#REF!</f>
        <v>#REF!</v>
      </c>
      <c r="J17" t="e">
        <f>#REF!</f>
        <v>#REF!</v>
      </c>
      <c r="K17" t="e">
        <f>#REF!</f>
        <v>#REF!</v>
      </c>
      <c r="L17" t="e">
        <f>I17*K17</f>
        <v>#REF!</v>
      </c>
      <c r="M17" t="e">
        <f>#REF!</f>
        <v>#REF!</v>
      </c>
      <c r="N17" t="e">
        <f>I17*M17</f>
        <v>#REF!</v>
      </c>
      <c r="O17" t="e">
        <f>#REF!</f>
        <v>#REF!</v>
      </c>
      <c r="P17">
        <v>2106162028</v>
      </c>
      <c r="Q17">
        <v>2106162028</v>
      </c>
    </row>
    <row r="18" spans="1:17" ht="12.75">
      <c r="A18" t="e">
        <f>#REF!</f>
        <v>#REF!</v>
      </c>
      <c r="C18">
        <v>3</v>
      </c>
      <c r="D18">
        <v>0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#REF!*#REF!</f>
        <v>#REF!</v>
      </c>
      <c r="J18" t="e">
        <f>#REF!</f>
        <v>#REF!</v>
      </c>
      <c r="K18" t="e">
        <f>#REF!</f>
        <v>#REF!</v>
      </c>
      <c r="L18" t="e">
        <f>I18*K18</f>
        <v>#REF!</v>
      </c>
      <c r="M18" t="e">
        <f>#REF!</f>
        <v>#REF!</v>
      </c>
      <c r="N18" t="e">
        <f>I18*M18</f>
        <v>#REF!</v>
      </c>
      <c r="O18" t="e">
        <f>#REF!</f>
        <v>#REF!</v>
      </c>
      <c r="P18">
        <v>83528523</v>
      </c>
      <c r="Q18">
        <v>83528523</v>
      </c>
    </row>
    <row r="19" spans="1:17" ht="12.75">
      <c r="A19" t="e">
        <f>#REF!</f>
        <v>#REF!</v>
      </c>
      <c r="C19">
        <v>3</v>
      </c>
      <c r="D19">
        <v>0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#REF!*#REF!</f>
        <v>#REF!</v>
      </c>
      <c r="J19" t="e">
        <f>#REF!</f>
        <v>#REF!</v>
      </c>
      <c r="K19" t="e">
        <f>#REF!</f>
        <v>#REF!</v>
      </c>
      <c r="L19" t="e">
        <f>I19*K19</f>
        <v>#REF!</v>
      </c>
      <c r="M19" t="e">
        <f>#REF!</f>
        <v>#REF!</v>
      </c>
      <c r="N19" t="e">
        <f>I19*M19</f>
        <v>#REF!</v>
      </c>
      <c r="O19" t="e">
        <f>#REF!</f>
        <v>#REF!</v>
      </c>
      <c r="P19">
        <v>83528523</v>
      </c>
      <c r="Q19">
        <v>83528523</v>
      </c>
    </row>
    <row r="20" spans="1:17" ht="12.75">
      <c r="A20" t="e">
        <f>#REF!</f>
        <v>#REF!</v>
      </c>
      <c r="C20">
        <v>3</v>
      </c>
      <c r="D20">
        <v>0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#REF!*#REF!</f>
        <v>#REF!</v>
      </c>
      <c r="J20" t="e">
        <f>#REF!</f>
        <v>#REF!</v>
      </c>
      <c r="K20" t="e">
        <f>#REF!</f>
        <v>#REF!</v>
      </c>
      <c r="L20" t="e">
        <f>I20*K20</f>
        <v>#REF!</v>
      </c>
      <c r="M20" t="e">
        <f>#REF!</f>
        <v>#REF!</v>
      </c>
      <c r="N20" t="e">
        <f>I20*M20</f>
        <v>#REF!</v>
      </c>
      <c r="O20" t="e">
        <f>#REF!</f>
        <v>#REF!</v>
      </c>
      <c r="P20">
        <v>680220121</v>
      </c>
      <c r="Q20">
        <v>680220121</v>
      </c>
    </row>
    <row r="21" spans="1:17" ht="12.75">
      <c r="A21" t="e">
        <f>#REF!</f>
        <v>#REF!</v>
      </c>
      <c r="C21">
        <v>3</v>
      </c>
      <c r="D21">
        <v>0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#REF!*#REF!</f>
        <v>#REF!</v>
      </c>
      <c r="J21" t="e">
        <f>#REF!</f>
        <v>#REF!</v>
      </c>
      <c r="K21" t="e">
        <f>#REF!</f>
        <v>#REF!</v>
      </c>
      <c r="L21" t="e">
        <f>I21*K21</f>
        <v>#REF!</v>
      </c>
      <c r="M21" t="e">
        <f>#REF!</f>
        <v>#REF!</v>
      </c>
      <c r="N21" t="e">
        <f>I21*M21</f>
        <v>#REF!</v>
      </c>
      <c r="O21" t="e">
        <f>#REF!</f>
        <v>#REF!</v>
      </c>
      <c r="P21">
        <v>526378707</v>
      </c>
      <c r="Q21">
        <v>526378707</v>
      </c>
    </row>
    <row r="22" spans="1:17" ht="12.75">
      <c r="A22" t="e">
        <f>#REF!</f>
        <v>#REF!</v>
      </c>
      <c r="C22">
        <v>3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>
        <v>1</v>
      </c>
      <c r="K22" t="e">
        <f>#REF!</f>
        <v>#REF!</v>
      </c>
      <c r="L22" t="e">
        <f>K22*I22</f>
        <v>#REF!</v>
      </c>
      <c r="M22" t="e">
        <f>#REF!*IF(#REF!&lt;&gt;0,#REF!,1)</f>
        <v>#REF!</v>
      </c>
      <c r="N22" t="e">
        <f>M22*I22</f>
        <v>#REF!</v>
      </c>
      <c r="O22" t="e">
        <f>#REF!</f>
        <v>#REF!</v>
      </c>
      <c r="P22">
        <v>331895089</v>
      </c>
      <c r="Q22">
        <v>331895089</v>
      </c>
    </row>
    <row r="23" spans="1:17" ht="12.75">
      <c r="A23" t="e">
        <f>#REF!</f>
        <v>#REF!</v>
      </c>
      <c r="C23">
        <v>3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>
        <v>1</v>
      </c>
      <c r="K23" t="e">
        <f>#REF!</f>
        <v>#REF!</v>
      </c>
      <c r="L23" t="e">
        <f>K23*I23</f>
        <v>#REF!</v>
      </c>
      <c r="M23" t="e">
        <f>#REF!*IF(#REF!&lt;&gt;0,#REF!,1)</f>
        <v>#REF!</v>
      </c>
      <c r="N23" t="e">
        <f>M23*I23</f>
        <v>#REF!</v>
      </c>
      <c r="O23" t="e">
        <f>#REF!</f>
        <v>#REF!</v>
      </c>
      <c r="P23">
        <v>-257552317</v>
      </c>
      <c r="Q23">
        <v>-257552317</v>
      </c>
    </row>
    <row r="24" spans="1:17" ht="12.75">
      <c r="A24" t="e">
        <f>#REF!</f>
        <v>#REF!</v>
      </c>
      <c r="C24">
        <v>3</v>
      </c>
      <c r="D24">
        <v>0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#REF!*#REF!</f>
        <v>#REF!</v>
      </c>
      <c r="J24" t="e">
        <f>#REF!</f>
        <v>#REF!</v>
      </c>
      <c r="K24" t="e">
        <f>#REF!</f>
        <v>#REF!</v>
      </c>
      <c r="L24" t="e">
        <f>I24*K24</f>
        <v>#REF!</v>
      </c>
      <c r="M24" t="e">
        <f>#REF!</f>
        <v>#REF!</v>
      </c>
      <c r="N24" t="e">
        <f>I24*M24</f>
        <v>#REF!</v>
      </c>
      <c r="O24" t="e">
        <f>#REF!</f>
        <v>#REF!</v>
      </c>
      <c r="P24">
        <v>2106162028</v>
      </c>
      <c r="Q24">
        <v>2106162028</v>
      </c>
    </row>
    <row r="25" spans="1:17" ht="12.75">
      <c r="A25" t="e">
        <f>#REF!</f>
        <v>#REF!</v>
      </c>
      <c r="C25">
        <v>3</v>
      </c>
      <c r="D25">
        <v>0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#REF!*#REF!</f>
        <v>#REF!</v>
      </c>
      <c r="J25" t="e">
        <f>#REF!</f>
        <v>#REF!</v>
      </c>
      <c r="K25" t="e">
        <f>#REF!</f>
        <v>#REF!</v>
      </c>
      <c r="L25" t="e">
        <f>I25*K25</f>
        <v>#REF!</v>
      </c>
      <c r="M25" t="e">
        <f>#REF!</f>
        <v>#REF!</v>
      </c>
      <c r="N25" t="e">
        <f>I25*M25</f>
        <v>#REF!</v>
      </c>
      <c r="O25" t="e">
        <f>#REF!</f>
        <v>#REF!</v>
      </c>
      <c r="P25">
        <v>83528523</v>
      </c>
      <c r="Q25">
        <v>83528523</v>
      </c>
    </row>
    <row r="26" spans="1:17" ht="12.75">
      <c r="A26" t="e">
        <f>#REF!</f>
        <v>#REF!</v>
      </c>
      <c r="C26">
        <v>3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>
        <v>1</v>
      </c>
      <c r="K26" t="e">
        <f>#REF!</f>
        <v>#REF!</v>
      </c>
      <c r="L26" t="e">
        <f>K26*I26</f>
        <v>#REF!</v>
      </c>
      <c r="M26" t="e">
        <f>#REF!*IF(#REF!&lt;&gt;0,#REF!,1)</f>
        <v>#REF!</v>
      </c>
      <c r="N26" t="e">
        <f>M26*I26</f>
        <v>#REF!</v>
      </c>
      <c r="O26" t="e">
        <f>#REF!</f>
        <v>#REF!</v>
      </c>
      <c r="P26">
        <v>-402444995</v>
      </c>
      <c r="Q26">
        <v>-402444995</v>
      </c>
    </row>
    <row r="27" spans="1:17" ht="12.75">
      <c r="A27" t="e">
        <f>#REF!</f>
        <v>#REF!</v>
      </c>
      <c r="C27">
        <v>3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>
        <v>1</v>
      </c>
      <c r="K27" t="e">
        <f>#REF!</f>
        <v>#REF!</v>
      </c>
      <c r="L27" t="e">
        <f>K27*I27</f>
        <v>#REF!</v>
      </c>
      <c r="M27" t="e">
        <f>#REF!</f>
        <v>#REF!</v>
      </c>
      <c r="N27" t="e">
        <f>M27*I27</f>
        <v>#REF!</v>
      </c>
      <c r="O27" t="e">
        <f>#REF!</f>
        <v>#REF!</v>
      </c>
      <c r="P27">
        <v>-1728363897</v>
      </c>
      <c r="Q27">
        <v>-1728363897</v>
      </c>
    </row>
    <row r="28" spans="1:17" ht="12.75">
      <c r="A28" t="e">
        <f>#REF!</f>
        <v>#REF!</v>
      </c>
      <c r="C28">
        <v>3</v>
      </c>
      <c r="D28">
        <v>0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#REF!*#REF!</f>
        <v>#REF!</v>
      </c>
      <c r="J28" t="e">
        <f>#REF!</f>
        <v>#REF!</v>
      </c>
      <c r="K28" t="e">
        <f>#REF!</f>
        <v>#REF!</v>
      </c>
      <c r="L28" t="e">
        <f aca="true" t="shared" si="2" ref="L28:L42">I28*K28</f>
        <v>#REF!</v>
      </c>
      <c r="M28" t="e">
        <f>#REF!</f>
        <v>#REF!</v>
      </c>
      <c r="N28" t="e">
        <f aca="true" t="shared" si="3" ref="N28:N42">I28*M28</f>
        <v>#REF!</v>
      </c>
      <c r="O28" t="e">
        <f>#REF!</f>
        <v>#REF!</v>
      </c>
      <c r="P28">
        <v>72599488</v>
      </c>
      <c r="Q28">
        <v>72599488</v>
      </c>
    </row>
    <row r="29" spans="1:17" ht="12.75">
      <c r="A29" t="e">
        <f>#REF!</f>
        <v>#REF!</v>
      </c>
      <c r="C29">
        <v>3</v>
      </c>
      <c r="D29">
        <v>0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#REF!*#REF!</f>
        <v>#REF!</v>
      </c>
      <c r="J29" t="e">
        <f>#REF!</f>
        <v>#REF!</v>
      </c>
      <c r="K29" t="e">
        <f>#REF!</f>
        <v>#REF!</v>
      </c>
      <c r="L29" t="e">
        <f t="shared" si="2"/>
        <v>#REF!</v>
      </c>
      <c r="M29" t="e">
        <f>#REF!</f>
        <v>#REF!</v>
      </c>
      <c r="N29" t="e">
        <f t="shared" si="3"/>
        <v>#REF!</v>
      </c>
      <c r="O29" t="e">
        <f>#REF!</f>
        <v>#REF!</v>
      </c>
      <c r="P29">
        <v>-1691076058</v>
      </c>
      <c r="Q29">
        <v>-1691076058</v>
      </c>
    </row>
    <row r="30" spans="1:17" ht="12.75">
      <c r="A30" t="e">
        <f>#REF!</f>
        <v>#REF!</v>
      </c>
      <c r="C30">
        <v>3</v>
      </c>
      <c r="D30">
        <v>0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#REF!*#REF!</f>
        <v>#REF!</v>
      </c>
      <c r="J30" t="e">
        <f>#REF!</f>
        <v>#REF!</v>
      </c>
      <c r="K30" t="e">
        <f>#REF!</f>
        <v>#REF!</v>
      </c>
      <c r="L30" t="e">
        <f t="shared" si="2"/>
        <v>#REF!</v>
      </c>
      <c r="M30" t="e">
        <f>#REF!</f>
        <v>#REF!</v>
      </c>
      <c r="N30" t="e">
        <f t="shared" si="3"/>
        <v>#REF!</v>
      </c>
      <c r="O30" t="e">
        <f>#REF!</f>
        <v>#REF!</v>
      </c>
      <c r="P30">
        <v>-2128446710</v>
      </c>
      <c r="Q30">
        <v>-2128446710</v>
      </c>
    </row>
    <row r="31" spans="1:17" ht="12.75">
      <c r="A31" t="e">
        <f>#REF!</f>
        <v>#REF!</v>
      </c>
      <c r="C31">
        <v>3</v>
      </c>
      <c r="D31">
        <v>0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#REF!*#REF!</f>
        <v>#REF!</v>
      </c>
      <c r="J31" t="e">
        <f>#REF!</f>
        <v>#REF!</v>
      </c>
      <c r="K31" t="e">
        <f>#REF!</f>
        <v>#REF!</v>
      </c>
      <c r="L31" t="e">
        <f t="shared" si="2"/>
        <v>#REF!</v>
      </c>
      <c r="M31" t="e">
        <f>#REF!</f>
        <v>#REF!</v>
      </c>
      <c r="N31" t="e">
        <f t="shared" si="3"/>
        <v>#REF!</v>
      </c>
      <c r="O31" t="e">
        <f>#REF!</f>
        <v>#REF!</v>
      </c>
      <c r="P31">
        <v>-1504477165</v>
      </c>
      <c r="Q31">
        <v>-1504477165</v>
      </c>
    </row>
    <row r="32" spans="1:17" ht="12.75">
      <c r="A32" t="e">
        <f>#REF!</f>
        <v>#REF!</v>
      </c>
      <c r="C32">
        <v>3</v>
      </c>
      <c r="D32">
        <v>0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#REF!*#REF!</f>
        <v>#REF!</v>
      </c>
      <c r="J32" t="e">
        <f>#REF!</f>
        <v>#REF!</v>
      </c>
      <c r="K32" t="e">
        <f>#REF!</f>
        <v>#REF!</v>
      </c>
      <c r="L32" t="e">
        <f t="shared" si="2"/>
        <v>#REF!</v>
      </c>
      <c r="M32" t="e">
        <f>#REF!</f>
        <v>#REF!</v>
      </c>
      <c r="N32" t="e">
        <f t="shared" si="3"/>
        <v>#REF!</v>
      </c>
      <c r="O32" t="e">
        <f>#REF!</f>
        <v>#REF!</v>
      </c>
      <c r="P32">
        <v>-1104203346</v>
      </c>
      <c r="Q32">
        <v>-1104203346</v>
      </c>
    </row>
    <row r="33" spans="1:17" ht="12.75">
      <c r="A33" t="e">
        <f>#REF!</f>
        <v>#REF!</v>
      </c>
      <c r="C33">
        <v>3</v>
      </c>
      <c r="D33">
        <v>0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#REF!*#REF!</f>
        <v>#REF!</v>
      </c>
      <c r="J33" t="e">
        <f>#REF!</f>
        <v>#REF!</v>
      </c>
      <c r="K33" t="e">
        <f>#REF!</f>
        <v>#REF!</v>
      </c>
      <c r="L33" t="e">
        <f t="shared" si="2"/>
        <v>#REF!</v>
      </c>
      <c r="M33" t="e">
        <f>#REF!</f>
        <v>#REF!</v>
      </c>
      <c r="N33" t="e">
        <f t="shared" si="3"/>
        <v>#REF!</v>
      </c>
      <c r="O33" t="e">
        <f>#REF!</f>
        <v>#REF!</v>
      </c>
      <c r="P33">
        <v>466678965</v>
      </c>
      <c r="Q33">
        <v>466678965</v>
      </c>
    </row>
    <row r="34" spans="1:17" ht="12.75">
      <c r="A34" t="e">
        <f>#REF!</f>
        <v>#REF!</v>
      </c>
      <c r="C34">
        <v>3</v>
      </c>
      <c r="D34">
        <v>0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#REF!*#REF!</f>
        <v>#REF!</v>
      </c>
      <c r="J34" t="e">
        <f>#REF!</f>
        <v>#REF!</v>
      </c>
      <c r="K34" t="e">
        <f>#REF!</f>
        <v>#REF!</v>
      </c>
      <c r="L34" t="e">
        <f t="shared" si="2"/>
        <v>#REF!</v>
      </c>
      <c r="M34" t="e">
        <f>#REF!</f>
        <v>#REF!</v>
      </c>
      <c r="N34" t="e">
        <f t="shared" si="3"/>
        <v>#REF!</v>
      </c>
      <c r="O34" t="e">
        <f>#REF!</f>
        <v>#REF!</v>
      </c>
      <c r="P34">
        <v>1873682056</v>
      </c>
      <c r="Q34">
        <v>1873682056</v>
      </c>
    </row>
    <row r="35" spans="1:17" ht="12.75">
      <c r="A35" t="e">
        <f>#REF!</f>
        <v>#REF!</v>
      </c>
      <c r="C35">
        <v>3</v>
      </c>
      <c r="D35">
        <v>0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#REF!*#REF!</f>
        <v>#REF!</v>
      </c>
      <c r="J35" t="e">
        <f>#REF!</f>
        <v>#REF!</v>
      </c>
      <c r="K35" t="e">
        <f>#REF!</f>
        <v>#REF!</v>
      </c>
      <c r="L35" t="e">
        <f t="shared" si="2"/>
        <v>#REF!</v>
      </c>
      <c r="M35" t="e">
        <f>#REF!</f>
        <v>#REF!</v>
      </c>
      <c r="N35" t="e">
        <f t="shared" si="3"/>
        <v>#REF!</v>
      </c>
      <c r="O35" t="e">
        <f>#REF!</f>
        <v>#REF!</v>
      </c>
      <c r="P35">
        <v>447679880</v>
      </c>
      <c r="Q35">
        <v>447679880</v>
      </c>
    </row>
    <row r="36" spans="1:17" ht="12.75">
      <c r="A36" t="e">
        <f>#REF!</f>
        <v>#REF!</v>
      </c>
      <c r="C36">
        <v>3</v>
      </c>
      <c r="D36">
        <v>0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#REF!*#REF!</f>
        <v>#REF!</v>
      </c>
      <c r="J36" t="e">
        <f>#REF!</f>
        <v>#REF!</v>
      </c>
      <c r="K36" t="e">
        <f>#REF!</f>
        <v>#REF!</v>
      </c>
      <c r="L36" t="e">
        <f t="shared" si="2"/>
        <v>#REF!</v>
      </c>
      <c r="M36" t="e">
        <f>#REF!</f>
        <v>#REF!</v>
      </c>
      <c r="N36" t="e">
        <f t="shared" si="3"/>
        <v>#REF!</v>
      </c>
      <c r="O36" t="e">
        <f>#REF!</f>
        <v>#REF!</v>
      </c>
      <c r="P36">
        <v>-1596765931</v>
      </c>
      <c r="Q36">
        <v>-1596765931</v>
      </c>
    </row>
    <row r="37" spans="1:17" ht="12.75">
      <c r="A37" t="e">
        <f>#REF!</f>
        <v>#REF!</v>
      </c>
      <c r="C37">
        <v>3</v>
      </c>
      <c r="D37">
        <v>0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#REF!*#REF!</f>
        <v>#REF!</v>
      </c>
      <c r="J37" t="e">
        <f>#REF!</f>
        <v>#REF!</v>
      </c>
      <c r="K37" t="e">
        <f>#REF!</f>
        <v>#REF!</v>
      </c>
      <c r="L37" t="e">
        <f t="shared" si="2"/>
        <v>#REF!</v>
      </c>
      <c r="M37" t="e">
        <f>#REF!</f>
        <v>#REF!</v>
      </c>
      <c r="N37" t="e">
        <f t="shared" si="3"/>
        <v>#REF!</v>
      </c>
      <c r="O37" t="e">
        <f>#REF!</f>
        <v>#REF!</v>
      </c>
      <c r="P37">
        <v>831995129</v>
      </c>
      <c r="Q37">
        <v>831995129</v>
      </c>
    </row>
    <row r="38" spans="1:17" ht="12.75">
      <c r="A38" t="e">
        <f>#REF!</f>
        <v>#REF!</v>
      </c>
      <c r="C38">
        <v>3</v>
      </c>
      <c r="D38">
        <v>0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#REF!*#REF!</f>
        <v>#REF!</v>
      </c>
      <c r="J38" t="e">
        <f>#REF!</f>
        <v>#REF!</v>
      </c>
      <c r="K38" t="e">
        <f>#REF!</f>
        <v>#REF!</v>
      </c>
      <c r="L38" t="e">
        <f t="shared" si="2"/>
        <v>#REF!</v>
      </c>
      <c r="M38" t="e">
        <f>#REF!</f>
        <v>#REF!</v>
      </c>
      <c r="N38" t="e">
        <f t="shared" si="3"/>
        <v>#REF!</v>
      </c>
      <c r="O38" t="e">
        <f>#REF!</f>
        <v>#REF!</v>
      </c>
      <c r="P38">
        <v>1259178971</v>
      </c>
      <c r="Q38">
        <v>1259178971</v>
      </c>
    </row>
    <row r="39" spans="1:17" ht="12.75">
      <c r="A39" t="e">
        <f>#REF!</f>
        <v>#REF!</v>
      </c>
      <c r="C39">
        <v>3</v>
      </c>
      <c r="D39">
        <v>0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#REF!*#REF!</f>
        <v>#REF!</v>
      </c>
      <c r="J39" t="e">
        <f>#REF!</f>
        <v>#REF!</v>
      </c>
      <c r="K39" t="e">
        <f>#REF!</f>
        <v>#REF!</v>
      </c>
      <c r="L39" t="e">
        <f t="shared" si="2"/>
        <v>#REF!</v>
      </c>
      <c r="M39" t="e">
        <f>#REF!</f>
        <v>#REF!</v>
      </c>
      <c r="N39" t="e">
        <f t="shared" si="3"/>
        <v>#REF!</v>
      </c>
      <c r="O39" t="e">
        <f>#REF!</f>
        <v>#REF!</v>
      </c>
      <c r="P39">
        <v>2106162028</v>
      </c>
      <c r="Q39">
        <v>2106162028</v>
      </c>
    </row>
    <row r="40" spans="1:17" ht="12.75">
      <c r="A40" t="e">
        <f>#REF!</f>
        <v>#REF!</v>
      </c>
      <c r="C40">
        <v>3</v>
      </c>
      <c r="D40">
        <v>0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#REF!*#REF!</f>
        <v>#REF!</v>
      </c>
      <c r="J40" t="e">
        <f>#REF!</f>
        <v>#REF!</v>
      </c>
      <c r="K40" t="e">
        <f>#REF!</f>
        <v>#REF!</v>
      </c>
      <c r="L40" t="e">
        <f t="shared" si="2"/>
        <v>#REF!</v>
      </c>
      <c r="M40" t="e">
        <f>#REF!</f>
        <v>#REF!</v>
      </c>
      <c r="N40" t="e">
        <f t="shared" si="3"/>
        <v>#REF!</v>
      </c>
      <c r="O40" t="e">
        <f>#REF!</f>
        <v>#REF!</v>
      </c>
      <c r="P40">
        <v>351743663</v>
      </c>
      <c r="Q40">
        <v>351743663</v>
      </c>
    </row>
    <row r="41" spans="1:17" ht="12.75">
      <c r="A41" t="e">
        <f>#REF!</f>
        <v>#REF!</v>
      </c>
      <c r="C41">
        <v>3</v>
      </c>
      <c r="D41">
        <v>0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#REF!*#REF!</f>
        <v>#REF!</v>
      </c>
      <c r="J41" t="e">
        <f>#REF!</f>
        <v>#REF!</v>
      </c>
      <c r="K41" t="e">
        <f>#REF!</f>
        <v>#REF!</v>
      </c>
      <c r="L41" t="e">
        <f t="shared" si="2"/>
        <v>#REF!</v>
      </c>
      <c r="M41" t="e">
        <f>#REF!</f>
        <v>#REF!</v>
      </c>
      <c r="N41" t="e">
        <f t="shared" si="3"/>
        <v>#REF!</v>
      </c>
      <c r="O41" t="e">
        <f>#REF!</f>
        <v>#REF!</v>
      </c>
      <c r="P41">
        <v>-999411019</v>
      </c>
      <c r="Q41">
        <v>-999411019</v>
      </c>
    </row>
    <row r="42" spans="1:17" ht="12.75">
      <c r="A42" t="e">
        <f>#REF!</f>
        <v>#REF!</v>
      </c>
      <c r="C42">
        <v>3</v>
      </c>
      <c r="D42">
        <v>0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#REF!*#REF!</f>
        <v>#REF!</v>
      </c>
      <c r="J42" t="e">
        <f>#REF!</f>
        <v>#REF!</v>
      </c>
      <c r="K42" t="e">
        <f>#REF!</f>
        <v>#REF!</v>
      </c>
      <c r="L42" t="e">
        <f t="shared" si="2"/>
        <v>#REF!</v>
      </c>
      <c r="M42" t="e">
        <f>#REF!</f>
        <v>#REF!</v>
      </c>
      <c r="N42" t="e">
        <f t="shared" si="3"/>
        <v>#REF!</v>
      </c>
      <c r="O42" t="e">
        <f>#REF!</f>
        <v>#REF!</v>
      </c>
      <c r="P42">
        <v>621942420</v>
      </c>
      <c r="Q42">
        <v>621942420</v>
      </c>
    </row>
    <row r="43" spans="1:17" ht="12.75">
      <c r="A43" t="e">
        <f>#REF!</f>
        <v>#REF!</v>
      </c>
      <c r="C43">
        <v>3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>
        <v>1</v>
      </c>
      <c r="K43" t="e">
        <f>#REF!</f>
        <v>#REF!</v>
      </c>
      <c r="L43" t="e">
        <f>K43*I43</f>
        <v>#REF!</v>
      </c>
      <c r="M43" t="e">
        <f>#REF!*IF(#REF!&lt;&gt;0,#REF!,1)</f>
        <v>#REF!</v>
      </c>
      <c r="N43" t="e">
        <f>M43*I43</f>
        <v>#REF!</v>
      </c>
      <c r="O43" t="e">
        <f>#REF!</f>
        <v>#REF!</v>
      </c>
      <c r="P43">
        <v>-876085122</v>
      </c>
      <c r="Q43">
        <v>-876085122</v>
      </c>
    </row>
    <row r="44" spans="1:17" ht="12.75">
      <c r="A44" t="e">
        <f>#REF!</f>
        <v>#REF!</v>
      </c>
      <c r="C44">
        <v>3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>
        <v>1</v>
      </c>
      <c r="K44" t="e">
        <f>#REF!</f>
        <v>#REF!</v>
      </c>
      <c r="L44" t="e">
        <f>K44*I44</f>
        <v>#REF!</v>
      </c>
      <c r="M44" t="e">
        <f>#REF!*IF(#REF!&lt;&gt;0,#REF!,1)</f>
        <v>#REF!</v>
      </c>
      <c r="N44" t="e">
        <f>M44*I44</f>
        <v>#REF!</v>
      </c>
      <c r="O44" t="e">
        <f>#REF!</f>
        <v>#REF!</v>
      </c>
      <c r="P44">
        <v>1554258748</v>
      </c>
      <c r="Q44">
        <v>1554258748</v>
      </c>
    </row>
    <row r="45" spans="1:17" ht="12.75">
      <c r="A45" t="e">
        <f>#REF!</f>
        <v>#REF!</v>
      </c>
      <c r="C45">
        <v>3</v>
      </c>
      <c r="D45">
        <v>0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#REF!*#REF!</f>
        <v>#REF!</v>
      </c>
      <c r="J45" t="e">
        <f>#REF!</f>
        <v>#REF!</v>
      </c>
      <c r="K45" t="e">
        <f>#REF!</f>
        <v>#REF!</v>
      </c>
      <c r="L45" t="e">
        <f>I45*K45</f>
        <v>#REF!</v>
      </c>
      <c r="M45" t="e">
        <f>#REF!</f>
        <v>#REF!</v>
      </c>
      <c r="N45" t="e">
        <f>I45*M45</f>
        <v>#REF!</v>
      </c>
      <c r="O45" t="e">
        <f>#REF!</f>
        <v>#REF!</v>
      </c>
      <c r="P45">
        <v>-1595100751</v>
      </c>
      <c r="Q45">
        <v>-1595100751</v>
      </c>
    </row>
    <row r="46" spans="1:17" ht="12.75">
      <c r="A46" t="e">
        <f>#REF!</f>
        <v>#REF!</v>
      </c>
      <c r="C46">
        <v>3</v>
      </c>
      <c r="D46">
        <v>0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#REF!*#REF!</f>
        <v>#REF!</v>
      </c>
      <c r="J46" t="e">
        <f>#REF!</f>
        <v>#REF!</v>
      </c>
      <c r="K46" t="e">
        <f>#REF!</f>
        <v>#REF!</v>
      </c>
      <c r="L46" t="e">
        <f>I46*K46</f>
        <v>#REF!</v>
      </c>
      <c r="M46" t="e">
        <f>#REF!</f>
        <v>#REF!</v>
      </c>
      <c r="N46" t="e">
        <f>I46*M46</f>
        <v>#REF!</v>
      </c>
      <c r="O46" t="e">
        <f>#REF!</f>
        <v>#REF!</v>
      </c>
      <c r="P46">
        <v>-1102714871</v>
      </c>
      <c r="Q46">
        <v>-1102714871</v>
      </c>
    </row>
    <row r="47" spans="1:17" ht="12.75">
      <c r="A47" t="e">
        <f>#REF!</f>
        <v>#REF!</v>
      </c>
      <c r="C47">
        <v>3</v>
      </c>
      <c r="D47">
        <v>0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#REF!*#REF!</f>
        <v>#REF!</v>
      </c>
      <c r="J47" t="e">
        <f>#REF!</f>
        <v>#REF!</v>
      </c>
      <c r="K47" t="e">
        <f>#REF!</f>
        <v>#REF!</v>
      </c>
      <c r="L47" t="e">
        <f>I47*K47</f>
        <v>#REF!</v>
      </c>
      <c r="M47" t="e">
        <f>#REF!</f>
        <v>#REF!</v>
      </c>
      <c r="N47" t="e">
        <f>I47*M47</f>
        <v>#REF!</v>
      </c>
      <c r="O47" t="e">
        <f>#REF!</f>
        <v>#REF!</v>
      </c>
      <c r="P47">
        <v>831995129</v>
      </c>
      <c r="Q47">
        <v>831995129</v>
      </c>
    </row>
    <row r="48" spans="1:17" ht="12.75">
      <c r="A48" t="e">
        <f>#REF!</f>
        <v>#REF!</v>
      </c>
      <c r="C48">
        <v>3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>
        <v>1</v>
      </c>
      <c r="K48" t="e">
        <f>#REF!</f>
        <v>#REF!</v>
      </c>
      <c r="L48" t="e">
        <f>K48*I48</f>
        <v>#REF!</v>
      </c>
      <c r="M48" t="e">
        <f>#REF!*IF(#REF!&lt;&gt;0,#REF!,1)</f>
        <v>#REF!</v>
      </c>
      <c r="N48" t="e">
        <f>M48*I48</f>
        <v>#REF!</v>
      </c>
      <c r="O48" t="e">
        <f>#REF!</f>
        <v>#REF!</v>
      </c>
      <c r="P48">
        <v>142630775</v>
      </c>
      <c r="Q48">
        <v>142630775</v>
      </c>
    </row>
    <row r="49" spans="1:17" ht="12.75">
      <c r="A49" t="e">
        <f>#REF!</f>
        <v>#REF!</v>
      </c>
      <c r="C49">
        <v>3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>
        <v>1</v>
      </c>
      <c r="K49" t="e">
        <f>#REF!</f>
        <v>#REF!</v>
      </c>
      <c r="L49" t="e">
        <f>K49*I49</f>
        <v>#REF!</v>
      </c>
      <c r="M49" t="e">
        <f>#REF!*IF(#REF!&lt;&gt;0,#REF!,1)</f>
        <v>#REF!</v>
      </c>
      <c r="N49" t="e">
        <f>M49*I49</f>
        <v>#REF!</v>
      </c>
      <c r="O49" t="e">
        <f>#REF!</f>
        <v>#REF!</v>
      </c>
      <c r="P49">
        <v>526450994</v>
      </c>
      <c r="Q49">
        <v>526450994</v>
      </c>
    </row>
    <row r="50" spans="1:17" ht="12.75">
      <c r="A50" t="e">
        <f>#REF!</f>
        <v>#REF!</v>
      </c>
      <c r="C50">
        <v>3</v>
      </c>
      <c r="D50">
        <v>0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#REF!*#REF!</f>
        <v>#REF!</v>
      </c>
      <c r="J50" t="e">
        <f>#REF!</f>
        <v>#REF!</v>
      </c>
      <c r="K50" t="e">
        <f>#REF!</f>
        <v>#REF!</v>
      </c>
      <c r="L50" t="e">
        <f>I50*K50</f>
        <v>#REF!</v>
      </c>
      <c r="M50" t="e">
        <f>#REF!</f>
        <v>#REF!</v>
      </c>
      <c r="N50" t="e">
        <f>I50*M50</f>
        <v>#REF!</v>
      </c>
      <c r="O50" t="e">
        <f>#REF!</f>
        <v>#REF!</v>
      </c>
      <c r="P50">
        <v>1641247232</v>
      </c>
      <c r="Q50">
        <v>1641247232</v>
      </c>
    </row>
    <row r="51" spans="1:17" ht="12.75">
      <c r="A51" t="e">
        <f>#REF!</f>
        <v>#REF!</v>
      </c>
      <c r="C51">
        <v>3</v>
      </c>
      <c r="D51">
        <v>0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#REF!*#REF!</f>
        <v>#REF!</v>
      </c>
      <c r="J51" t="e">
        <f>#REF!</f>
        <v>#REF!</v>
      </c>
      <c r="K51" t="e">
        <f>#REF!</f>
        <v>#REF!</v>
      </c>
      <c r="L51" t="e">
        <f>I51*K51</f>
        <v>#REF!</v>
      </c>
      <c r="M51" t="e">
        <f>#REF!</f>
        <v>#REF!</v>
      </c>
      <c r="N51" t="e">
        <f>I51*M51</f>
        <v>#REF!</v>
      </c>
      <c r="O51" t="e">
        <f>#REF!</f>
        <v>#REF!</v>
      </c>
      <c r="P51">
        <v>1333870221</v>
      </c>
      <c r="Q51">
        <v>1333870221</v>
      </c>
    </row>
    <row r="52" spans="1:17" ht="12.75">
      <c r="A52" t="e">
        <f>#REF!</f>
        <v>#REF!</v>
      </c>
      <c r="C52">
        <v>3</v>
      </c>
      <c r="D52">
        <v>0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#REF!*#REF!</f>
        <v>#REF!</v>
      </c>
      <c r="J52" t="e">
        <f>#REF!</f>
        <v>#REF!</v>
      </c>
      <c r="K52" t="e">
        <f>#REF!</f>
        <v>#REF!</v>
      </c>
      <c r="L52" t="e">
        <f>I52*K52</f>
        <v>#REF!</v>
      </c>
      <c r="M52" t="e">
        <f>#REF!</f>
        <v>#REF!</v>
      </c>
      <c r="N52" t="e">
        <f>I52*M52</f>
        <v>#REF!</v>
      </c>
      <c r="O52" t="e">
        <f>#REF!</f>
        <v>#REF!</v>
      </c>
      <c r="P52">
        <v>480874708</v>
      </c>
      <c r="Q52">
        <v>480874708</v>
      </c>
    </row>
    <row r="53" spans="1:17" ht="12.75">
      <c r="A53" t="e">
        <f>#REF!</f>
        <v>#REF!</v>
      </c>
      <c r="C53">
        <v>3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>
        <v>1</v>
      </c>
      <c r="K53" t="e">
        <f>#REF!</f>
        <v>#REF!</v>
      </c>
      <c r="L53" t="e">
        <f>K53*I53</f>
        <v>#REF!</v>
      </c>
      <c r="M53" t="e">
        <f>#REF!*IF(#REF!&lt;&gt;0,#REF!,1)</f>
        <v>#REF!</v>
      </c>
      <c r="N53" t="e">
        <f>M53*I53</f>
        <v>#REF!</v>
      </c>
      <c r="O53" t="e">
        <f>#REF!</f>
        <v>#REF!</v>
      </c>
      <c r="P53">
        <v>975318633</v>
      </c>
      <c r="Q53">
        <v>975318633</v>
      </c>
    </row>
    <row r="54" spans="1:17" ht="12.75">
      <c r="A54" t="e">
        <f>#REF!</f>
        <v>#REF!</v>
      </c>
      <c r="C54">
        <v>3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>
        <v>1</v>
      </c>
      <c r="K54" t="e">
        <f>#REF!</f>
        <v>#REF!</v>
      </c>
      <c r="L54" t="e">
        <f>K54*I54</f>
        <v>#REF!</v>
      </c>
      <c r="M54" t="e">
        <f>#REF!*IF(#REF!&lt;&gt;0,#REF!,1)</f>
        <v>#REF!</v>
      </c>
      <c r="N54" t="e">
        <f>M54*I54</f>
        <v>#REF!</v>
      </c>
      <c r="O54" t="e">
        <f>#REF!</f>
        <v>#REF!</v>
      </c>
      <c r="P54">
        <v>1227433763</v>
      </c>
      <c r="Q54">
        <v>1227433763</v>
      </c>
    </row>
    <row r="55" spans="1:17" ht="12.75">
      <c r="A55" t="e">
        <f>#REF!</f>
        <v>#REF!</v>
      </c>
      <c r="C55">
        <v>3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>
        <v>1</v>
      </c>
      <c r="K55" t="e">
        <f>#REF!</f>
        <v>#REF!</v>
      </c>
      <c r="L55" t="e">
        <f>K55*I55</f>
        <v>#REF!</v>
      </c>
      <c r="M55" t="e">
        <f>#REF!*IF(#REF!&lt;&gt;0,#REF!,1)</f>
        <v>#REF!</v>
      </c>
      <c r="N55" t="e">
        <f>M55*I55</f>
        <v>#REF!</v>
      </c>
      <c r="O55" t="e">
        <f>#REF!</f>
        <v>#REF!</v>
      </c>
      <c r="P55">
        <v>-1588436210</v>
      </c>
      <c r="Q55">
        <v>-1588436210</v>
      </c>
    </row>
    <row r="56" spans="1:17" ht="12.75">
      <c r="A56" t="e">
        <f>#REF!</f>
        <v>#REF!</v>
      </c>
      <c r="C56">
        <v>3</v>
      </c>
      <c r="D56">
        <v>0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#REF!*#REF!</f>
        <v>#REF!</v>
      </c>
      <c r="J56" t="e">
        <f>#REF!</f>
        <v>#REF!</v>
      </c>
      <c r="K56" t="e">
        <f>#REF!</f>
        <v>#REF!</v>
      </c>
      <c r="L56" t="e">
        <f aca="true" t="shared" si="4" ref="L56:L96">I56*K56</f>
        <v>#REF!</v>
      </c>
      <c r="M56" t="e">
        <f>#REF!</f>
        <v>#REF!</v>
      </c>
      <c r="N56" t="e">
        <f aca="true" t="shared" si="5" ref="N56:N96">I56*M56</f>
        <v>#REF!</v>
      </c>
      <c r="O56" t="e">
        <f>#REF!</f>
        <v>#REF!</v>
      </c>
      <c r="P56">
        <v>-91024934</v>
      </c>
      <c r="Q56">
        <v>-91024934</v>
      </c>
    </row>
    <row r="57" spans="1:17" ht="12.75">
      <c r="A57" t="e">
        <f>#REF!</f>
        <v>#REF!</v>
      </c>
      <c r="C57">
        <v>3</v>
      </c>
      <c r="D57">
        <v>0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#REF!*#REF!</f>
        <v>#REF!</v>
      </c>
      <c r="J57" t="e">
        <f>#REF!</f>
        <v>#REF!</v>
      </c>
      <c r="K57" t="e">
        <f>#REF!</f>
        <v>#REF!</v>
      </c>
      <c r="L57" t="e">
        <f t="shared" si="4"/>
        <v>#REF!</v>
      </c>
      <c r="M57" t="e">
        <f>#REF!</f>
        <v>#REF!</v>
      </c>
      <c r="N57" t="e">
        <f t="shared" si="5"/>
        <v>#REF!</v>
      </c>
      <c r="O57" t="e">
        <f>#REF!</f>
        <v>#REF!</v>
      </c>
      <c r="P57">
        <v>130723194</v>
      </c>
      <c r="Q57">
        <v>130723194</v>
      </c>
    </row>
    <row r="58" spans="1:17" ht="12.75">
      <c r="A58" t="e">
        <f>#REF!</f>
        <v>#REF!</v>
      </c>
      <c r="C58">
        <v>3</v>
      </c>
      <c r="D58">
        <v>0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#REF!*#REF!</f>
        <v>#REF!</v>
      </c>
      <c r="J58" t="e">
        <f>#REF!</f>
        <v>#REF!</v>
      </c>
      <c r="K58" t="e">
        <f>#REF!</f>
        <v>#REF!</v>
      </c>
      <c r="L58" t="e">
        <f t="shared" si="4"/>
        <v>#REF!</v>
      </c>
      <c r="M58" t="e">
        <f>#REF!</f>
        <v>#REF!</v>
      </c>
      <c r="N58" t="e">
        <f t="shared" si="5"/>
        <v>#REF!</v>
      </c>
      <c r="O58" t="e">
        <f>#REF!</f>
        <v>#REF!</v>
      </c>
      <c r="P58">
        <v>-1332223298</v>
      </c>
      <c r="Q58">
        <v>-1332223298</v>
      </c>
    </row>
    <row r="59" spans="1:17" ht="12.75">
      <c r="A59" t="e">
        <f>#REF!</f>
        <v>#REF!</v>
      </c>
      <c r="C59">
        <v>3</v>
      </c>
      <c r="D59">
        <v>0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#REF!*#REF!</f>
        <v>#REF!</v>
      </c>
      <c r="J59" t="e">
        <f>#REF!</f>
        <v>#REF!</v>
      </c>
      <c r="K59" t="e">
        <f>#REF!</f>
        <v>#REF!</v>
      </c>
      <c r="L59" t="e">
        <f t="shared" si="4"/>
        <v>#REF!</v>
      </c>
      <c r="M59" t="e">
        <f>#REF!</f>
        <v>#REF!</v>
      </c>
      <c r="N59" t="e">
        <f t="shared" si="5"/>
        <v>#REF!</v>
      </c>
      <c r="O59" t="e">
        <f>#REF!</f>
        <v>#REF!</v>
      </c>
      <c r="P59">
        <v>-1868407375</v>
      </c>
      <c r="Q59">
        <v>-1868407375</v>
      </c>
    </row>
    <row r="60" spans="1:17" ht="12.75">
      <c r="A60" t="e">
        <f>#REF!</f>
        <v>#REF!</v>
      </c>
      <c r="C60">
        <v>3</v>
      </c>
      <c r="D60">
        <v>0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#REF!*#REF!</f>
        <v>#REF!</v>
      </c>
      <c r="J60" t="e">
        <f>#REF!</f>
        <v>#REF!</v>
      </c>
      <c r="K60" t="e">
        <f>#REF!</f>
        <v>#REF!</v>
      </c>
      <c r="L60" t="e">
        <f t="shared" si="4"/>
        <v>#REF!</v>
      </c>
      <c r="M60" t="e">
        <f>#REF!</f>
        <v>#REF!</v>
      </c>
      <c r="N60" t="e">
        <f t="shared" si="5"/>
        <v>#REF!</v>
      </c>
      <c r="O60" t="e">
        <f>#REF!</f>
        <v>#REF!</v>
      </c>
      <c r="P60">
        <v>-1645340712</v>
      </c>
      <c r="Q60">
        <v>-1645340712</v>
      </c>
    </row>
    <row r="61" spans="1:17" ht="12.75">
      <c r="A61" t="e">
        <f>#REF!</f>
        <v>#REF!</v>
      </c>
      <c r="C61">
        <v>3</v>
      </c>
      <c r="D61">
        <v>0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#REF!*#REF!</f>
        <v>#REF!</v>
      </c>
      <c r="J61" t="e">
        <f>#REF!</f>
        <v>#REF!</v>
      </c>
      <c r="K61" t="e">
        <f>#REF!</f>
        <v>#REF!</v>
      </c>
      <c r="L61" t="e">
        <f t="shared" si="4"/>
        <v>#REF!</v>
      </c>
      <c r="M61" t="e">
        <f>#REF!</f>
        <v>#REF!</v>
      </c>
      <c r="N61" t="e">
        <f t="shared" si="5"/>
        <v>#REF!</v>
      </c>
      <c r="O61" t="e">
        <f>#REF!</f>
        <v>#REF!</v>
      </c>
      <c r="P61">
        <v>1487632338</v>
      </c>
      <c r="Q61">
        <v>1487632338</v>
      </c>
    </row>
    <row r="62" spans="1:17" ht="12.75">
      <c r="A62" t="e">
        <f>#REF!</f>
        <v>#REF!</v>
      </c>
      <c r="C62">
        <v>3</v>
      </c>
      <c r="D62">
        <v>0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#REF!*#REF!</f>
        <v>#REF!</v>
      </c>
      <c r="J62" t="e">
        <f>#REF!</f>
        <v>#REF!</v>
      </c>
      <c r="K62" t="e">
        <f>#REF!</f>
        <v>#REF!</v>
      </c>
      <c r="L62" t="e">
        <f t="shared" si="4"/>
        <v>#REF!</v>
      </c>
      <c r="M62" t="e">
        <f>#REF!</f>
        <v>#REF!</v>
      </c>
      <c r="N62" t="e">
        <f t="shared" si="5"/>
        <v>#REF!</v>
      </c>
      <c r="O62" t="e">
        <f>#REF!</f>
        <v>#REF!</v>
      </c>
      <c r="P62">
        <v>2106162028</v>
      </c>
      <c r="Q62">
        <v>2106162028</v>
      </c>
    </row>
    <row r="63" spans="1:17" ht="12.75">
      <c r="A63" t="e">
        <f>#REF!</f>
        <v>#REF!</v>
      </c>
      <c r="C63">
        <v>3</v>
      </c>
      <c r="D63">
        <v>0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#REF!*#REF!</f>
        <v>#REF!</v>
      </c>
      <c r="J63" t="e">
        <f>#REF!</f>
        <v>#REF!</v>
      </c>
      <c r="K63" t="e">
        <f>#REF!</f>
        <v>#REF!</v>
      </c>
      <c r="L63" t="e">
        <f t="shared" si="4"/>
        <v>#REF!</v>
      </c>
      <c r="M63" t="e">
        <f>#REF!</f>
        <v>#REF!</v>
      </c>
      <c r="N63" t="e">
        <f t="shared" si="5"/>
        <v>#REF!</v>
      </c>
      <c r="O63" t="e">
        <f>#REF!</f>
        <v>#REF!</v>
      </c>
      <c r="P63">
        <v>1054577984</v>
      </c>
      <c r="Q63">
        <v>1054577984</v>
      </c>
    </row>
    <row r="64" spans="1:17" ht="12.75">
      <c r="A64" t="e">
        <f>#REF!</f>
        <v>#REF!</v>
      </c>
      <c r="C64">
        <v>3</v>
      </c>
      <c r="D64">
        <v>0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#REF!*#REF!</f>
        <v>#REF!</v>
      </c>
      <c r="J64" t="e">
        <f>#REF!</f>
        <v>#REF!</v>
      </c>
      <c r="K64" t="e">
        <f>#REF!</f>
        <v>#REF!</v>
      </c>
      <c r="L64" t="e">
        <f t="shared" si="4"/>
        <v>#REF!</v>
      </c>
      <c r="M64" t="e">
        <f>#REF!</f>
        <v>#REF!</v>
      </c>
      <c r="N64" t="e">
        <f t="shared" si="5"/>
        <v>#REF!</v>
      </c>
      <c r="O64" t="e">
        <f>#REF!</f>
        <v>#REF!</v>
      </c>
      <c r="P64">
        <v>72599488</v>
      </c>
      <c r="Q64">
        <v>72599488</v>
      </c>
    </row>
    <row r="65" spans="1:17" ht="12.75">
      <c r="A65" t="e">
        <f>#REF!</f>
        <v>#REF!</v>
      </c>
      <c r="C65">
        <v>3</v>
      </c>
      <c r="D65">
        <v>0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#REF!*#REF!</f>
        <v>#REF!</v>
      </c>
      <c r="J65" t="e">
        <f>#REF!</f>
        <v>#REF!</v>
      </c>
      <c r="K65" t="e">
        <f>#REF!</f>
        <v>#REF!</v>
      </c>
      <c r="L65" t="e">
        <f t="shared" si="4"/>
        <v>#REF!</v>
      </c>
      <c r="M65" t="e">
        <f>#REF!</f>
        <v>#REF!</v>
      </c>
      <c r="N65" t="e">
        <f t="shared" si="5"/>
        <v>#REF!</v>
      </c>
      <c r="O65" t="e">
        <f>#REF!</f>
        <v>#REF!</v>
      </c>
      <c r="P65">
        <v>-2004732617</v>
      </c>
      <c r="Q65">
        <v>-2004732617</v>
      </c>
    </row>
    <row r="66" spans="1:17" ht="12.75">
      <c r="A66" t="e">
        <f>#REF!</f>
        <v>#REF!</v>
      </c>
      <c r="C66">
        <v>3</v>
      </c>
      <c r="D66">
        <v>0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#REF!*#REF!</f>
        <v>#REF!</v>
      </c>
      <c r="J66" t="e">
        <f>#REF!</f>
        <v>#REF!</v>
      </c>
      <c r="K66" t="e">
        <f>#REF!</f>
        <v>#REF!</v>
      </c>
      <c r="L66" t="e">
        <f t="shared" si="4"/>
        <v>#REF!</v>
      </c>
      <c r="M66" t="e">
        <f>#REF!</f>
        <v>#REF!</v>
      </c>
      <c r="N66" t="e">
        <f t="shared" si="5"/>
        <v>#REF!</v>
      </c>
      <c r="O66" t="e">
        <f>#REF!</f>
        <v>#REF!</v>
      </c>
      <c r="P66">
        <v>-1909178733</v>
      </c>
      <c r="Q66">
        <v>-1909178733</v>
      </c>
    </row>
    <row r="67" spans="1:17" ht="12.75">
      <c r="A67" t="e">
        <f>#REF!</f>
        <v>#REF!</v>
      </c>
      <c r="C67">
        <v>3</v>
      </c>
      <c r="D67">
        <v>0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#REF!*#REF!</f>
        <v>#REF!</v>
      </c>
      <c r="J67" t="e">
        <f>#REF!</f>
        <v>#REF!</v>
      </c>
      <c r="K67" t="e">
        <f>#REF!</f>
        <v>#REF!</v>
      </c>
      <c r="L67" t="e">
        <f t="shared" si="4"/>
        <v>#REF!</v>
      </c>
      <c r="M67" t="e">
        <f>#REF!</f>
        <v>#REF!</v>
      </c>
      <c r="N67" t="e">
        <f t="shared" si="5"/>
        <v>#REF!</v>
      </c>
      <c r="O67" t="e">
        <f>#REF!</f>
        <v>#REF!</v>
      </c>
      <c r="P67">
        <v>832708700</v>
      </c>
      <c r="Q67">
        <v>832708700</v>
      </c>
    </row>
    <row r="68" spans="1:17" ht="12.75">
      <c r="A68" t="e">
        <f>#REF!</f>
        <v>#REF!</v>
      </c>
      <c r="C68">
        <v>3</v>
      </c>
      <c r="D68">
        <v>0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#REF!*#REF!</f>
        <v>#REF!</v>
      </c>
      <c r="J68" t="e">
        <f>#REF!</f>
        <v>#REF!</v>
      </c>
      <c r="K68" t="e">
        <f>#REF!</f>
        <v>#REF!</v>
      </c>
      <c r="L68" t="e">
        <f t="shared" si="4"/>
        <v>#REF!</v>
      </c>
      <c r="M68" t="e">
        <f>#REF!</f>
        <v>#REF!</v>
      </c>
      <c r="N68" t="e">
        <f t="shared" si="5"/>
        <v>#REF!</v>
      </c>
      <c r="O68" t="e">
        <f>#REF!</f>
        <v>#REF!</v>
      </c>
      <c r="P68">
        <v>2106162028</v>
      </c>
      <c r="Q68">
        <v>2106162028</v>
      </c>
    </row>
    <row r="69" spans="1:17" ht="12.75">
      <c r="A69" t="e">
        <f>#REF!</f>
        <v>#REF!</v>
      </c>
      <c r="C69">
        <v>3</v>
      </c>
      <c r="D69">
        <v>0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#REF!*#REF!</f>
        <v>#REF!</v>
      </c>
      <c r="J69" t="e">
        <f>#REF!</f>
        <v>#REF!</v>
      </c>
      <c r="K69" t="e">
        <f>#REF!</f>
        <v>#REF!</v>
      </c>
      <c r="L69" t="e">
        <f t="shared" si="4"/>
        <v>#REF!</v>
      </c>
      <c r="M69" t="e">
        <f>#REF!</f>
        <v>#REF!</v>
      </c>
      <c r="N69" t="e">
        <f t="shared" si="5"/>
        <v>#REF!</v>
      </c>
      <c r="O69" t="e">
        <f>#REF!</f>
        <v>#REF!</v>
      </c>
      <c r="P69">
        <v>1391852457</v>
      </c>
      <c r="Q69">
        <v>1391852457</v>
      </c>
    </row>
    <row r="70" spans="1:17" ht="12.75">
      <c r="A70" t="e">
        <f>#REF!</f>
        <v>#REF!</v>
      </c>
      <c r="C70">
        <v>3</v>
      </c>
      <c r="D70">
        <v>0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#REF!*#REF!</f>
        <v>#REF!</v>
      </c>
      <c r="J70" t="e">
        <f>#REF!</f>
        <v>#REF!</v>
      </c>
      <c r="K70" t="e">
        <f>#REF!</f>
        <v>#REF!</v>
      </c>
      <c r="L70" t="e">
        <f t="shared" si="4"/>
        <v>#REF!</v>
      </c>
      <c r="M70" t="e">
        <f>#REF!</f>
        <v>#REF!</v>
      </c>
      <c r="N70" t="e">
        <f t="shared" si="5"/>
        <v>#REF!</v>
      </c>
      <c r="O70" t="e">
        <f>#REF!</f>
        <v>#REF!</v>
      </c>
      <c r="P70">
        <v>2106162028</v>
      </c>
      <c r="Q70">
        <v>2106162028</v>
      </c>
    </row>
    <row r="71" spans="1:17" ht="12.75">
      <c r="A71" t="e">
        <f>#REF!</f>
        <v>#REF!</v>
      </c>
      <c r="C71">
        <v>3</v>
      </c>
      <c r="D71">
        <v>0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#REF!*#REF!</f>
        <v>#REF!</v>
      </c>
      <c r="J71" t="e">
        <f>#REF!</f>
        <v>#REF!</v>
      </c>
      <c r="K71" t="e">
        <f>#REF!</f>
        <v>#REF!</v>
      </c>
      <c r="L71" t="e">
        <f t="shared" si="4"/>
        <v>#REF!</v>
      </c>
      <c r="M71" t="e">
        <f>#REF!</f>
        <v>#REF!</v>
      </c>
      <c r="N71" t="e">
        <f t="shared" si="5"/>
        <v>#REF!</v>
      </c>
      <c r="O71" t="e">
        <f>#REF!</f>
        <v>#REF!</v>
      </c>
      <c r="P71">
        <v>-788450548</v>
      </c>
      <c r="Q71">
        <v>-788450548</v>
      </c>
    </row>
    <row r="72" spans="1:17" ht="12.75">
      <c r="A72" t="e">
        <f>#REF!</f>
        <v>#REF!</v>
      </c>
      <c r="C72">
        <v>3</v>
      </c>
      <c r="D72">
        <v>0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#REF!*#REF!</f>
        <v>#REF!</v>
      </c>
      <c r="J72" t="e">
        <f>#REF!</f>
        <v>#REF!</v>
      </c>
      <c r="K72" t="e">
        <f>#REF!</f>
        <v>#REF!</v>
      </c>
      <c r="L72" t="e">
        <f t="shared" si="4"/>
        <v>#REF!</v>
      </c>
      <c r="M72" t="e">
        <f>#REF!</f>
        <v>#REF!</v>
      </c>
      <c r="N72" t="e">
        <f t="shared" si="5"/>
        <v>#REF!</v>
      </c>
      <c r="O72" t="e">
        <f>#REF!</f>
        <v>#REF!</v>
      </c>
      <c r="P72">
        <v>72599488</v>
      </c>
      <c r="Q72">
        <v>72599488</v>
      </c>
    </row>
    <row r="73" spans="1:17" ht="12.75">
      <c r="A73" t="e">
        <f>#REF!</f>
        <v>#REF!</v>
      </c>
      <c r="C73">
        <v>3</v>
      </c>
      <c r="D73">
        <v>0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#REF!*#REF!</f>
        <v>#REF!</v>
      </c>
      <c r="J73" t="e">
        <f>#REF!</f>
        <v>#REF!</v>
      </c>
      <c r="K73" t="e">
        <f>#REF!</f>
        <v>#REF!</v>
      </c>
      <c r="L73" t="e">
        <f t="shared" si="4"/>
        <v>#REF!</v>
      </c>
      <c r="M73" t="e">
        <f>#REF!</f>
        <v>#REF!</v>
      </c>
      <c r="N73" t="e">
        <f t="shared" si="5"/>
        <v>#REF!</v>
      </c>
      <c r="O73" t="e">
        <f>#REF!</f>
        <v>#REF!</v>
      </c>
      <c r="P73">
        <v>-1096255022</v>
      </c>
      <c r="Q73">
        <v>-1096255022</v>
      </c>
    </row>
    <row r="74" spans="1:17" ht="12.75">
      <c r="A74" t="e">
        <f>#REF!</f>
        <v>#REF!</v>
      </c>
      <c r="C74">
        <v>3</v>
      </c>
      <c r="D74">
        <v>0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#REF!*#REF!</f>
        <v>#REF!</v>
      </c>
      <c r="J74" t="e">
        <f>#REF!</f>
        <v>#REF!</v>
      </c>
      <c r="K74" t="e">
        <f>#REF!</f>
        <v>#REF!</v>
      </c>
      <c r="L74" t="e">
        <f t="shared" si="4"/>
        <v>#REF!</v>
      </c>
      <c r="M74" t="e">
        <f>#REF!</f>
        <v>#REF!</v>
      </c>
      <c r="N74" t="e">
        <f t="shared" si="5"/>
        <v>#REF!</v>
      </c>
      <c r="O74" t="e">
        <f>#REF!</f>
        <v>#REF!</v>
      </c>
      <c r="P74">
        <v>-641823627</v>
      </c>
      <c r="Q74">
        <v>-641823627</v>
      </c>
    </row>
    <row r="75" spans="1:17" ht="12.75">
      <c r="A75" t="e">
        <f>#REF!</f>
        <v>#REF!</v>
      </c>
      <c r="C75">
        <v>3</v>
      </c>
      <c r="D75">
        <v>0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#REF!*#REF!</f>
        <v>#REF!</v>
      </c>
      <c r="J75" t="e">
        <f>#REF!</f>
        <v>#REF!</v>
      </c>
      <c r="K75" t="e">
        <f>#REF!</f>
        <v>#REF!</v>
      </c>
      <c r="L75" t="e">
        <f t="shared" si="4"/>
        <v>#REF!</v>
      </c>
      <c r="M75" t="e">
        <f>#REF!</f>
        <v>#REF!</v>
      </c>
      <c r="N75" t="e">
        <f t="shared" si="5"/>
        <v>#REF!</v>
      </c>
      <c r="O75" t="e">
        <f>#REF!</f>
        <v>#REF!</v>
      </c>
      <c r="P75">
        <v>1004191888</v>
      </c>
      <c r="Q75">
        <v>1004191888</v>
      </c>
    </row>
    <row r="76" spans="1:17" ht="12.75">
      <c r="A76" t="e">
        <f>#REF!</f>
        <v>#REF!</v>
      </c>
      <c r="C76">
        <v>3</v>
      </c>
      <c r="D76">
        <v>0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#REF!*#REF!</f>
        <v>#REF!</v>
      </c>
      <c r="J76" t="e">
        <f>#REF!</f>
        <v>#REF!</v>
      </c>
      <c r="K76" t="e">
        <f>#REF!</f>
        <v>#REF!</v>
      </c>
      <c r="L76" t="e">
        <f t="shared" si="4"/>
        <v>#REF!</v>
      </c>
      <c r="M76" t="e">
        <f>#REF!</f>
        <v>#REF!</v>
      </c>
      <c r="N76" t="e">
        <f t="shared" si="5"/>
        <v>#REF!</v>
      </c>
      <c r="O76" t="e">
        <f>#REF!</f>
        <v>#REF!</v>
      </c>
      <c r="P76">
        <v>171760591</v>
      </c>
      <c r="Q76">
        <v>171760591</v>
      </c>
    </row>
    <row r="77" spans="1:17" ht="12.75">
      <c r="A77" t="e">
        <f>#REF!</f>
        <v>#REF!</v>
      </c>
      <c r="C77">
        <v>3</v>
      </c>
      <c r="D77">
        <v>0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#REF!*#REF!</f>
        <v>#REF!</v>
      </c>
      <c r="J77" t="e">
        <f>#REF!</f>
        <v>#REF!</v>
      </c>
      <c r="K77" t="e">
        <f>#REF!</f>
        <v>#REF!</v>
      </c>
      <c r="L77" t="e">
        <f t="shared" si="4"/>
        <v>#REF!</v>
      </c>
      <c r="M77" t="e">
        <f>#REF!</f>
        <v>#REF!</v>
      </c>
      <c r="N77" t="e">
        <f t="shared" si="5"/>
        <v>#REF!</v>
      </c>
      <c r="O77" t="e">
        <f>#REF!</f>
        <v>#REF!</v>
      </c>
      <c r="P77">
        <v>-1955602431</v>
      </c>
      <c r="Q77">
        <v>-1955602431</v>
      </c>
    </row>
    <row r="78" spans="1:17" ht="12.75">
      <c r="A78" t="e">
        <f>#REF!</f>
        <v>#REF!</v>
      </c>
      <c r="C78">
        <v>3</v>
      </c>
      <c r="D78">
        <v>0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#REF!*#REF!</f>
        <v>#REF!</v>
      </c>
      <c r="J78" t="e">
        <f>#REF!</f>
        <v>#REF!</v>
      </c>
      <c r="K78" t="e">
        <f>#REF!</f>
        <v>#REF!</v>
      </c>
      <c r="L78" t="e">
        <f t="shared" si="4"/>
        <v>#REF!</v>
      </c>
      <c r="M78" t="e">
        <f>#REF!</f>
        <v>#REF!</v>
      </c>
      <c r="N78" t="e">
        <f t="shared" si="5"/>
        <v>#REF!</v>
      </c>
      <c r="O78" t="e">
        <f>#REF!</f>
        <v>#REF!</v>
      </c>
      <c r="P78">
        <v>-808614488</v>
      </c>
      <c r="Q78">
        <v>-808614488</v>
      </c>
    </row>
    <row r="79" spans="1:17" ht="12.75">
      <c r="A79" t="e">
        <f>#REF!</f>
        <v>#REF!</v>
      </c>
      <c r="C79">
        <v>3</v>
      </c>
      <c r="D79">
        <v>0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#REF!*#REF!</f>
        <v>#REF!</v>
      </c>
      <c r="J79" t="e">
        <f>#REF!</f>
        <v>#REF!</v>
      </c>
      <c r="K79" t="e">
        <f>#REF!</f>
        <v>#REF!</v>
      </c>
      <c r="L79" t="e">
        <f t="shared" si="4"/>
        <v>#REF!</v>
      </c>
      <c r="M79" t="e">
        <f>#REF!</f>
        <v>#REF!</v>
      </c>
      <c r="N79" t="e">
        <f t="shared" si="5"/>
        <v>#REF!</v>
      </c>
      <c r="O79" t="e">
        <f>#REF!</f>
        <v>#REF!</v>
      </c>
      <c r="P79">
        <v>1306777171</v>
      </c>
      <c r="Q79">
        <v>1306777171</v>
      </c>
    </row>
    <row r="80" spans="1:17" ht="12.75">
      <c r="A80" t="e">
        <f>#REF!</f>
        <v>#REF!</v>
      </c>
      <c r="C80">
        <v>3</v>
      </c>
      <c r="D80">
        <v>0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#REF!*#REF!</f>
        <v>#REF!</v>
      </c>
      <c r="J80" t="e">
        <f>#REF!</f>
        <v>#REF!</v>
      </c>
      <c r="K80" t="e">
        <f>#REF!</f>
        <v>#REF!</v>
      </c>
      <c r="L80" t="e">
        <f t="shared" si="4"/>
        <v>#REF!</v>
      </c>
      <c r="M80" t="e">
        <f>#REF!</f>
        <v>#REF!</v>
      </c>
      <c r="N80" t="e">
        <f t="shared" si="5"/>
        <v>#REF!</v>
      </c>
      <c r="O80" t="e">
        <f>#REF!</f>
        <v>#REF!</v>
      </c>
      <c r="P80">
        <v>-1627483233</v>
      </c>
      <c r="Q80">
        <v>-1627483233</v>
      </c>
    </row>
    <row r="81" spans="1:17" ht="12.75">
      <c r="A81" t="e">
        <f>#REF!</f>
        <v>#REF!</v>
      </c>
      <c r="C81">
        <v>3</v>
      </c>
      <c r="D81">
        <v>0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#REF!*#REF!</f>
        <v>#REF!</v>
      </c>
      <c r="J81" t="e">
        <f>#REF!</f>
        <v>#REF!</v>
      </c>
      <c r="K81" t="e">
        <f>#REF!</f>
        <v>#REF!</v>
      </c>
      <c r="L81" t="e">
        <f t="shared" si="4"/>
        <v>#REF!</v>
      </c>
      <c r="M81" t="e">
        <f>#REF!</f>
        <v>#REF!</v>
      </c>
      <c r="N81" t="e">
        <f t="shared" si="5"/>
        <v>#REF!</v>
      </c>
      <c r="O81" t="e">
        <f>#REF!</f>
        <v>#REF!</v>
      </c>
      <c r="P81">
        <v>1804552168</v>
      </c>
      <c r="Q81">
        <v>1804552168</v>
      </c>
    </row>
    <row r="82" spans="1:17" ht="12.75">
      <c r="A82" t="e">
        <f>#REF!</f>
        <v>#REF!</v>
      </c>
      <c r="C82">
        <v>3</v>
      </c>
      <c r="D82">
        <v>0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#REF!*#REF!</f>
        <v>#REF!</v>
      </c>
      <c r="J82" t="e">
        <f>#REF!</f>
        <v>#REF!</v>
      </c>
      <c r="K82" t="e">
        <f>#REF!</f>
        <v>#REF!</v>
      </c>
      <c r="L82" t="e">
        <f t="shared" si="4"/>
        <v>#REF!</v>
      </c>
      <c r="M82" t="e">
        <f>#REF!</f>
        <v>#REF!</v>
      </c>
      <c r="N82" t="e">
        <f t="shared" si="5"/>
        <v>#REF!</v>
      </c>
      <c r="O82" t="e">
        <f>#REF!</f>
        <v>#REF!</v>
      </c>
      <c r="P82">
        <v>-1956570491</v>
      </c>
      <c r="Q82">
        <v>-1956570491</v>
      </c>
    </row>
    <row r="83" spans="1:17" ht="12.75">
      <c r="A83" t="e">
        <f>#REF!</f>
        <v>#REF!</v>
      </c>
      <c r="C83">
        <v>3</v>
      </c>
      <c r="D83">
        <v>0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#REF!*#REF!</f>
        <v>#REF!</v>
      </c>
      <c r="J83" t="e">
        <f>#REF!</f>
        <v>#REF!</v>
      </c>
      <c r="K83" t="e">
        <f>#REF!</f>
        <v>#REF!</v>
      </c>
      <c r="L83" t="e">
        <f t="shared" si="4"/>
        <v>#REF!</v>
      </c>
      <c r="M83" t="e">
        <f>#REF!</f>
        <v>#REF!</v>
      </c>
      <c r="N83" t="e">
        <f t="shared" si="5"/>
        <v>#REF!</v>
      </c>
      <c r="O83" t="e">
        <f>#REF!</f>
        <v>#REF!</v>
      </c>
      <c r="P83">
        <v>1994862330</v>
      </c>
      <c r="Q83">
        <v>1994862330</v>
      </c>
    </row>
    <row r="84" spans="1:17" ht="12.75">
      <c r="A84" t="e">
        <f>#REF!</f>
        <v>#REF!</v>
      </c>
      <c r="C84">
        <v>3</v>
      </c>
      <c r="D84">
        <v>0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#REF!*#REF!</f>
        <v>#REF!</v>
      </c>
      <c r="J84" t="e">
        <f>#REF!</f>
        <v>#REF!</v>
      </c>
      <c r="K84" t="e">
        <f>#REF!</f>
        <v>#REF!</v>
      </c>
      <c r="L84" t="e">
        <f t="shared" si="4"/>
        <v>#REF!</v>
      </c>
      <c r="M84" t="e">
        <f>#REF!</f>
        <v>#REF!</v>
      </c>
      <c r="N84" t="e">
        <f t="shared" si="5"/>
        <v>#REF!</v>
      </c>
      <c r="O84" t="e">
        <f>#REF!</f>
        <v>#REF!</v>
      </c>
      <c r="P84">
        <v>-1955406758</v>
      </c>
      <c r="Q84">
        <v>-1955406758</v>
      </c>
    </row>
    <row r="85" spans="1:17" ht="12.75">
      <c r="A85" t="e">
        <f>#REF!</f>
        <v>#REF!</v>
      </c>
      <c r="C85">
        <v>3</v>
      </c>
      <c r="D85">
        <v>0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#REF!*#REF!</f>
        <v>#REF!</v>
      </c>
      <c r="J85" t="e">
        <f>#REF!</f>
        <v>#REF!</v>
      </c>
      <c r="K85" t="e">
        <f>#REF!</f>
        <v>#REF!</v>
      </c>
      <c r="L85" t="e">
        <f t="shared" si="4"/>
        <v>#REF!</v>
      </c>
      <c r="M85" t="e">
        <f>#REF!</f>
        <v>#REF!</v>
      </c>
      <c r="N85" t="e">
        <f t="shared" si="5"/>
        <v>#REF!</v>
      </c>
      <c r="O85" t="e">
        <f>#REF!</f>
        <v>#REF!</v>
      </c>
      <c r="P85">
        <v>-608562896</v>
      </c>
      <c r="Q85">
        <v>-608562896</v>
      </c>
    </row>
    <row r="86" spans="1:17" ht="12.75">
      <c r="A86" t="e">
        <f>#REF!</f>
        <v>#REF!</v>
      </c>
      <c r="C86">
        <v>3</v>
      </c>
      <c r="D86">
        <v>0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#REF!*#REF!</f>
        <v>#REF!</v>
      </c>
      <c r="J86" t="e">
        <f>#REF!</f>
        <v>#REF!</v>
      </c>
      <c r="K86" t="e">
        <f>#REF!</f>
        <v>#REF!</v>
      </c>
      <c r="L86" t="e">
        <f t="shared" si="4"/>
        <v>#REF!</v>
      </c>
      <c r="M86" t="e">
        <f>#REF!</f>
        <v>#REF!</v>
      </c>
      <c r="N86" t="e">
        <f t="shared" si="5"/>
        <v>#REF!</v>
      </c>
      <c r="O86" t="e">
        <f>#REF!</f>
        <v>#REF!</v>
      </c>
      <c r="P86">
        <v>1377746261</v>
      </c>
      <c r="Q86">
        <v>1377746261</v>
      </c>
    </row>
    <row r="87" spans="1:17" ht="12.75">
      <c r="A87" t="e">
        <f>#REF!</f>
        <v>#REF!</v>
      </c>
      <c r="C87">
        <v>3</v>
      </c>
      <c r="D87">
        <v>0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#REF!*#REF!</f>
        <v>#REF!</v>
      </c>
      <c r="J87" t="e">
        <f>#REF!</f>
        <v>#REF!</v>
      </c>
      <c r="K87" t="e">
        <f>#REF!</f>
        <v>#REF!</v>
      </c>
      <c r="L87" t="e">
        <f t="shared" si="4"/>
        <v>#REF!</v>
      </c>
      <c r="M87" t="e">
        <f>#REF!</f>
        <v>#REF!</v>
      </c>
      <c r="N87" t="e">
        <f t="shared" si="5"/>
        <v>#REF!</v>
      </c>
      <c r="O87" t="e">
        <f>#REF!</f>
        <v>#REF!</v>
      </c>
      <c r="P87">
        <v>465828847</v>
      </c>
      <c r="Q87">
        <v>465828847</v>
      </c>
    </row>
    <row r="88" spans="1:17" ht="12.75">
      <c r="A88" t="e">
        <f>#REF!</f>
        <v>#REF!</v>
      </c>
      <c r="C88">
        <v>3</v>
      </c>
      <c r="D88">
        <v>0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#REF!*#REF!</f>
        <v>#REF!</v>
      </c>
      <c r="J88" t="e">
        <f>#REF!</f>
        <v>#REF!</v>
      </c>
      <c r="K88" t="e">
        <f>#REF!</f>
        <v>#REF!</v>
      </c>
      <c r="L88" t="e">
        <f t="shared" si="4"/>
        <v>#REF!</v>
      </c>
      <c r="M88" t="e">
        <f>#REF!</f>
        <v>#REF!</v>
      </c>
      <c r="N88" t="e">
        <f t="shared" si="5"/>
        <v>#REF!</v>
      </c>
      <c r="O88" t="e">
        <f>#REF!</f>
        <v>#REF!</v>
      </c>
      <c r="P88">
        <v>-1955242538</v>
      </c>
      <c r="Q88">
        <v>-1955242538</v>
      </c>
    </row>
    <row r="89" spans="1:17" ht="12.75">
      <c r="A89" t="e">
        <f>#REF!</f>
        <v>#REF!</v>
      </c>
      <c r="C89">
        <v>3</v>
      </c>
      <c r="D89">
        <v>0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#REF!*#REF!</f>
        <v>#REF!</v>
      </c>
      <c r="J89" t="e">
        <f>#REF!</f>
        <v>#REF!</v>
      </c>
      <c r="K89" t="e">
        <f>#REF!</f>
        <v>#REF!</v>
      </c>
      <c r="L89" t="e">
        <f t="shared" si="4"/>
        <v>#REF!</v>
      </c>
      <c r="M89" t="e">
        <f>#REF!</f>
        <v>#REF!</v>
      </c>
      <c r="N89" t="e">
        <f t="shared" si="5"/>
        <v>#REF!</v>
      </c>
      <c r="O89" t="e">
        <f>#REF!</f>
        <v>#REF!</v>
      </c>
      <c r="P89">
        <v>1671072880</v>
      </c>
      <c r="Q89">
        <v>1671072880</v>
      </c>
    </row>
    <row r="90" spans="1:17" ht="12.75">
      <c r="A90" t="e">
        <f>#REF!</f>
        <v>#REF!</v>
      </c>
      <c r="C90">
        <v>3</v>
      </c>
      <c r="D90">
        <v>0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#REF!*#REF!</f>
        <v>#REF!</v>
      </c>
      <c r="J90" t="e">
        <f>#REF!</f>
        <v>#REF!</v>
      </c>
      <c r="K90" t="e">
        <f>#REF!</f>
        <v>#REF!</v>
      </c>
      <c r="L90" t="e">
        <f t="shared" si="4"/>
        <v>#REF!</v>
      </c>
      <c r="M90" t="e">
        <f>#REF!</f>
        <v>#REF!</v>
      </c>
      <c r="N90" t="e">
        <f t="shared" si="5"/>
        <v>#REF!</v>
      </c>
      <c r="O90" t="e">
        <f>#REF!</f>
        <v>#REF!</v>
      </c>
      <c r="P90">
        <v>-1192699200</v>
      </c>
      <c r="Q90">
        <v>-1192699200</v>
      </c>
    </row>
    <row r="91" spans="1:17" ht="12.75">
      <c r="A91" t="e">
        <f>#REF!</f>
        <v>#REF!</v>
      </c>
      <c r="C91">
        <v>3</v>
      </c>
      <c r="D91">
        <v>0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#REF!*#REF!</f>
        <v>#REF!</v>
      </c>
      <c r="J91" t="e">
        <f>#REF!</f>
        <v>#REF!</v>
      </c>
      <c r="K91" t="e">
        <f>#REF!</f>
        <v>#REF!</v>
      </c>
      <c r="L91" t="e">
        <f t="shared" si="4"/>
        <v>#REF!</v>
      </c>
      <c r="M91" t="e">
        <f>#REF!</f>
        <v>#REF!</v>
      </c>
      <c r="N91" t="e">
        <f t="shared" si="5"/>
        <v>#REF!</v>
      </c>
      <c r="O91" t="e">
        <f>#REF!</f>
        <v>#REF!</v>
      </c>
      <c r="P91">
        <v>1694270079</v>
      </c>
      <c r="Q91">
        <v>1694270079</v>
      </c>
    </row>
    <row r="92" spans="1:17" ht="12.75">
      <c r="A92" t="e">
        <f>#REF!</f>
        <v>#REF!</v>
      </c>
      <c r="C92">
        <v>3</v>
      </c>
      <c r="D92">
        <v>0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#REF!*#REF!</f>
        <v>#REF!</v>
      </c>
      <c r="J92" t="e">
        <f>#REF!</f>
        <v>#REF!</v>
      </c>
      <c r="K92" t="e">
        <f>#REF!</f>
        <v>#REF!</v>
      </c>
      <c r="L92" t="e">
        <f t="shared" si="4"/>
        <v>#REF!</v>
      </c>
      <c r="M92" t="e">
        <f>#REF!</f>
        <v>#REF!</v>
      </c>
      <c r="N92" t="e">
        <f t="shared" si="5"/>
        <v>#REF!</v>
      </c>
      <c r="O92" t="e">
        <f>#REF!</f>
        <v>#REF!</v>
      </c>
      <c r="P92">
        <v>209937478</v>
      </c>
      <c r="Q92">
        <v>209937478</v>
      </c>
    </row>
    <row r="93" spans="1:17" ht="12.75">
      <c r="A93" t="e">
        <f>#REF!</f>
        <v>#REF!</v>
      </c>
      <c r="C93">
        <v>3</v>
      </c>
      <c r="D93">
        <v>0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#REF!*#REF!</f>
        <v>#REF!</v>
      </c>
      <c r="J93" t="e">
        <f>#REF!</f>
        <v>#REF!</v>
      </c>
      <c r="K93" t="e">
        <f>#REF!</f>
        <v>#REF!</v>
      </c>
      <c r="L93" t="e">
        <f t="shared" si="4"/>
        <v>#REF!</v>
      </c>
      <c r="M93" t="e">
        <f>#REF!</f>
        <v>#REF!</v>
      </c>
      <c r="N93" t="e">
        <f t="shared" si="5"/>
        <v>#REF!</v>
      </c>
      <c r="O93" t="e">
        <f>#REF!</f>
        <v>#REF!</v>
      </c>
      <c r="P93">
        <v>112168858</v>
      </c>
      <c r="Q93">
        <v>112168858</v>
      </c>
    </row>
    <row r="94" spans="1:17" ht="12.75">
      <c r="A94" t="e">
        <f>#REF!</f>
        <v>#REF!</v>
      </c>
      <c r="C94">
        <v>3</v>
      </c>
      <c r="D94">
        <v>0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#REF!*#REF!</f>
        <v>#REF!</v>
      </c>
      <c r="J94" t="e">
        <f>#REF!</f>
        <v>#REF!</v>
      </c>
      <c r="K94" t="e">
        <f>#REF!</f>
        <v>#REF!</v>
      </c>
      <c r="L94" t="e">
        <f t="shared" si="4"/>
        <v>#REF!</v>
      </c>
      <c r="M94" t="e">
        <f>#REF!</f>
        <v>#REF!</v>
      </c>
      <c r="N94" t="e">
        <f t="shared" si="5"/>
        <v>#REF!</v>
      </c>
      <c r="O94" t="e">
        <f>#REF!</f>
        <v>#REF!</v>
      </c>
      <c r="P94">
        <v>-1737574738</v>
      </c>
      <c r="Q94">
        <v>-1737574738</v>
      </c>
    </row>
    <row r="95" spans="1:17" ht="12.75">
      <c r="A95" t="e">
        <f>#REF!</f>
        <v>#REF!</v>
      </c>
      <c r="C95">
        <v>3</v>
      </c>
      <c r="D95">
        <v>0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#REF!*#REF!</f>
        <v>#REF!</v>
      </c>
      <c r="J95" t="e">
        <f>#REF!</f>
        <v>#REF!</v>
      </c>
      <c r="K95" t="e">
        <f>#REF!</f>
        <v>#REF!</v>
      </c>
      <c r="L95" t="e">
        <f t="shared" si="4"/>
        <v>#REF!</v>
      </c>
      <c r="M95" t="e">
        <f>#REF!</f>
        <v>#REF!</v>
      </c>
      <c r="N95" t="e">
        <f t="shared" si="5"/>
        <v>#REF!</v>
      </c>
      <c r="O95" t="e">
        <f>#REF!</f>
        <v>#REF!</v>
      </c>
      <c r="P95">
        <v>-1040571558</v>
      </c>
      <c r="Q95">
        <v>-1040571558</v>
      </c>
    </row>
    <row r="96" spans="1:17" ht="12.75">
      <c r="A96" t="e">
        <f>#REF!</f>
        <v>#REF!</v>
      </c>
      <c r="C96">
        <v>3</v>
      </c>
      <c r="D96">
        <v>0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#REF!*#REF!</f>
        <v>#REF!</v>
      </c>
      <c r="J96" t="e">
        <f>#REF!</f>
        <v>#REF!</v>
      </c>
      <c r="K96" t="e">
        <f>#REF!</f>
        <v>#REF!</v>
      </c>
      <c r="L96" t="e">
        <f t="shared" si="4"/>
        <v>#REF!</v>
      </c>
      <c r="M96" t="e">
        <f>#REF!</f>
        <v>#REF!</v>
      </c>
      <c r="N96" t="e">
        <f t="shared" si="5"/>
        <v>#REF!</v>
      </c>
      <c r="O96" t="e">
        <f>#REF!</f>
        <v>#REF!</v>
      </c>
      <c r="P96">
        <v>-876085122</v>
      </c>
      <c r="Q96">
        <v>-876085122</v>
      </c>
    </row>
    <row r="97" spans="1:17" ht="12.75">
      <c r="A97" t="e">
        <f>#REF!</f>
        <v>#REF!</v>
      </c>
      <c r="C97">
        <v>3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>
        <v>1</v>
      </c>
      <c r="K97" t="e">
        <f>#REF!</f>
        <v>#REF!</v>
      </c>
      <c r="L97" t="e">
        <f>K97*I97</f>
        <v>#REF!</v>
      </c>
      <c r="M97" t="e">
        <f>#REF!*IF(#REF!&lt;&gt;0,#REF!,1)</f>
        <v>#REF!</v>
      </c>
      <c r="N97" t="e">
        <f>M97*I97</f>
        <v>#REF!</v>
      </c>
      <c r="O97" t="e">
        <f>#REF!</f>
        <v>#REF!</v>
      </c>
      <c r="P97">
        <v>1654517982</v>
      </c>
      <c r="Q97">
        <v>1654517982</v>
      </c>
    </row>
    <row r="98" spans="1:17" ht="12.75">
      <c r="A98" t="e">
        <f>#REF!</f>
        <v>#REF!</v>
      </c>
      <c r="C98">
        <v>3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>
        <v>1</v>
      </c>
      <c r="K98" t="e">
        <f>#REF!</f>
        <v>#REF!</v>
      </c>
      <c r="L98" t="e">
        <f>K98*I98</f>
        <v>#REF!</v>
      </c>
      <c r="M98" t="e">
        <f>#REF!*IF(#REF!&lt;&gt;0,#REF!,1)</f>
        <v>#REF!</v>
      </c>
      <c r="N98" t="e">
        <f>M98*I98</f>
        <v>#REF!</v>
      </c>
      <c r="O98" t="e">
        <f>#REF!</f>
        <v>#REF!</v>
      </c>
      <c r="P98">
        <v>-231331963</v>
      </c>
      <c r="Q98">
        <v>-231331963</v>
      </c>
    </row>
    <row r="99" spans="1:17" ht="12.75">
      <c r="A99" t="e">
        <f>#REF!</f>
        <v>#REF!</v>
      </c>
      <c r="C99">
        <v>3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>
        <v>1</v>
      </c>
      <c r="K99" t="e">
        <f>#REF!</f>
        <v>#REF!</v>
      </c>
      <c r="L99" t="e">
        <f>K99*I99</f>
        <v>#REF!</v>
      </c>
      <c r="M99" t="e">
        <f>#REF!*IF(#REF!&lt;&gt;0,#REF!,1)</f>
        <v>#REF!</v>
      </c>
      <c r="N99" t="e">
        <f>M99*I99</f>
        <v>#REF!</v>
      </c>
      <c r="O99" t="e">
        <f>#REF!</f>
        <v>#REF!</v>
      </c>
      <c r="P99">
        <v>-2007524012</v>
      </c>
      <c r="Q99">
        <v>-2007524012</v>
      </c>
    </row>
    <row r="100" spans="1:17" ht="12.75">
      <c r="A100" t="e">
        <f>#REF!</f>
        <v>#REF!</v>
      </c>
      <c r="C100">
        <v>3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>
        <v>1</v>
      </c>
      <c r="K100" t="e">
        <f>#REF!</f>
        <v>#REF!</v>
      </c>
      <c r="L100" t="e">
        <f>K100*I100</f>
        <v>#REF!</v>
      </c>
      <c r="M100" t="e">
        <f>#REF!*IF(#REF!&lt;&gt;0,#REF!,1)</f>
        <v>#REF!</v>
      </c>
      <c r="N100" t="e">
        <f>M100*I100</f>
        <v>#REF!</v>
      </c>
      <c r="O100" t="e">
        <f>#REF!</f>
        <v>#REF!</v>
      </c>
      <c r="P100">
        <v>371914709</v>
      </c>
      <c r="Q100">
        <v>371914709</v>
      </c>
    </row>
    <row r="101" spans="1:17" ht="12.75">
      <c r="A101" t="e">
        <f>#REF!</f>
        <v>#REF!</v>
      </c>
      <c r="C101">
        <v>3</v>
      </c>
      <c r="D101">
        <v>0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#REF!*#REF!</f>
        <v>#REF!</v>
      </c>
      <c r="J101" t="e">
        <f>#REF!</f>
        <v>#REF!</v>
      </c>
      <c r="K101" t="e">
        <f>#REF!</f>
        <v>#REF!</v>
      </c>
      <c r="L101" t="e">
        <f aca="true" t="shared" si="6" ref="L101:L129">I101*K101</f>
        <v>#REF!</v>
      </c>
      <c r="M101" t="e">
        <f>#REF!</f>
        <v>#REF!</v>
      </c>
      <c r="N101" t="e">
        <f aca="true" t="shared" si="7" ref="N101:N129">I101*M101</f>
        <v>#REF!</v>
      </c>
      <c r="O101" t="e">
        <f>#REF!</f>
        <v>#REF!</v>
      </c>
      <c r="P101">
        <v>2106162028</v>
      </c>
      <c r="Q101">
        <v>2106162028</v>
      </c>
    </row>
    <row r="102" spans="1:17" ht="12.75">
      <c r="A102" t="e">
        <f>#REF!</f>
        <v>#REF!</v>
      </c>
      <c r="C102">
        <v>3</v>
      </c>
      <c r="D102">
        <v>0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#REF!*#REF!</f>
        <v>#REF!</v>
      </c>
      <c r="J102" t="e">
        <f>#REF!</f>
        <v>#REF!</v>
      </c>
      <c r="K102" t="e">
        <f>#REF!</f>
        <v>#REF!</v>
      </c>
      <c r="L102" t="e">
        <f t="shared" si="6"/>
        <v>#REF!</v>
      </c>
      <c r="M102" t="e">
        <f>#REF!</f>
        <v>#REF!</v>
      </c>
      <c r="N102" t="e">
        <f t="shared" si="7"/>
        <v>#REF!</v>
      </c>
      <c r="O102" t="e">
        <f>#REF!</f>
        <v>#REF!</v>
      </c>
      <c r="P102">
        <v>-788450548</v>
      </c>
      <c r="Q102">
        <v>-788450548</v>
      </c>
    </row>
    <row r="103" spans="1:17" ht="12.75">
      <c r="A103" t="e">
        <f>#REF!</f>
        <v>#REF!</v>
      </c>
      <c r="C103">
        <v>3</v>
      </c>
      <c r="D103">
        <v>0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#REF!*#REF!</f>
        <v>#REF!</v>
      </c>
      <c r="J103" t="e">
        <f>#REF!</f>
        <v>#REF!</v>
      </c>
      <c r="K103" t="e">
        <f>#REF!</f>
        <v>#REF!</v>
      </c>
      <c r="L103" t="e">
        <f t="shared" si="6"/>
        <v>#REF!</v>
      </c>
      <c r="M103" t="e">
        <f>#REF!</f>
        <v>#REF!</v>
      </c>
      <c r="N103" t="e">
        <f t="shared" si="7"/>
        <v>#REF!</v>
      </c>
      <c r="O103" t="e">
        <f>#REF!</f>
        <v>#REF!</v>
      </c>
      <c r="P103">
        <v>72599488</v>
      </c>
      <c r="Q103">
        <v>72599488</v>
      </c>
    </row>
    <row r="104" spans="1:17" ht="12.75">
      <c r="A104" t="e">
        <f>#REF!</f>
        <v>#REF!</v>
      </c>
      <c r="C104">
        <v>3</v>
      </c>
      <c r="D104">
        <v>0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#REF!*#REF!</f>
        <v>#REF!</v>
      </c>
      <c r="J104" t="e">
        <f>#REF!</f>
        <v>#REF!</v>
      </c>
      <c r="K104" t="e">
        <f>#REF!</f>
        <v>#REF!</v>
      </c>
      <c r="L104" t="e">
        <f t="shared" si="6"/>
        <v>#REF!</v>
      </c>
      <c r="M104" t="e">
        <f>#REF!</f>
        <v>#REF!</v>
      </c>
      <c r="N104" t="e">
        <f t="shared" si="7"/>
        <v>#REF!</v>
      </c>
      <c r="O104" t="e">
        <f>#REF!</f>
        <v>#REF!</v>
      </c>
      <c r="P104">
        <v>72599488</v>
      </c>
      <c r="Q104">
        <v>72599488</v>
      </c>
    </row>
    <row r="105" spans="1:17" ht="12.75">
      <c r="A105" t="e">
        <f>#REF!</f>
        <v>#REF!</v>
      </c>
      <c r="C105">
        <v>3</v>
      </c>
      <c r="D105">
        <v>0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#REF!*#REF!</f>
        <v>#REF!</v>
      </c>
      <c r="J105" t="e">
        <f>#REF!</f>
        <v>#REF!</v>
      </c>
      <c r="K105" t="e">
        <f>#REF!</f>
        <v>#REF!</v>
      </c>
      <c r="L105" t="e">
        <f t="shared" si="6"/>
        <v>#REF!</v>
      </c>
      <c r="M105" t="e">
        <f>#REF!</f>
        <v>#REF!</v>
      </c>
      <c r="N105" t="e">
        <f t="shared" si="7"/>
        <v>#REF!</v>
      </c>
      <c r="O105" t="e">
        <f>#REF!</f>
        <v>#REF!</v>
      </c>
      <c r="P105">
        <v>1063084449</v>
      </c>
      <c r="Q105">
        <v>1063084449</v>
      </c>
    </row>
    <row r="106" spans="1:17" ht="12.75">
      <c r="A106" t="e">
        <f>#REF!</f>
        <v>#REF!</v>
      </c>
      <c r="C106">
        <v>3</v>
      </c>
      <c r="D106">
        <v>0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#REF!*#REF!</f>
        <v>#REF!</v>
      </c>
      <c r="J106" t="e">
        <f>#REF!</f>
        <v>#REF!</v>
      </c>
      <c r="K106" t="e">
        <f>#REF!</f>
        <v>#REF!</v>
      </c>
      <c r="L106" t="e">
        <f t="shared" si="6"/>
        <v>#REF!</v>
      </c>
      <c r="M106" t="e">
        <f>#REF!</f>
        <v>#REF!</v>
      </c>
      <c r="N106" t="e">
        <f t="shared" si="7"/>
        <v>#REF!</v>
      </c>
      <c r="O106" t="e">
        <f>#REF!</f>
        <v>#REF!</v>
      </c>
      <c r="P106">
        <v>-1898304856</v>
      </c>
      <c r="Q106">
        <v>-1898304856</v>
      </c>
    </row>
    <row r="107" spans="1:17" ht="12.75">
      <c r="A107" t="e">
        <f>#REF!</f>
        <v>#REF!</v>
      </c>
      <c r="C107">
        <v>3</v>
      </c>
      <c r="D107">
        <v>0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#REF!*#REF!</f>
        <v>#REF!</v>
      </c>
      <c r="J107" t="e">
        <f>#REF!</f>
        <v>#REF!</v>
      </c>
      <c r="K107" t="e">
        <f>#REF!</f>
        <v>#REF!</v>
      </c>
      <c r="L107" t="e">
        <f t="shared" si="6"/>
        <v>#REF!</v>
      </c>
      <c r="M107" t="e">
        <f>#REF!</f>
        <v>#REF!</v>
      </c>
      <c r="N107" t="e">
        <f t="shared" si="7"/>
        <v>#REF!</v>
      </c>
      <c r="O107" t="e">
        <f>#REF!</f>
        <v>#REF!</v>
      </c>
      <c r="P107">
        <v>2106162028</v>
      </c>
      <c r="Q107">
        <v>2106162028</v>
      </c>
    </row>
    <row r="108" spans="1:17" ht="12.75">
      <c r="A108" t="e">
        <f>#REF!</f>
        <v>#REF!</v>
      </c>
      <c r="C108">
        <v>3</v>
      </c>
      <c r="D108">
        <v>0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#REF!*#REF!</f>
        <v>#REF!</v>
      </c>
      <c r="J108" t="e">
        <f>#REF!</f>
        <v>#REF!</v>
      </c>
      <c r="K108" t="e">
        <f>#REF!</f>
        <v>#REF!</v>
      </c>
      <c r="L108" t="e">
        <f t="shared" si="6"/>
        <v>#REF!</v>
      </c>
      <c r="M108" t="e">
        <f>#REF!</f>
        <v>#REF!</v>
      </c>
      <c r="N108" t="e">
        <f t="shared" si="7"/>
        <v>#REF!</v>
      </c>
      <c r="O108" t="e">
        <f>#REF!</f>
        <v>#REF!</v>
      </c>
      <c r="P108">
        <v>-788450548</v>
      </c>
      <c r="Q108">
        <v>-788450548</v>
      </c>
    </row>
    <row r="109" spans="1:17" ht="12.75">
      <c r="A109" t="e">
        <f>#REF!</f>
        <v>#REF!</v>
      </c>
      <c r="C109">
        <v>3</v>
      </c>
      <c r="D109">
        <v>0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#REF!*#REF!</f>
        <v>#REF!</v>
      </c>
      <c r="J109" t="e">
        <f>#REF!</f>
        <v>#REF!</v>
      </c>
      <c r="K109" t="e">
        <f>#REF!</f>
        <v>#REF!</v>
      </c>
      <c r="L109" t="e">
        <f t="shared" si="6"/>
        <v>#REF!</v>
      </c>
      <c r="M109" t="e">
        <f>#REF!</f>
        <v>#REF!</v>
      </c>
      <c r="N109" t="e">
        <f t="shared" si="7"/>
        <v>#REF!</v>
      </c>
      <c r="O109" t="e">
        <f>#REF!</f>
        <v>#REF!</v>
      </c>
      <c r="P109">
        <v>72599488</v>
      </c>
      <c r="Q109">
        <v>72599488</v>
      </c>
    </row>
    <row r="110" spans="1:17" ht="12.75">
      <c r="A110" t="e">
        <f>#REF!</f>
        <v>#REF!</v>
      </c>
      <c r="C110">
        <v>3</v>
      </c>
      <c r="D110">
        <v>0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#REF!*#REF!</f>
        <v>#REF!</v>
      </c>
      <c r="J110" t="e">
        <f>#REF!</f>
        <v>#REF!</v>
      </c>
      <c r="K110" t="e">
        <f>#REF!</f>
        <v>#REF!</v>
      </c>
      <c r="L110" t="e">
        <f t="shared" si="6"/>
        <v>#REF!</v>
      </c>
      <c r="M110" t="e">
        <f>#REF!</f>
        <v>#REF!</v>
      </c>
      <c r="N110" t="e">
        <f t="shared" si="7"/>
        <v>#REF!</v>
      </c>
      <c r="O110" t="e">
        <f>#REF!</f>
        <v>#REF!</v>
      </c>
      <c r="P110">
        <v>72599488</v>
      </c>
      <c r="Q110">
        <v>72599488</v>
      </c>
    </row>
    <row r="111" spans="1:17" ht="12.75">
      <c r="A111" t="e">
        <f>#REF!</f>
        <v>#REF!</v>
      </c>
      <c r="C111">
        <v>3</v>
      </c>
      <c r="D111">
        <v>0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#REF!*#REF!</f>
        <v>#REF!</v>
      </c>
      <c r="J111" t="e">
        <f>#REF!</f>
        <v>#REF!</v>
      </c>
      <c r="K111" t="e">
        <f>#REF!</f>
        <v>#REF!</v>
      </c>
      <c r="L111" t="e">
        <f t="shared" si="6"/>
        <v>#REF!</v>
      </c>
      <c r="M111" t="e">
        <f>#REF!</f>
        <v>#REF!</v>
      </c>
      <c r="N111" t="e">
        <f t="shared" si="7"/>
        <v>#REF!</v>
      </c>
      <c r="O111" t="e">
        <f>#REF!</f>
        <v>#REF!</v>
      </c>
      <c r="P111">
        <v>1063084449</v>
      </c>
      <c r="Q111">
        <v>1063084449</v>
      </c>
    </row>
    <row r="112" spans="1:17" ht="12.75">
      <c r="A112" t="e">
        <f>#REF!</f>
        <v>#REF!</v>
      </c>
      <c r="C112">
        <v>3</v>
      </c>
      <c r="D112">
        <v>0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#REF!*#REF!</f>
        <v>#REF!</v>
      </c>
      <c r="J112" t="e">
        <f>#REF!</f>
        <v>#REF!</v>
      </c>
      <c r="K112" t="e">
        <f>#REF!</f>
        <v>#REF!</v>
      </c>
      <c r="L112" t="e">
        <f t="shared" si="6"/>
        <v>#REF!</v>
      </c>
      <c r="M112" t="e">
        <f>#REF!</f>
        <v>#REF!</v>
      </c>
      <c r="N112" t="e">
        <f t="shared" si="7"/>
        <v>#REF!</v>
      </c>
      <c r="O112" t="e">
        <f>#REF!</f>
        <v>#REF!</v>
      </c>
      <c r="P112">
        <v>-1898304856</v>
      </c>
      <c r="Q112">
        <v>-1898304856</v>
      </c>
    </row>
    <row r="113" spans="1:17" ht="12.75">
      <c r="A113" t="e">
        <f>#REF!</f>
        <v>#REF!</v>
      </c>
      <c r="C113">
        <v>3</v>
      </c>
      <c r="D113">
        <v>0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#REF!*#REF!</f>
        <v>#REF!</v>
      </c>
      <c r="J113" t="e">
        <f>#REF!</f>
        <v>#REF!</v>
      </c>
      <c r="K113" t="e">
        <f>#REF!</f>
        <v>#REF!</v>
      </c>
      <c r="L113" t="e">
        <f t="shared" si="6"/>
        <v>#REF!</v>
      </c>
      <c r="M113" t="e">
        <f>#REF!</f>
        <v>#REF!</v>
      </c>
      <c r="N113" t="e">
        <f t="shared" si="7"/>
        <v>#REF!</v>
      </c>
      <c r="O113" t="e">
        <f>#REF!</f>
        <v>#REF!</v>
      </c>
      <c r="P113">
        <v>1183599216</v>
      </c>
      <c r="Q113">
        <v>1183599216</v>
      </c>
    </row>
    <row r="114" spans="1:17" ht="12.75">
      <c r="A114" t="e">
        <f>#REF!</f>
        <v>#REF!</v>
      </c>
      <c r="C114">
        <v>3</v>
      </c>
      <c r="D114">
        <v>0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#REF!*#REF!</f>
        <v>#REF!</v>
      </c>
      <c r="J114" t="e">
        <f>#REF!</f>
        <v>#REF!</v>
      </c>
      <c r="K114" t="e">
        <f>#REF!</f>
        <v>#REF!</v>
      </c>
      <c r="L114" t="e">
        <f t="shared" si="6"/>
        <v>#REF!</v>
      </c>
      <c r="M114" t="e">
        <f>#REF!</f>
        <v>#REF!</v>
      </c>
      <c r="N114" t="e">
        <f t="shared" si="7"/>
        <v>#REF!</v>
      </c>
      <c r="O114" t="e">
        <f>#REF!</f>
        <v>#REF!</v>
      </c>
      <c r="P114">
        <v>-1496466058</v>
      </c>
      <c r="Q114">
        <v>-1496466058</v>
      </c>
    </row>
    <row r="115" spans="1:17" ht="12.75">
      <c r="A115" t="e">
        <f>#REF!</f>
        <v>#REF!</v>
      </c>
      <c r="C115">
        <v>3</v>
      </c>
      <c r="D115">
        <v>0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#REF!*#REF!</f>
        <v>#REF!</v>
      </c>
      <c r="J115" t="e">
        <f>#REF!</f>
        <v>#REF!</v>
      </c>
      <c r="K115" t="e">
        <f>#REF!</f>
        <v>#REF!</v>
      </c>
      <c r="L115" t="e">
        <f t="shared" si="6"/>
        <v>#REF!</v>
      </c>
      <c r="M115" t="e">
        <f>#REF!</f>
        <v>#REF!</v>
      </c>
      <c r="N115" t="e">
        <f t="shared" si="7"/>
        <v>#REF!</v>
      </c>
      <c r="O115" t="e">
        <f>#REF!</f>
        <v>#REF!</v>
      </c>
      <c r="P115">
        <v>2106162028</v>
      </c>
      <c r="Q115">
        <v>2106162028</v>
      </c>
    </row>
    <row r="116" spans="1:17" ht="12.75">
      <c r="A116" t="e">
        <f>#REF!</f>
        <v>#REF!</v>
      </c>
      <c r="C116">
        <v>3</v>
      </c>
      <c r="D116">
        <v>0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#REF!*#REF!</f>
        <v>#REF!</v>
      </c>
      <c r="J116" t="e">
        <f>#REF!</f>
        <v>#REF!</v>
      </c>
      <c r="K116" t="e">
        <f>#REF!</f>
        <v>#REF!</v>
      </c>
      <c r="L116" t="e">
        <f t="shared" si="6"/>
        <v>#REF!</v>
      </c>
      <c r="M116" t="e">
        <f>#REF!</f>
        <v>#REF!</v>
      </c>
      <c r="N116" t="e">
        <f t="shared" si="7"/>
        <v>#REF!</v>
      </c>
      <c r="O116" t="e">
        <f>#REF!</f>
        <v>#REF!</v>
      </c>
      <c r="P116">
        <v>-634150143</v>
      </c>
      <c r="Q116">
        <v>-634150143</v>
      </c>
    </row>
    <row r="117" spans="1:17" ht="12.75">
      <c r="A117" t="e">
        <f>#REF!</f>
        <v>#REF!</v>
      </c>
      <c r="C117">
        <v>3</v>
      </c>
      <c r="D117">
        <v>0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#REF!*#REF!</f>
        <v>#REF!</v>
      </c>
      <c r="J117" t="e">
        <f>#REF!</f>
        <v>#REF!</v>
      </c>
      <c r="K117" t="e">
        <f>#REF!</f>
        <v>#REF!</v>
      </c>
      <c r="L117" t="e">
        <f t="shared" si="6"/>
        <v>#REF!</v>
      </c>
      <c r="M117" t="e">
        <f>#REF!</f>
        <v>#REF!</v>
      </c>
      <c r="N117" t="e">
        <f t="shared" si="7"/>
        <v>#REF!</v>
      </c>
      <c r="O117" t="e">
        <f>#REF!</f>
        <v>#REF!</v>
      </c>
      <c r="P117">
        <v>-1783133913</v>
      </c>
      <c r="Q117">
        <v>-1783133913</v>
      </c>
    </row>
    <row r="118" spans="1:17" ht="12.75">
      <c r="A118" t="e">
        <f>#REF!</f>
        <v>#REF!</v>
      </c>
      <c r="C118">
        <v>3</v>
      </c>
      <c r="D118">
        <v>0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#REF!*#REF!</f>
        <v>#REF!</v>
      </c>
      <c r="J118" t="e">
        <f>#REF!</f>
        <v>#REF!</v>
      </c>
      <c r="K118" t="e">
        <f>#REF!</f>
        <v>#REF!</v>
      </c>
      <c r="L118" t="e">
        <f t="shared" si="6"/>
        <v>#REF!</v>
      </c>
      <c r="M118" t="e">
        <f>#REF!</f>
        <v>#REF!</v>
      </c>
      <c r="N118" t="e">
        <f t="shared" si="7"/>
        <v>#REF!</v>
      </c>
      <c r="O118" t="e">
        <f>#REF!</f>
        <v>#REF!</v>
      </c>
      <c r="P118">
        <v>-1982999693</v>
      </c>
      <c r="Q118">
        <v>-1982999693</v>
      </c>
    </row>
    <row r="119" spans="1:17" ht="12.75">
      <c r="A119" t="e">
        <f>#REF!</f>
        <v>#REF!</v>
      </c>
      <c r="C119">
        <v>3</v>
      </c>
      <c r="D119">
        <v>0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#REF!*#REF!</f>
        <v>#REF!</v>
      </c>
      <c r="J119" t="e">
        <f>#REF!</f>
        <v>#REF!</v>
      </c>
      <c r="K119" t="e">
        <f>#REF!</f>
        <v>#REF!</v>
      </c>
      <c r="L119" t="e">
        <f t="shared" si="6"/>
        <v>#REF!</v>
      </c>
      <c r="M119" t="e">
        <f>#REF!</f>
        <v>#REF!</v>
      </c>
      <c r="N119" t="e">
        <f t="shared" si="7"/>
        <v>#REF!</v>
      </c>
      <c r="O119" t="e">
        <f>#REF!</f>
        <v>#REF!</v>
      </c>
      <c r="P119">
        <v>1996533954</v>
      </c>
      <c r="Q119">
        <v>1996533954</v>
      </c>
    </row>
    <row r="120" spans="1:17" ht="12.75">
      <c r="A120" t="e">
        <f>#REF!</f>
        <v>#REF!</v>
      </c>
      <c r="C120">
        <v>3</v>
      </c>
      <c r="D120">
        <v>0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#REF!*#REF!</f>
        <v>#REF!</v>
      </c>
      <c r="J120" t="e">
        <f>#REF!</f>
        <v>#REF!</v>
      </c>
      <c r="K120" t="e">
        <f>#REF!</f>
        <v>#REF!</v>
      </c>
      <c r="L120" t="e">
        <f t="shared" si="6"/>
        <v>#REF!</v>
      </c>
      <c r="M120" t="e">
        <f>#REF!</f>
        <v>#REF!</v>
      </c>
      <c r="N120" t="e">
        <f t="shared" si="7"/>
        <v>#REF!</v>
      </c>
      <c r="O120" t="e">
        <f>#REF!</f>
        <v>#REF!</v>
      </c>
      <c r="P120">
        <v>72599488</v>
      </c>
      <c r="Q120">
        <v>72599488</v>
      </c>
    </row>
    <row r="121" spans="1:17" ht="12.75">
      <c r="A121" t="e">
        <f>#REF!</f>
        <v>#REF!</v>
      </c>
      <c r="C121">
        <v>3</v>
      </c>
      <c r="D121">
        <v>0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#REF!*#REF!</f>
        <v>#REF!</v>
      </c>
      <c r="J121" t="e">
        <f>#REF!</f>
        <v>#REF!</v>
      </c>
      <c r="K121" t="e">
        <f>#REF!</f>
        <v>#REF!</v>
      </c>
      <c r="L121" t="e">
        <f t="shared" si="6"/>
        <v>#REF!</v>
      </c>
      <c r="M121" t="e">
        <f>#REF!</f>
        <v>#REF!</v>
      </c>
      <c r="N121" t="e">
        <f t="shared" si="7"/>
        <v>#REF!</v>
      </c>
      <c r="O121" t="e">
        <f>#REF!</f>
        <v>#REF!</v>
      </c>
      <c r="P121">
        <v>-1870674268</v>
      </c>
      <c r="Q121">
        <v>-1870674268</v>
      </c>
    </row>
    <row r="122" spans="1:17" ht="12.75">
      <c r="A122" t="e">
        <f>#REF!</f>
        <v>#REF!</v>
      </c>
      <c r="C122">
        <v>3</v>
      </c>
      <c r="D122">
        <v>0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#REF!*#REF!</f>
        <v>#REF!</v>
      </c>
      <c r="J122" t="e">
        <f>#REF!</f>
        <v>#REF!</v>
      </c>
      <c r="K122" t="e">
        <f>#REF!</f>
        <v>#REF!</v>
      </c>
      <c r="L122" t="e">
        <f t="shared" si="6"/>
        <v>#REF!</v>
      </c>
      <c r="M122" t="e">
        <f>#REF!</f>
        <v>#REF!</v>
      </c>
      <c r="N122" t="e">
        <f t="shared" si="7"/>
        <v>#REF!</v>
      </c>
      <c r="O122" t="e">
        <f>#REF!</f>
        <v>#REF!</v>
      </c>
      <c r="P122">
        <v>-788450548</v>
      </c>
      <c r="Q122">
        <v>-788450548</v>
      </c>
    </row>
    <row r="123" spans="1:17" ht="12.75">
      <c r="A123" t="e">
        <f>#REF!</f>
        <v>#REF!</v>
      </c>
      <c r="C123">
        <v>3</v>
      </c>
      <c r="D123">
        <v>0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#REF!*#REF!</f>
        <v>#REF!</v>
      </c>
      <c r="J123" t="e">
        <f>#REF!</f>
        <v>#REF!</v>
      </c>
      <c r="K123" t="e">
        <f>#REF!</f>
        <v>#REF!</v>
      </c>
      <c r="L123" t="e">
        <f t="shared" si="6"/>
        <v>#REF!</v>
      </c>
      <c r="M123" t="e">
        <f>#REF!</f>
        <v>#REF!</v>
      </c>
      <c r="N123" t="e">
        <f t="shared" si="7"/>
        <v>#REF!</v>
      </c>
      <c r="O123" t="e">
        <f>#REF!</f>
        <v>#REF!</v>
      </c>
      <c r="P123">
        <v>713359386</v>
      </c>
      <c r="Q123">
        <v>713359386</v>
      </c>
    </row>
    <row r="124" spans="1:17" ht="12.75">
      <c r="A124" t="e">
        <f>#REF!</f>
        <v>#REF!</v>
      </c>
      <c r="C124">
        <v>3</v>
      </c>
      <c r="D124">
        <v>0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#REF!*#REF!</f>
        <v>#REF!</v>
      </c>
      <c r="J124" t="e">
        <f>#REF!</f>
        <v>#REF!</v>
      </c>
      <c r="K124" t="e">
        <f>#REF!</f>
        <v>#REF!</v>
      </c>
      <c r="L124" t="e">
        <f t="shared" si="6"/>
        <v>#REF!</v>
      </c>
      <c r="M124" t="e">
        <f>#REF!</f>
        <v>#REF!</v>
      </c>
      <c r="N124" t="e">
        <f t="shared" si="7"/>
        <v>#REF!</v>
      </c>
      <c r="O124" t="e">
        <f>#REF!</f>
        <v>#REF!</v>
      </c>
      <c r="P124">
        <v>-810443199</v>
      </c>
      <c r="Q124">
        <v>-810443199</v>
      </c>
    </row>
    <row r="125" spans="1:17" ht="12.75">
      <c r="A125" t="e">
        <f>#REF!</f>
        <v>#REF!</v>
      </c>
      <c r="C125">
        <v>3</v>
      </c>
      <c r="D125">
        <v>0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#REF!*#REF!</f>
        <v>#REF!</v>
      </c>
      <c r="J125" t="e">
        <f>#REF!</f>
        <v>#REF!</v>
      </c>
      <c r="K125" t="e">
        <f>#REF!</f>
        <v>#REF!</v>
      </c>
      <c r="L125" t="e">
        <f t="shared" si="6"/>
        <v>#REF!</v>
      </c>
      <c r="M125" t="e">
        <f>#REF!</f>
        <v>#REF!</v>
      </c>
      <c r="N125" t="e">
        <f t="shared" si="7"/>
        <v>#REF!</v>
      </c>
      <c r="O125" t="e">
        <f>#REF!</f>
        <v>#REF!</v>
      </c>
      <c r="P125">
        <v>72599488</v>
      </c>
      <c r="Q125">
        <v>72599488</v>
      </c>
    </row>
    <row r="126" spans="1:17" ht="12.75">
      <c r="A126" t="e">
        <f>#REF!</f>
        <v>#REF!</v>
      </c>
      <c r="C126">
        <v>3</v>
      </c>
      <c r="D126">
        <v>0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#REF!*#REF!</f>
        <v>#REF!</v>
      </c>
      <c r="J126" t="e">
        <f>#REF!</f>
        <v>#REF!</v>
      </c>
      <c r="K126" t="e">
        <f>#REF!</f>
        <v>#REF!</v>
      </c>
      <c r="L126" t="e">
        <f t="shared" si="6"/>
        <v>#REF!</v>
      </c>
      <c r="M126" t="e">
        <f>#REF!</f>
        <v>#REF!</v>
      </c>
      <c r="N126" t="e">
        <f t="shared" si="7"/>
        <v>#REF!</v>
      </c>
      <c r="O126" t="e">
        <f>#REF!</f>
        <v>#REF!</v>
      </c>
      <c r="P126">
        <v>-1898304856</v>
      </c>
      <c r="Q126">
        <v>-1898304856</v>
      </c>
    </row>
    <row r="127" spans="1:17" ht="12.75">
      <c r="A127" t="e">
        <f>#REF!</f>
        <v>#REF!</v>
      </c>
      <c r="C127">
        <v>3</v>
      </c>
      <c r="D127">
        <v>0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#REF!*#REF!</f>
        <v>#REF!</v>
      </c>
      <c r="J127" t="e">
        <f>#REF!</f>
        <v>#REF!</v>
      </c>
      <c r="K127" t="e">
        <f>#REF!</f>
        <v>#REF!</v>
      </c>
      <c r="L127" t="e">
        <f t="shared" si="6"/>
        <v>#REF!</v>
      </c>
      <c r="M127" t="e">
        <f>#REF!</f>
        <v>#REF!</v>
      </c>
      <c r="N127" t="e">
        <f t="shared" si="7"/>
        <v>#REF!</v>
      </c>
      <c r="O127" t="e">
        <f>#REF!</f>
        <v>#REF!</v>
      </c>
      <c r="P127">
        <v>-1008445458</v>
      </c>
      <c r="Q127">
        <v>-1008445458</v>
      </c>
    </row>
    <row r="128" spans="1:17" ht="12.75">
      <c r="A128" t="e">
        <f>#REF!</f>
        <v>#REF!</v>
      </c>
      <c r="C128">
        <v>3</v>
      </c>
      <c r="D128">
        <v>0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#REF!*#REF!</f>
        <v>#REF!</v>
      </c>
      <c r="J128" t="e">
        <f>#REF!</f>
        <v>#REF!</v>
      </c>
      <c r="K128" t="e">
        <f>#REF!</f>
        <v>#REF!</v>
      </c>
      <c r="L128" t="e">
        <f t="shared" si="6"/>
        <v>#REF!</v>
      </c>
      <c r="M128" t="e">
        <f>#REF!</f>
        <v>#REF!</v>
      </c>
      <c r="N128" t="e">
        <f t="shared" si="7"/>
        <v>#REF!</v>
      </c>
      <c r="O128" t="e">
        <f>#REF!</f>
        <v>#REF!</v>
      </c>
      <c r="P128">
        <v>156176813</v>
      </c>
      <c r="Q128">
        <v>156176813</v>
      </c>
    </row>
    <row r="129" spans="1:17" ht="12.75">
      <c r="A129" t="e">
        <f>#REF!</f>
        <v>#REF!</v>
      </c>
      <c r="C129">
        <v>3</v>
      </c>
      <c r="D129">
        <v>0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#REF!*#REF!</f>
        <v>#REF!</v>
      </c>
      <c r="J129" t="e">
        <f>#REF!</f>
        <v>#REF!</v>
      </c>
      <c r="K129" t="e">
        <f>#REF!</f>
        <v>#REF!</v>
      </c>
      <c r="L129" t="e">
        <f t="shared" si="6"/>
        <v>#REF!</v>
      </c>
      <c r="M129" t="e">
        <f>#REF!</f>
        <v>#REF!</v>
      </c>
      <c r="N129" t="e">
        <f t="shared" si="7"/>
        <v>#REF!</v>
      </c>
      <c r="O129" t="e">
        <f>#REF!</f>
        <v>#REF!</v>
      </c>
      <c r="P129">
        <v>775787580</v>
      </c>
      <c r="Q129">
        <v>775787580</v>
      </c>
    </row>
    <row r="130" spans="1:17" ht="12.75">
      <c r="A130" t="e">
        <f>#REF!</f>
        <v>#REF!</v>
      </c>
      <c r="C130">
        <v>3</v>
      </c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>
        <v>1</v>
      </c>
      <c r="K130" t="e">
        <f>#REF!</f>
        <v>#REF!</v>
      </c>
      <c r="L130" t="e">
        <f>K130*I130</f>
        <v>#REF!</v>
      </c>
      <c r="M130" t="e">
        <f>#REF!*IF(#REF!&lt;&gt;0,#REF!,1)</f>
        <v>#REF!</v>
      </c>
      <c r="N130" t="e">
        <f>M130*I130</f>
        <v>#REF!</v>
      </c>
      <c r="O130" t="e">
        <f>#REF!</f>
        <v>#REF!</v>
      </c>
      <c r="P130">
        <v>1995778024</v>
      </c>
      <c r="Q130">
        <v>1995778024</v>
      </c>
    </row>
    <row r="131" spans="1:17" ht="12.75">
      <c r="A131" t="e">
        <f>#REF!</f>
        <v>#REF!</v>
      </c>
      <c r="C131">
        <v>3</v>
      </c>
      <c r="D131">
        <v>0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#REF!*#REF!</f>
        <v>#REF!</v>
      </c>
      <c r="J131" t="e">
        <f>#REF!</f>
        <v>#REF!</v>
      </c>
      <c r="K131" t="e">
        <f>#REF!</f>
        <v>#REF!</v>
      </c>
      <c r="L131" t="e">
        <f aca="true" t="shared" si="8" ref="L131:L146">I131*K131</f>
        <v>#REF!</v>
      </c>
      <c r="M131" t="e">
        <f>#REF!</f>
        <v>#REF!</v>
      </c>
      <c r="N131" t="e">
        <f aca="true" t="shared" si="9" ref="N131:N146">I131*M131</f>
        <v>#REF!</v>
      </c>
      <c r="O131" t="e">
        <f>#REF!</f>
        <v>#REF!</v>
      </c>
      <c r="P131">
        <v>-1373119907</v>
      </c>
      <c r="Q131">
        <v>-1373119907</v>
      </c>
    </row>
    <row r="132" spans="1:17" ht="12.75">
      <c r="A132" t="e">
        <f>#REF!</f>
        <v>#REF!</v>
      </c>
      <c r="C132">
        <v>3</v>
      </c>
      <c r="D132">
        <v>0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#REF!*#REF!</f>
        <v>#REF!</v>
      </c>
      <c r="J132" t="e">
        <f>#REF!</f>
        <v>#REF!</v>
      </c>
      <c r="K132" t="e">
        <f>#REF!</f>
        <v>#REF!</v>
      </c>
      <c r="L132" t="e">
        <f t="shared" si="8"/>
        <v>#REF!</v>
      </c>
      <c r="M132" t="e">
        <f>#REF!</f>
        <v>#REF!</v>
      </c>
      <c r="N132" t="e">
        <f t="shared" si="9"/>
        <v>#REF!</v>
      </c>
      <c r="O132" t="e">
        <f>#REF!</f>
        <v>#REF!</v>
      </c>
      <c r="P132">
        <v>-299288990</v>
      </c>
      <c r="Q132">
        <v>-299288990</v>
      </c>
    </row>
    <row r="133" spans="1:17" ht="12.75">
      <c r="A133" t="e">
        <f>#REF!</f>
        <v>#REF!</v>
      </c>
      <c r="C133">
        <v>3</v>
      </c>
      <c r="D133">
        <v>0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#REF!*#REF!</f>
        <v>#REF!</v>
      </c>
      <c r="J133" t="e">
        <f>#REF!</f>
        <v>#REF!</v>
      </c>
      <c r="K133" t="e">
        <f>#REF!</f>
        <v>#REF!</v>
      </c>
      <c r="L133" t="e">
        <f t="shared" si="8"/>
        <v>#REF!</v>
      </c>
      <c r="M133" t="e">
        <f>#REF!</f>
        <v>#REF!</v>
      </c>
      <c r="N133" t="e">
        <f t="shared" si="9"/>
        <v>#REF!</v>
      </c>
      <c r="O133" t="e">
        <f>#REF!</f>
        <v>#REF!</v>
      </c>
      <c r="P133">
        <v>-1697725551</v>
      </c>
      <c r="Q133">
        <v>-1697725551</v>
      </c>
    </row>
    <row r="134" spans="1:17" ht="12.75">
      <c r="A134" t="e">
        <f>#REF!</f>
        <v>#REF!</v>
      </c>
      <c r="C134">
        <v>3</v>
      </c>
      <c r="D134">
        <v>0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#REF!*#REF!</f>
        <v>#REF!</v>
      </c>
      <c r="J134" t="e">
        <f>#REF!</f>
        <v>#REF!</v>
      </c>
      <c r="K134" t="e">
        <f>#REF!</f>
        <v>#REF!</v>
      </c>
      <c r="L134" t="e">
        <f t="shared" si="8"/>
        <v>#REF!</v>
      </c>
      <c r="M134" t="e">
        <f>#REF!</f>
        <v>#REF!</v>
      </c>
      <c r="N134" t="e">
        <f t="shared" si="9"/>
        <v>#REF!</v>
      </c>
      <c r="O134" t="e">
        <f>#REF!</f>
        <v>#REF!</v>
      </c>
      <c r="P134">
        <v>1176507269</v>
      </c>
      <c r="Q134">
        <v>1176507269</v>
      </c>
    </row>
    <row r="135" spans="1:17" ht="12.75">
      <c r="A135" t="e">
        <f>#REF!</f>
        <v>#REF!</v>
      </c>
      <c r="C135">
        <v>3</v>
      </c>
      <c r="D135">
        <v>0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#REF!*#REF!</f>
        <v>#REF!</v>
      </c>
      <c r="J135" t="e">
        <f>#REF!</f>
        <v>#REF!</v>
      </c>
      <c r="K135" t="e">
        <f>#REF!</f>
        <v>#REF!</v>
      </c>
      <c r="L135" t="e">
        <f t="shared" si="8"/>
        <v>#REF!</v>
      </c>
      <c r="M135" t="e">
        <f>#REF!</f>
        <v>#REF!</v>
      </c>
      <c r="N135" t="e">
        <f t="shared" si="9"/>
        <v>#REF!</v>
      </c>
      <c r="O135" t="e">
        <f>#REF!</f>
        <v>#REF!</v>
      </c>
      <c r="P135">
        <v>1804552168</v>
      </c>
      <c r="Q135">
        <v>1804552168</v>
      </c>
    </row>
    <row r="136" spans="1:17" ht="12.75">
      <c r="A136" t="e">
        <f>#REF!</f>
        <v>#REF!</v>
      </c>
      <c r="C136">
        <v>3</v>
      </c>
      <c r="D136">
        <v>0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#REF!*#REF!</f>
        <v>#REF!</v>
      </c>
      <c r="J136" t="e">
        <f>#REF!</f>
        <v>#REF!</v>
      </c>
      <c r="K136" t="e">
        <f>#REF!</f>
        <v>#REF!</v>
      </c>
      <c r="L136" t="e">
        <f t="shared" si="8"/>
        <v>#REF!</v>
      </c>
      <c r="M136" t="e">
        <f>#REF!</f>
        <v>#REF!</v>
      </c>
      <c r="N136" t="e">
        <f t="shared" si="9"/>
        <v>#REF!</v>
      </c>
      <c r="O136" t="e">
        <f>#REF!</f>
        <v>#REF!</v>
      </c>
      <c r="P136">
        <v>1994862330</v>
      </c>
      <c r="Q136">
        <v>1994862330</v>
      </c>
    </row>
    <row r="137" spans="1:17" ht="12.75">
      <c r="A137" t="e">
        <f>#REF!</f>
        <v>#REF!</v>
      </c>
      <c r="C137">
        <v>3</v>
      </c>
      <c r="D137">
        <v>0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#REF!*#REF!</f>
        <v>#REF!</v>
      </c>
      <c r="J137" t="e">
        <f>#REF!</f>
        <v>#REF!</v>
      </c>
      <c r="K137" t="e">
        <f>#REF!</f>
        <v>#REF!</v>
      </c>
      <c r="L137" t="e">
        <f t="shared" si="8"/>
        <v>#REF!</v>
      </c>
      <c r="M137" t="e">
        <f>#REF!</f>
        <v>#REF!</v>
      </c>
      <c r="N137" t="e">
        <f t="shared" si="9"/>
        <v>#REF!</v>
      </c>
      <c r="O137" t="e">
        <f>#REF!</f>
        <v>#REF!</v>
      </c>
      <c r="P137">
        <v>-1955406758</v>
      </c>
      <c r="Q137">
        <v>-1955406758</v>
      </c>
    </row>
    <row r="138" spans="1:17" ht="12.75">
      <c r="A138" t="e">
        <f>#REF!</f>
        <v>#REF!</v>
      </c>
      <c r="C138">
        <v>3</v>
      </c>
      <c r="D138">
        <v>0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#REF!*#REF!</f>
        <v>#REF!</v>
      </c>
      <c r="J138" t="e">
        <f>#REF!</f>
        <v>#REF!</v>
      </c>
      <c r="K138" t="e">
        <f>#REF!</f>
        <v>#REF!</v>
      </c>
      <c r="L138" t="e">
        <f t="shared" si="8"/>
        <v>#REF!</v>
      </c>
      <c r="M138" t="e">
        <f>#REF!</f>
        <v>#REF!</v>
      </c>
      <c r="N138" t="e">
        <f t="shared" si="9"/>
        <v>#REF!</v>
      </c>
      <c r="O138" t="e">
        <f>#REF!</f>
        <v>#REF!</v>
      </c>
      <c r="P138">
        <v>465828847</v>
      </c>
      <c r="Q138">
        <v>465828847</v>
      </c>
    </row>
    <row r="139" spans="1:17" ht="12.75">
      <c r="A139" t="e">
        <f>#REF!</f>
        <v>#REF!</v>
      </c>
      <c r="C139">
        <v>3</v>
      </c>
      <c r="D139">
        <v>0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#REF!*#REF!</f>
        <v>#REF!</v>
      </c>
      <c r="J139" t="e">
        <f>#REF!</f>
        <v>#REF!</v>
      </c>
      <c r="K139" t="e">
        <f>#REF!</f>
        <v>#REF!</v>
      </c>
      <c r="L139" t="e">
        <f t="shared" si="8"/>
        <v>#REF!</v>
      </c>
      <c r="M139" t="e">
        <f>#REF!</f>
        <v>#REF!</v>
      </c>
      <c r="N139" t="e">
        <f t="shared" si="9"/>
        <v>#REF!</v>
      </c>
      <c r="O139" t="e">
        <f>#REF!</f>
        <v>#REF!</v>
      </c>
      <c r="P139">
        <v>-1955242538</v>
      </c>
      <c r="Q139">
        <v>-1955242538</v>
      </c>
    </row>
    <row r="140" spans="1:17" ht="12.75">
      <c r="A140" t="e">
        <f>#REF!</f>
        <v>#REF!</v>
      </c>
      <c r="C140">
        <v>3</v>
      </c>
      <c r="D140">
        <v>0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#REF!*#REF!</f>
        <v>#REF!</v>
      </c>
      <c r="J140" t="e">
        <f>#REF!</f>
        <v>#REF!</v>
      </c>
      <c r="K140" t="e">
        <f>#REF!</f>
        <v>#REF!</v>
      </c>
      <c r="L140" t="e">
        <f t="shared" si="8"/>
        <v>#REF!</v>
      </c>
      <c r="M140" t="e">
        <f>#REF!</f>
        <v>#REF!</v>
      </c>
      <c r="N140" t="e">
        <f t="shared" si="9"/>
        <v>#REF!</v>
      </c>
      <c r="O140" t="e">
        <f>#REF!</f>
        <v>#REF!</v>
      </c>
      <c r="P140">
        <v>1671072880</v>
      </c>
      <c r="Q140">
        <v>1671072880</v>
      </c>
    </row>
    <row r="141" spans="1:17" ht="12.75">
      <c r="A141" t="e">
        <f>#REF!</f>
        <v>#REF!</v>
      </c>
      <c r="C141">
        <v>3</v>
      </c>
      <c r="D141">
        <v>0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#REF!*#REF!</f>
        <v>#REF!</v>
      </c>
      <c r="J141" t="e">
        <f>#REF!</f>
        <v>#REF!</v>
      </c>
      <c r="K141" t="e">
        <f>#REF!</f>
        <v>#REF!</v>
      </c>
      <c r="L141" t="e">
        <f t="shared" si="8"/>
        <v>#REF!</v>
      </c>
      <c r="M141" t="e">
        <f>#REF!</f>
        <v>#REF!</v>
      </c>
      <c r="N141" t="e">
        <f t="shared" si="9"/>
        <v>#REF!</v>
      </c>
      <c r="O141" t="e">
        <f>#REF!</f>
        <v>#REF!</v>
      </c>
      <c r="P141">
        <v>3259125</v>
      </c>
      <c r="Q141">
        <v>3259125</v>
      </c>
    </row>
    <row r="142" spans="1:17" ht="12.75">
      <c r="A142" t="e">
        <f>#REF!</f>
        <v>#REF!</v>
      </c>
      <c r="C142">
        <v>3</v>
      </c>
      <c r="D142">
        <v>0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#REF!*#REF!</f>
        <v>#REF!</v>
      </c>
      <c r="J142" t="e">
        <f>#REF!</f>
        <v>#REF!</v>
      </c>
      <c r="K142" t="e">
        <f>#REF!</f>
        <v>#REF!</v>
      </c>
      <c r="L142" t="e">
        <f t="shared" si="8"/>
        <v>#REF!</v>
      </c>
      <c r="M142" t="e">
        <f>#REF!</f>
        <v>#REF!</v>
      </c>
      <c r="N142" t="e">
        <f t="shared" si="9"/>
        <v>#REF!</v>
      </c>
      <c r="O142" t="e">
        <f>#REF!</f>
        <v>#REF!</v>
      </c>
      <c r="P142">
        <v>209937478</v>
      </c>
      <c r="Q142">
        <v>209937478</v>
      </c>
    </row>
    <row r="143" spans="1:17" ht="12.75">
      <c r="A143" t="e">
        <f>#REF!</f>
        <v>#REF!</v>
      </c>
      <c r="C143">
        <v>3</v>
      </c>
      <c r="D143">
        <v>0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#REF!*#REF!</f>
        <v>#REF!</v>
      </c>
      <c r="J143" t="e">
        <f>#REF!</f>
        <v>#REF!</v>
      </c>
      <c r="K143" t="e">
        <f>#REF!</f>
        <v>#REF!</v>
      </c>
      <c r="L143" t="e">
        <f t="shared" si="8"/>
        <v>#REF!</v>
      </c>
      <c r="M143" t="e">
        <f>#REF!</f>
        <v>#REF!</v>
      </c>
      <c r="N143" t="e">
        <f t="shared" si="9"/>
        <v>#REF!</v>
      </c>
      <c r="O143" t="e">
        <f>#REF!</f>
        <v>#REF!</v>
      </c>
      <c r="P143">
        <v>112168858</v>
      </c>
      <c r="Q143">
        <v>112168858</v>
      </c>
    </row>
    <row r="144" spans="1:17" ht="12.75">
      <c r="A144" t="e">
        <f>#REF!</f>
        <v>#REF!</v>
      </c>
      <c r="C144">
        <v>3</v>
      </c>
      <c r="D144">
        <v>0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#REF!*#REF!</f>
        <v>#REF!</v>
      </c>
      <c r="J144" t="e">
        <f>#REF!</f>
        <v>#REF!</v>
      </c>
      <c r="K144" t="e">
        <f>#REF!</f>
        <v>#REF!</v>
      </c>
      <c r="L144" t="e">
        <f t="shared" si="8"/>
        <v>#REF!</v>
      </c>
      <c r="M144" t="e">
        <f>#REF!</f>
        <v>#REF!</v>
      </c>
      <c r="N144" t="e">
        <f t="shared" si="9"/>
        <v>#REF!</v>
      </c>
      <c r="O144" t="e">
        <f>#REF!</f>
        <v>#REF!</v>
      </c>
      <c r="P144">
        <v>-1737574738</v>
      </c>
      <c r="Q144">
        <v>-1737574738</v>
      </c>
    </row>
    <row r="145" spans="1:17" ht="12.75">
      <c r="A145" t="e">
        <f>#REF!</f>
        <v>#REF!</v>
      </c>
      <c r="C145">
        <v>3</v>
      </c>
      <c r="D145">
        <v>0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#REF!*#REF!</f>
        <v>#REF!</v>
      </c>
      <c r="J145" t="e">
        <f>#REF!</f>
        <v>#REF!</v>
      </c>
      <c r="K145" t="e">
        <f>#REF!</f>
        <v>#REF!</v>
      </c>
      <c r="L145" t="e">
        <f t="shared" si="8"/>
        <v>#REF!</v>
      </c>
      <c r="M145" t="e">
        <f>#REF!</f>
        <v>#REF!</v>
      </c>
      <c r="N145" t="e">
        <f t="shared" si="9"/>
        <v>#REF!</v>
      </c>
      <c r="O145" t="e">
        <f>#REF!</f>
        <v>#REF!</v>
      </c>
      <c r="P145">
        <v>-1040571558</v>
      </c>
      <c r="Q145">
        <v>-1040571558</v>
      </c>
    </row>
    <row r="146" spans="1:17" ht="12.75">
      <c r="A146" t="e">
        <f>#REF!</f>
        <v>#REF!</v>
      </c>
      <c r="C146">
        <v>3</v>
      </c>
      <c r="D146">
        <v>0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#REF!*#REF!</f>
        <v>#REF!</v>
      </c>
      <c r="J146" t="e">
        <f>#REF!</f>
        <v>#REF!</v>
      </c>
      <c r="K146" t="e">
        <f>#REF!</f>
        <v>#REF!</v>
      </c>
      <c r="L146" t="e">
        <f t="shared" si="8"/>
        <v>#REF!</v>
      </c>
      <c r="M146" t="e">
        <f>#REF!</f>
        <v>#REF!</v>
      </c>
      <c r="N146" t="e">
        <f t="shared" si="9"/>
        <v>#REF!</v>
      </c>
      <c r="O146" t="e">
        <f>#REF!</f>
        <v>#REF!</v>
      </c>
      <c r="P146">
        <v>-876085122</v>
      </c>
      <c r="Q146">
        <v>-876085122</v>
      </c>
    </row>
    <row r="147" spans="1:17" ht="12.75">
      <c r="A147" t="e">
        <f>#REF!</f>
        <v>#REF!</v>
      </c>
      <c r="C147">
        <v>3</v>
      </c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>
        <v>1</v>
      </c>
      <c r="K147" t="e">
        <f>#REF!</f>
        <v>#REF!</v>
      </c>
      <c r="L147" t="e">
        <f>K147*I147</f>
        <v>#REF!</v>
      </c>
      <c r="M147" t="e">
        <f>#REF!*IF(#REF!&lt;&gt;0,#REF!,1)</f>
        <v>#REF!</v>
      </c>
      <c r="N147" t="e">
        <f>M147*I147</f>
        <v>#REF!</v>
      </c>
      <c r="O147" t="e">
        <f>#REF!</f>
        <v>#REF!</v>
      </c>
      <c r="P147">
        <v>1399705920</v>
      </c>
      <c r="Q147">
        <v>1399705920</v>
      </c>
    </row>
    <row r="148" spans="1:17" ht="12.75">
      <c r="A148" t="e">
        <f>#REF!</f>
        <v>#REF!</v>
      </c>
      <c r="C148">
        <v>3</v>
      </c>
      <c r="D148">
        <v>0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#REF!*#REF!</f>
        <v>#REF!</v>
      </c>
      <c r="J148" t="e">
        <f>#REF!</f>
        <v>#REF!</v>
      </c>
      <c r="K148" t="e">
        <f>#REF!</f>
        <v>#REF!</v>
      </c>
      <c r="L148" t="e">
        <f>I148*K148</f>
        <v>#REF!</v>
      </c>
      <c r="M148" t="e">
        <f>#REF!</f>
        <v>#REF!</v>
      </c>
      <c r="N148" t="e">
        <f>I148*M148</f>
        <v>#REF!</v>
      </c>
      <c r="O148" t="e">
        <f>#REF!</f>
        <v>#REF!</v>
      </c>
      <c r="P148">
        <v>72599488</v>
      </c>
      <c r="Q148">
        <v>72599488</v>
      </c>
    </row>
    <row r="149" spans="1:17" ht="12.75">
      <c r="A149" t="e">
        <f>#REF!</f>
        <v>#REF!</v>
      </c>
      <c r="C149">
        <v>3</v>
      </c>
      <c r="D149">
        <v>0</v>
      </c>
      <c r="E149" t="e">
        <f>#REF!</f>
        <v>#REF!</v>
      </c>
      <c r="F149" t="e">
        <f>#REF!</f>
        <v>#REF!</v>
      </c>
      <c r="G149" t="e">
        <f>#REF!</f>
        <v>#REF!</v>
      </c>
      <c r="H149" t="e">
        <f>#REF!</f>
        <v>#REF!</v>
      </c>
      <c r="I149" t="e">
        <f>#REF!*#REF!</f>
        <v>#REF!</v>
      </c>
      <c r="J149" t="e">
        <f>#REF!</f>
        <v>#REF!</v>
      </c>
      <c r="K149" t="e">
        <f>#REF!</f>
        <v>#REF!</v>
      </c>
      <c r="L149" t="e">
        <f>I149*K149</f>
        <v>#REF!</v>
      </c>
      <c r="M149" t="e">
        <f>#REF!</f>
        <v>#REF!</v>
      </c>
      <c r="N149" t="e">
        <f>I149*M149</f>
        <v>#REF!</v>
      </c>
      <c r="O149" t="e">
        <f>#REF!</f>
        <v>#REF!</v>
      </c>
      <c r="P149">
        <v>1063084449</v>
      </c>
      <c r="Q149">
        <v>1063084449</v>
      </c>
    </row>
    <row r="150" spans="1:17" ht="12.75">
      <c r="A150" t="e">
        <f>#REF!</f>
        <v>#REF!</v>
      </c>
      <c r="C150">
        <v>3</v>
      </c>
      <c r="D150">
        <v>0</v>
      </c>
      <c r="E150" t="e">
        <f>#REF!</f>
        <v>#REF!</v>
      </c>
      <c r="F150" t="e">
        <f>#REF!</f>
        <v>#REF!</v>
      </c>
      <c r="G150" t="e">
        <f>#REF!</f>
        <v>#REF!</v>
      </c>
      <c r="H150" t="e">
        <f>#REF!</f>
        <v>#REF!</v>
      </c>
      <c r="I150" t="e">
        <f>#REF!*#REF!</f>
        <v>#REF!</v>
      </c>
      <c r="J150" t="e">
        <f>#REF!</f>
        <v>#REF!</v>
      </c>
      <c r="K150" t="e">
        <f>#REF!</f>
        <v>#REF!</v>
      </c>
      <c r="L150" t="e">
        <f>I150*K150</f>
        <v>#REF!</v>
      </c>
      <c r="M150" t="e">
        <f>#REF!</f>
        <v>#REF!</v>
      </c>
      <c r="N150" t="e">
        <f>I150*M150</f>
        <v>#REF!</v>
      </c>
      <c r="O150" t="e">
        <f>#REF!</f>
        <v>#REF!</v>
      </c>
      <c r="P150">
        <v>-1898304856</v>
      </c>
      <c r="Q150">
        <v>-1898304856</v>
      </c>
    </row>
    <row r="151" spans="1:17" ht="12.75">
      <c r="A151" t="e">
        <f>#REF!</f>
        <v>#REF!</v>
      </c>
      <c r="C151">
        <v>3</v>
      </c>
      <c r="D151" t="e">
        <f>#REF!</f>
        <v>#REF!</v>
      </c>
      <c r="E151" t="e">
        <f>#REF!</f>
        <v>#REF!</v>
      </c>
      <c r="F151" t="e">
        <f>#REF!</f>
        <v>#REF!</v>
      </c>
      <c r="G151" t="e">
        <f>#REF!</f>
        <v>#REF!</v>
      </c>
      <c r="H151" t="e">
        <f>#REF!</f>
        <v>#REF!</v>
      </c>
      <c r="I151" t="e">
        <f>#REF!</f>
        <v>#REF!</v>
      </c>
      <c r="J151">
        <v>1</v>
      </c>
      <c r="K151" t="e">
        <f>#REF!</f>
        <v>#REF!</v>
      </c>
      <c r="L151" t="e">
        <f>K151*I151</f>
        <v>#REF!</v>
      </c>
      <c r="M151" t="e">
        <f>#REF!</f>
        <v>#REF!</v>
      </c>
      <c r="N151" t="e">
        <f>M151*I151</f>
        <v>#REF!</v>
      </c>
      <c r="O151" t="e">
        <f>#REF!</f>
        <v>#REF!</v>
      </c>
      <c r="P151">
        <v>-230921598</v>
      </c>
      <c r="Q151">
        <v>-230921598</v>
      </c>
    </row>
    <row r="152" spans="1:17" ht="12.75">
      <c r="A152" t="e">
        <f>#REF!</f>
        <v>#REF!</v>
      </c>
      <c r="C152">
        <v>3</v>
      </c>
      <c r="D152">
        <v>0</v>
      </c>
      <c r="E152" t="e">
        <f>#REF!</f>
        <v>#REF!</v>
      </c>
      <c r="F152" t="e">
        <f>#REF!</f>
        <v>#REF!</v>
      </c>
      <c r="G152" t="e">
        <f>#REF!</f>
        <v>#REF!</v>
      </c>
      <c r="H152" t="e">
        <f>#REF!</f>
        <v>#REF!</v>
      </c>
      <c r="I152" t="e">
        <f>#REF!*#REF!</f>
        <v>#REF!</v>
      </c>
      <c r="J152" t="e">
        <f>#REF!</f>
        <v>#REF!</v>
      </c>
      <c r="K152" t="e">
        <f>#REF!</f>
        <v>#REF!</v>
      </c>
      <c r="L152" t="e">
        <f aca="true" t="shared" si="10" ref="L152:L158">I152*K152</f>
        <v>#REF!</v>
      </c>
      <c r="M152" t="e">
        <f>#REF!</f>
        <v>#REF!</v>
      </c>
      <c r="N152" t="e">
        <f aca="true" t="shared" si="11" ref="N152:N158">I152*M152</f>
        <v>#REF!</v>
      </c>
      <c r="O152" t="e">
        <f>#REF!</f>
        <v>#REF!</v>
      </c>
      <c r="P152">
        <v>2106162028</v>
      </c>
      <c r="Q152">
        <v>2106162028</v>
      </c>
    </row>
    <row r="153" spans="1:17" ht="12.75">
      <c r="A153" t="e">
        <f>#REF!</f>
        <v>#REF!</v>
      </c>
      <c r="C153">
        <v>3</v>
      </c>
      <c r="D153">
        <v>0</v>
      </c>
      <c r="E153" t="e">
        <f>#REF!</f>
        <v>#REF!</v>
      </c>
      <c r="F153" t="e">
        <f>#REF!</f>
        <v>#REF!</v>
      </c>
      <c r="G153" t="e">
        <f>#REF!</f>
        <v>#REF!</v>
      </c>
      <c r="H153" t="e">
        <f>#REF!</f>
        <v>#REF!</v>
      </c>
      <c r="I153" t="e">
        <f>#REF!*#REF!</f>
        <v>#REF!</v>
      </c>
      <c r="J153" t="e">
        <f>#REF!</f>
        <v>#REF!</v>
      </c>
      <c r="K153" t="e">
        <f>#REF!</f>
        <v>#REF!</v>
      </c>
      <c r="L153" t="e">
        <f t="shared" si="10"/>
        <v>#REF!</v>
      </c>
      <c r="M153" t="e">
        <f>#REF!</f>
        <v>#REF!</v>
      </c>
      <c r="N153" t="e">
        <f t="shared" si="11"/>
        <v>#REF!</v>
      </c>
      <c r="O153" t="e">
        <f>#REF!</f>
        <v>#REF!</v>
      </c>
      <c r="P153">
        <v>-788450548</v>
      </c>
      <c r="Q153">
        <v>-788450548</v>
      </c>
    </row>
    <row r="154" spans="1:17" ht="12.75">
      <c r="A154" t="e">
        <f>#REF!</f>
        <v>#REF!</v>
      </c>
      <c r="C154">
        <v>3</v>
      </c>
      <c r="D154">
        <v>0</v>
      </c>
      <c r="E154" t="e">
        <f>#REF!</f>
        <v>#REF!</v>
      </c>
      <c r="F154" t="e">
        <f>#REF!</f>
        <v>#REF!</v>
      </c>
      <c r="G154" t="e">
        <f>#REF!</f>
        <v>#REF!</v>
      </c>
      <c r="H154" t="e">
        <f>#REF!</f>
        <v>#REF!</v>
      </c>
      <c r="I154" t="e">
        <f>#REF!*#REF!</f>
        <v>#REF!</v>
      </c>
      <c r="J154" t="e">
        <f>#REF!</f>
        <v>#REF!</v>
      </c>
      <c r="K154" t="e">
        <f>#REF!</f>
        <v>#REF!</v>
      </c>
      <c r="L154" t="e">
        <f t="shared" si="10"/>
        <v>#REF!</v>
      </c>
      <c r="M154" t="e">
        <f>#REF!</f>
        <v>#REF!</v>
      </c>
      <c r="N154" t="e">
        <f t="shared" si="11"/>
        <v>#REF!</v>
      </c>
      <c r="O154" t="e">
        <f>#REF!</f>
        <v>#REF!</v>
      </c>
      <c r="P154">
        <v>72599488</v>
      </c>
      <c r="Q154">
        <v>72599488</v>
      </c>
    </row>
    <row r="155" spans="1:17" ht="12.75">
      <c r="A155" t="e">
        <f>#REF!</f>
        <v>#REF!</v>
      </c>
      <c r="C155">
        <v>3</v>
      </c>
      <c r="D155">
        <v>0</v>
      </c>
      <c r="E155" t="e">
        <f>#REF!</f>
        <v>#REF!</v>
      </c>
      <c r="F155" t="e">
        <f>#REF!</f>
        <v>#REF!</v>
      </c>
      <c r="G155" t="e">
        <f>#REF!</f>
        <v>#REF!</v>
      </c>
      <c r="H155" t="e">
        <f>#REF!</f>
        <v>#REF!</v>
      </c>
      <c r="I155" t="e">
        <f>#REF!*#REF!</f>
        <v>#REF!</v>
      </c>
      <c r="J155" t="e">
        <f>#REF!</f>
        <v>#REF!</v>
      </c>
      <c r="K155" t="e">
        <f>#REF!</f>
        <v>#REF!</v>
      </c>
      <c r="L155" t="e">
        <f t="shared" si="10"/>
        <v>#REF!</v>
      </c>
      <c r="M155" t="e">
        <f>#REF!</f>
        <v>#REF!</v>
      </c>
      <c r="N155" t="e">
        <f t="shared" si="11"/>
        <v>#REF!</v>
      </c>
      <c r="O155" t="e">
        <f>#REF!</f>
        <v>#REF!</v>
      </c>
      <c r="P155">
        <v>534838982</v>
      </c>
      <c r="Q155">
        <v>534838982</v>
      </c>
    </row>
    <row r="156" spans="1:17" ht="12.75">
      <c r="A156" t="e">
        <f>#REF!</f>
        <v>#REF!</v>
      </c>
      <c r="C156">
        <v>3</v>
      </c>
      <c r="D156">
        <v>0</v>
      </c>
      <c r="E156" t="e">
        <f>#REF!</f>
        <v>#REF!</v>
      </c>
      <c r="F156" t="e">
        <f>#REF!</f>
        <v>#REF!</v>
      </c>
      <c r="G156" t="e">
        <f>#REF!</f>
        <v>#REF!</v>
      </c>
      <c r="H156" t="e">
        <f>#REF!</f>
        <v>#REF!</v>
      </c>
      <c r="I156" t="e">
        <f>#REF!*#REF!</f>
        <v>#REF!</v>
      </c>
      <c r="J156" t="e">
        <f>#REF!</f>
        <v>#REF!</v>
      </c>
      <c r="K156" t="e">
        <f>#REF!</f>
        <v>#REF!</v>
      </c>
      <c r="L156" t="e">
        <f t="shared" si="10"/>
        <v>#REF!</v>
      </c>
      <c r="M156" t="e">
        <f>#REF!</f>
        <v>#REF!</v>
      </c>
      <c r="N156" t="e">
        <f t="shared" si="11"/>
        <v>#REF!</v>
      </c>
      <c r="O156" t="e">
        <f>#REF!</f>
        <v>#REF!</v>
      </c>
      <c r="P156">
        <v>72599488</v>
      </c>
      <c r="Q156">
        <v>72599488</v>
      </c>
    </row>
    <row r="157" spans="1:17" ht="12.75">
      <c r="A157" t="e">
        <f>#REF!</f>
        <v>#REF!</v>
      </c>
      <c r="C157">
        <v>3</v>
      </c>
      <c r="D157">
        <v>0</v>
      </c>
      <c r="E157" t="e">
        <f>#REF!</f>
        <v>#REF!</v>
      </c>
      <c r="F157" t="e">
        <f>#REF!</f>
        <v>#REF!</v>
      </c>
      <c r="G157" t="e">
        <f>#REF!</f>
        <v>#REF!</v>
      </c>
      <c r="H157" t="e">
        <f>#REF!</f>
        <v>#REF!</v>
      </c>
      <c r="I157" t="e">
        <f>#REF!*#REF!</f>
        <v>#REF!</v>
      </c>
      <c r="J157" t="e">
        <f>#REF!</f>
        <v>#REF!</v>
      </c>
      <c r="K157" t="e">
        <f>#REF!</f>
        <v>#REF!</v>
      </c>
      <c r="L157" t="e">
        <f t="shared" si="10"/>
        <v>#REF!</v>
      </c>
      <c r="M157" t="e">
        <f>#REF!</f>
        <v>#REF!</v>
      </c>
      <c r="N157" t="e">
        <f t="shared" si="11"/>
        <v>#REF!</v>
      </c>
      <c r="O157" t="e">
        <f>#REF!</f>
        <v>#REF!</v>
      </c>
      <c r="P157">
        <v>-1870674268</v>
      </c>
      <c r="Q157">
        <v>-1870674268</v>
      </c>
    </row>
    <row r="158" spans="1:17" ht="12.75">
      <c r="A158" t="e">
        <f>#REF!</f>
        <v>#REF!</v>
      </c>
      <c r="C158">
        <v>3</v>
      </c>
      <c r="D158">
        <v>0</v>
      </c>
      <c r="E158" t="e">
        <f>#REF!</f>
        <v>#REF!</v>
      </c>
      <c r="F158" t="e">
        <f>#REF!</f>
        <v>#REF!</v>
      </c>
      <c r="G158" t="e">
        <f>#REF!</f>
        <v>#REF!</v>
      </c>
      <c r="H158" t="e">
        <f>#REF!</f>
        <v>#REF!</v>
      </c>
      <c r="I158" t="e">
        <f>#REF!*#REF!</f>
        <v>#REF!</v>
      </c>
      <c r="J158" t="e">
        <f>#REF!</f>
        <v>#REF!</v>
      </c>
      <c r="K158" t="e">
        <f>#REF!</f>
        <v>#REF!</v>
      </c>
      <c r="L158" t="e">
        <f t="shared" si="10"/>
        <v>#REF!</v>
      </c>
      <c r="M158" t="e">
        <f>#REF!</f>
        <v>#REF!</v>
      </c>
      <c r="N158" t="e">
        <f t="shared" si="11"/>
        <v>#REF!</v>
      </c>
      <c r="O158" t="e">
        <f>#REF!</f>
        <v>#REF!</v>
      </c>
      <c r="P158">
        <v>-1898304856</v>
      </c>
      <c r="Q158">
        <v>-1898304856</v>
      </c>
    </row>
    <row r="159" spans="1:7" ht="12.75">
      <c r="A159" t="e">
        <f>#REF!</f>
        <v>#REF!</v>
      </c>
      <c r="B159">
        <v>110</v>
      </c>
      <c r="G159" t="e">
        <f>#REF!</f>
        <v>#REF!</v>
      </c>
    </row>
    <row r="160" spans="1:17" ht="12.75">
      <c r="A160" t="e">
        <f>#REF!</f>
        <v>#REF!</v>
      </c>
      <c r="C160">
        <v>3</v>
      </c>
      <c r="D160" t="e">
        <f>#REF!</f>
        <v>#REF!</v>
      </c>
      <c r="E160" t="e">
        <f>#REF!</f>
        <v>#REF!</v>
      </c>
      <c r="F160" t="e">
        <f>#REF!</f>
        <v>#REF!</v>
      </c>
      <c r="G160" t="e">
        <f>#REF!</f>
        <v>#REF!</v>
      </c>
      <c r="H160" t="e">
        <f>#REF!</f>
        <v>#REF!</v>
      </c>
      <c r="I160" t="e">
        <f>#REF!</f>
        <v>#REF!</v>
      </c>
      <c r="J160">
        <v>1</v>
      </c>
      <c r="K160" t="e">
        <f>#REF!</f>
        <v>#REF!</v>
      </c>
      <c r="L160" t="e">
        <f>K160*I160</f>
        <v>#REF!</v>
      </c>
      <c r="M160" t="e">
        <f>#REF!*IF(#REF!&lt;&gt;0,#REF!,1)</f>
        <v>#REF!</v>
      </c>
      <c r="N160" t="e">
        <f>M160*I160</f>
        <v>#REF!</v>
      </c>
      <c r="O160" t="e">
        <f>#REF!</f>
        <v>#REF!</v>
      </c>
      <c r="P160">
        <v>-1184852024</v>
      </c>
      <c r="Q160">
        <v>-1184852024</v>
      </c>
    </row>
    <row r="161" spans="1:17" ht="12.75">
      <c r="A161" t="e">
        <f>#REF!</f>
        <v>#REF!</v>
      </c>
      <c r="C161">
        <v>3</v>
      </c>
      <c r="D161" t="e">
        <f>#REF!</f>
        <v>#REF!</v>
      </c>
      <c r="E161" t="e">
        <f>#REF!</f>
        <v>#REF!</v>
      </c>
      <c r="F161" t="e">
        <f>#REF!</f>
        <v>#REF!</v>
      </c>
      <c r="G161" t="e">
        <f>#REF!</f>
        <v>#REF!</v>
      </c>
      <c r="H161" t="e">
        <f>#REF!</f>
        <v>#REF!</v>
      </c>
      <c r="I161" t="e">
        <f>#REF!</f>
        <v>#REF!</v>
      </c>
      <c r="J161">
        <v>1</v>
      </c>
      <c r="K161" t="e">
        <f>#REF!</f>
        <v>#REF!</v>
      </c>
      <c r="L161" t="e">
        <f>K161*I161</f>
        <v>#REF!</v>
      </c>
      <c r="M161" t="e">
        <f>#REF!*IF(#REF!&lt;&gt;0,#REF!,1)</f>
        <v>#REF!</v>
      </c>
      <c r="N161" t="e">
        <f>M161*I161</f>
        <v>#REF!</v>
      </c>
      <c r="O161" t="e">
        <f>#REF!</f>
        <v>#REF!</v>
      </c>
      <c r="P161">
        <v>-1184852024</v>
      </c>
      <c r="Q161">
        <v>-1184852024</v>
      </c>
    </row>
    <row r="162" spans="1:17" ht="12.75">
      <c r="A162" t="e">
        <f>#REF!</f>
        <v>#REF!</v>
      </c>
      <c r="C162">
        <v>3</v>
      </c>
      <c r="D162" t="e">
        <f>#REF!</f>
        <v>#REF!</v>
      </c>
      <c r="E162" t="e">
        <f>#REF!</f>
        <v>#REF!</v>
      </c>
      <c r="F162" t="e">
        <f>#REF!</f>
        <v>#REF!</v>
      </c>
      <c r="G162" t="e">
        <f>#REF!</f>
        <v>#REF!</v>
      </c>
      <c r="H162" t="e">
        <f>#REF!</f>
        <v>#REF!</v>
      </c>
      <c r="I162" t="e">
        <f>#REF!</f>
        <v>#REF!</v>
      </c>
      <c r="J162">
        <v>1</v>
      </c>
      <c r="K162" t="e">
        <f>#REF!</f>
        <v>#REF!</v>
      </c>
      <c r="L162" t="e">
        <f>K162*I162</f>
        <v>#REF!</v>
      </c>
      <c r="M162" t="e">
        <f>#REF!*IF(#REF!&lt;&gt;0,#REF!,1)</f>
        <v>#REF!</v>
      </c>
      <c r="N162" t="e">
        <f>M162*I162</f>
        <v>#REF!</v>
      </c>
      <c r="O162" t="e">
        <f>#REF!</f>
        <v>#REF!</v>
      </c>
      <c r="P162">
        <v>-1184852024</v>
      </c>
      <c r="Q162">
        <v>-1184852024</v>
      </c>
    </row>
    <row r="163" spans="1:17" ht="12.75">
      <c r="A163" t="e">
        <f>#REF!</f>
        <v>#REF!</v>
      </c>
      <c r="C163">
        <v>3</v>
      </c>
      <c r="D163">
        <v>0</v>
      </c>
      <c r="E163" t="e">
        <f>#REF!</f>
        <v>#REF!</v>
      </c>
      <c r="F163" t="e">
        <f>#REF!</f>
        <v>#REF!</v>
      </c>
      <c r="G163" t="e">
        <f>#REF!</f>
        <v>#REF!</v>
      </c>
      <c r="H163" t="e">
        <f>#REF!</f>
        <v>#REF!</v>
      </c>
      <c r="I163" t="e">
        <f>#REF!*#REF!</f>
        <v>#REF!</v>
      </c>
      <c r="J163" t="e">
        <f>#REF!</f>
        <v>#REF!</v>
      </c>
      <c r="K163" t="e">
        <f>#REF!</f>
        <v>#REF!</v>
      </c>
      <c r="L163" t="e">
        <f aca="true" t="shared" si="12" ref="L163:L179">I163*K163</f>
        <v>#REF!</v>
      </c>
      <c r="M163" t="e">
        <f>#REF!</f>
        <v>#REF!</v>
      </c>
      <c r="N163" t="e">
        <f aca="true" t="shared" si="13" ref="N163:N179">I163*M163</f>
        <v>#REF!</v>
      </c>
      <c r="O163" t="e">
        <f>#REF!</f>
        <v>#REF!</v>
      </c>
      <c r="P163">
        <v>-2021656700</v>
      </c>
      <c r="Q163">
        <v>-2021656700</v>
      </c>
    </row>
    <row r="164" spans="1:17" ht="12.75">
      <c r="A164" t="e">
        <f>#REF!</f>
        <v>#REF!</v>
      </c>
      <c r="C164">
        <v>3</v>
      </c>
      <c r="D164">
        <v>0</v>
      </c>
      <c r="E164" t="e">
        <f>#REF!</f>
        <v>#REF!</v>
      </c>
      <c r="F164" t="e">
        <f>#REF!</f>
        <v>#REF!</v>
      </c>
      <c r="G164" t="e">
        <f>#REF!</f>
        <v>#REF!</v>
      </c>
      <c r="H164" t="e">
        <f>#REF!</f>
        <v>#REF!</v>
      </c>
      <c r="I164" t="e">
        <f>#REF!*#REF!</f>
        <v>#REF!</v>
      </c>
      <c r="J164" t="e">
        <f>#REF!</f>
        <v>#REF!</v>
      </c>
      <c r="K164" t="e">
        <f>#REF!</f>
        <v>#REF!</v>
      </c>
      <c r="L164" t="e">
        <f t="shared" si="12"/>
        <v>#REF!</v>
      </c>
      <c r="M164" t="e">
        <f>#REF!</f>
        <v>#REF!</v>
      </c>
      <c r="N164" t="e">
        <f t="shared" si="13"/>
        <v>#REF!</v>
      </c>
      <c r="O164" t="e">
        <f>#REF!</f>
        <v>#REF!</v>
      </c>
      <c r="P164">
        <v>-631080893</v>
      </c>
      <c r="Q164">
        <v>-631080893</v>
      </c>
    </row>
    <row r="165" spans="1:17" ht="12.75">
      <c r="A165" t="e">
        <f>#REF!</f>
        <v>#REF!</v>
      </c>
      <c r="C165">
        <v>3</v>
      </c>
      <c r="D165">
        <v>0</v>
      </c>
      <c r="E165" t="e">
        <f>#REF!</f>
        <v>#REF!</v>
      </c>
      <c r="F165" t="e">
        <f>#REF!</f>
        <v>#REF!</v>
      </c>
      <c r="G165" t="e">
        <f>#REF!</f>
        <v>#REF!</v>
      </c>
      <c r="H165" t="e">
        <f>#REF!</f>
        <v>#REF!</v>
      </c>
      <c r="I165" t="e">
        <f>#REF!*#REF!</f>
        <v>#REF!</v>
      </c>
      <c r="J165" t="e">
        <f>#REF!</f>
        <v>#REF!</v>
      </c>
      <c r="K165" t="e">
        <f>#REF!</f>
        <v>#REF!</v>
      </c>
      <c r="L165" t="e">
        <f t="shared" si="12"/>
        <v>#REF!</v>
      </c>
      <c r="M165" t="e">
        <f>#REF!</f>
        <v>#REF!</v>
      </c>
      <c r="N165" t="e">
        <f t="shared" si="13"/>
        <v>#REF!</v>
      </c>
      <c r="O165" t="e">
        <f>#REF!</f>
        <v>#REF!</v>
      </c>
      <c r="P165">
        <v>-1679426604</v>
      </c>
      <c r="Q165">
        <v>-1679426604</v>
      </c>
    </row>
    <row r="166" spans="1:17" ht="12.75">
      <c r="A166" t="e">
        <f>#REF!</f>
        <v>#REF!</v>
      </c>
      <c r="C166">
        <v>3</v>
      </c>
      <c r="D166">
        <v>0</v>
      </c>
      <c r="E166" t="e">
        <f>#REF!</f>
        <v>#REF!</v>
      </c>
      <c r="F166" t="e">
        <f>#REF!</f>
        <v>#REF!</v>
      </c>
      <c r="G166" t="e">
        <f>#REF!</f>
        <v>#REF!</v>
      </c>
      <c r="H166" t="e">
        <f>#REF!</f>
        <v>#REF!</v>
      </c>
      <c r="I166" t="e">
        <f>#REF!*#REF!</f>
        <v>#REF!</v>
      </c>
      <c r="J166" t="e">
        <f>#REF!</f>
        <v>#REF!</v>
      </c>
      <c r="K166" t="e">
        <f>#REF!</f>
        <v>#REF!</v>
      </c>
      <c r="L166" t="e">
        <f t="shared" si="12"/>
        <v>#REF!</v>
      </c>
      <c r="M166" t="e">
        <f>#REF!</f>
        <v>#REF!</v>
      </c>
      <c r="N166" t="e">
        <f t="shared" si="13"/>
        <v>#REF!</v>
      </c>
      <c r="O166" t="e">
        <f>#REF!</f>
        <v>#REF!</v>
      </c>
      <c r="P166">
        <v>661730531</v>
      </c>
      <c r="Q166">
        <v>661730531</v>
      </c>
    </row>
    <row r="167" spans="1:17" ht="12.75">
      <c r="A167" t="e">
        <f>#REF!</f>
        <v>#REF!</v>
      </c>
      <c r="C167">
        <v>3</v>
      </c>
      <c r="D167">
        <v>0</v>
      </c>
      <c r="E167" t="e">
        <f>#REF!</f>
        <v>#REF!</v>
      </c>
      <c r="F167" t="e">
        <f>#REF!</f>
        <v>#REF!</v>
      </c>
      <c r="G167" t="e">
        <f>#REF!</f>
        <v>#REF!</v>
      </c>
      <c r="H167" t="e">
        <f>#REF!</f>
        <v>#REF!</v>
      </c>
      <c r="I167" t="e">
        <f>#REF!*#REF!</f>
        <v>#REF!</v>
      </c>
      <c r="J167" t="e">
        <f>#REF!</f>
        <v>#REF!</v>
      </c>
      <c r="K167" t="e">
        <f>#REF!</f>
        <v>#REF!</v>
      </c>
      <c r="L167" t="e">
        <f t="shared" si="12"/>
        <v>#REF!</v>
      </c>
      <c r="M167" t="e">
        <f>#REF!</f>
        <v>#REF!</v>
      </c>
      <c r="N167" t="e">
        <f t="shared" si="13"/>
        <v>#REF!</v>
      </c>
      <c r="O167" t="e">
        <f>#REF!</f>
        <v>#REF!</v>
      </c>
      <c r="P167">
        <v>1872193972</v>
      </c>
      <c r="Q167">
        <v>1872193972</v>
      </c>
    </row>
    <row r="168" spans="1:17" ht="12.75">
      <c r="A168" t="e">
        <f>#REF!</f>
        <v>#REF!</v>
      </c>
      <c r="C168">
        <v>3</v>
      </c>
      <c r="D168">
        <v>0</v>
      </c>
      <c r="E168" t="e">
        <f>#REF!</f>
        <v>#REF!</v>
      </c>
      <c r="F168" t="e">
        <f>#REF!</f>
        <v>#REF!</v>
      </c>
      <c r="G168" t="e">
        <f>#REF!</f>
        <v>#REF!</v>
      </c>
      <c r="H168" t="e">
        <f>#REF!</f>
        <v>#REF!</v>
      </c>
      <c r="I168" t="e">
        <f>#REF!*#REF!</f>
        <v>#REF!</v>
      </c>
      <c r="J168" t="e">
        <f>#REF!</f>
        <v>#REF!</v>
      </c>
      <c r="K168" t="e">
        <f>#REF!</f>
        <v>#REF!</v>
      </c>
      <c r="L168" t="e">
        <f t="shared" si="12"/>
        <v>#REF!</v>
      </c>
      <c r="M168" t="e">
        <f>#REF!</f>
        <v>#REF!</v>
      </c>
      <c r="N168" t="e">
        <f t="shared" si="13"/>
        <v>#REF!</v>
      </c>
      <c r="O168" t="e">
        <f>#REF!</f>
        <v>#REF!</v>
      </c>
      <c r="P168">
        <v>-686219884</v>
      </c>
      <c r="Q168">
        <v>-686219884</v>
      </c>
    </row>
    <row r="169" spans="1:17" ht="12.75">
      <c r="A169" t="e">
        <f>#REF!</f>
        <v>#REF!</v>
      </c>
      <c r="C169">
        <v>3</v>
      </c>
      <c r="D169">
        <v>0</v>
      </c>
      <c r="E169" t="e">
        <f>#REF!</f>
        <v>#REF!</v>
      </c>
      <c r="F169" t="e">
        <f>#REF!</f>
        <v>#REF!</v>
      </c>
      <c r="G169" t="e">
        <f>#REF!</f>
        <v>#REF!</v>
      </c>
      <c r="H169" t="e">
        <f>#REF!</f>
        <v>#REF!</v>
      </c>
      <c r="I169" t="e">
        <f>#REF!*#REF!</f>
        <v>#REF!</v>
      </c>
      <c r="J169" t="e">
        <f>#REF!</f>
        <v>#REF!</v>
      </c>
      <c r="K169" t="e">
        <f>#REF!</f>
        <v>#REF!</v>
      </c>
      <c r="L169" t="e">
        <f t="shared" si="12"/>
        <v>#REF!</v>
      </c>
      <c r="M169" t="e">
        <f>#REF!</f>
        <v>#REF!</v>
      </c>
      <c r="N169" t="e">
        <f t="shared" si="13"/>
        <v>#REF!</v>
      </c>
      <c r="O169" t="e">
        <f>#REF!</f>
        <v>#REF!</v>
      </c>
      <c r="P169">
        <v>2010354369</v>
      </c>
      <c r="Q169">
        <v>2010354369</v>
      </c>
    </row>
    <row r="170" spans="1:17" ht="12.75">
      <c r="A170" t="e">
        <f>#REF!</f>
        <v>#REF!</v>
      </c>
      <c r="C170">
        <v>3</v>
      </c>
      <c r="D170">
        <v>0</v>
      </c>
      <c r="E170" t="e">
        <f>#REF!</f>
        <v>#REF!</v>
      </c>
      <c r="F170" t="e">
        <f>#REF!</f>
        <v>#REF!</v>
      </c>
      <c r="G170" t="e">
        <f>#REF!</f>
        <v>#REF!</v>
      </c>
      <c r="H170" t="e">
        <f>#REF!</f>
        <v>#REF!</v>
      </c>
      <c r="I170" t="e">
        <f>#REF!*#REF!</f>
        <v>#REF!</v>
      </c>
      <c r="J170" t="e">
        <f>#REF!</f>
        <v>#REF!</v>
      </c>
      <c r="K170" t="e">
        <f>#REF!</f>
        <v>#REF!</v>
      </c>
      <c r="L170" t="e">
        <f t="shared" si="12"/>
        <v>#REF!</v>
      </c>
      <c r="M170" t="e">
        <f>#REF!</f>
        <v>#REF!</v>
      </c>
      <c r="N170" t="e">
        <f t="shared" si="13"/>
        <v>#REF!</v>
      </c>
      <c r="O170" t="e">
        <f>#REF!</f>
        <v>#REF!</v>
      </c>
      <c r="P170">
        <v>-1096255022</v>
      </c>
      <c r="Q170">
        <v>-1096255022</v>
      </c>
    </row>
    <row r="171" spans="1:17" ht="12.75">
      <c r="A171" t="e">
        <f>#REF!</f>
        <v>#REF!</v>
      </c>
      <c r="C171">
        <v>3</v>
      </c>
      <c r="D171">
        <v>0</v>
      </c>
      <c r="E171" t="e">
        <f>#REF!</f>
        <v>#REF!</v>
      </c>
      <c r="F171" t="e">
        <f>#REF!</f>
        <v>#REF!</v>
      </c>
      <c r="G171" t="e">
        <f>#REF!</f>
        <v>#REF!</v>
      </c>
      <c r="H171" t="e">
        <f>#REF!</f>
        <v>#REF!</v>
      </c>
      <c r="I171" t="e">
        <f>#REF!*#REF!</f>
        <v>#REF!</v>
      </c>
      <c r="J171" t="e">
        <f>#REF!</f>
        <v>#REF!</v>
      </c>
      <c r="K171" t="e">
        <f>#REF!</f>
        <v>#REF!</v>
      </c>
      <c r="L171" t="e">
        <f t="shared" si="12"/>
        <v>#REF!</v>
      </c>
      <c r="M171" t="e">
        <f>#REF!</f>
        <v>#REF!</v>
      </c>
      <c r="N171" t="e">
        <f t="shared" si="13"/>
        <v>#REF!</v>
      </c>
      <c r="O171" t="e">
        <f>#REF!</f>
        <v>#REF!</v>
      </c>
      <c r="P171">
        <v>-1653515320</v>
      </c>
      <c r="Q171">
        <v>-1653515320</v>
      </c>
    </row>
    <row r="172" spans="1:17" ht="12.75">
      <c r="A172" t="e">
        <f>#REF!</f>
        <v>#REF!</v>
      </c>
      <c r="C172">
        <v>3</v>
      </c>
      <c r="D172">
        <v>0</v>
      </c>
      <c r="E172" t="e">
        <f>#REF!</f>
        <v>#REF!</v>
      </c>
      <c r="F172" t="e">
        <f>#REF!</f>
        <v>#REF!</v>
      </c>
      <c r="G172" t="e">
        <f>#REF!</f>
        <v>#REF!</v>
      </c>
      <c r="H172" t="e">
        <f>#REF!</f>
        <v>#REF!</v>
      </c>
      <c r="I172" t="e">
        <f>#REF!*#REF!</f>
        <v>#REF!</v>
      </c>
      <c r="J172" t="e">
        <f>#REF!</f>
        <v>#REF!</v>
      </c>
      <c r="K172" t="e">
        <f>#REF!</f>
        <v>#REF!</v>
      </c>
      <c r="L172" t="e">
        <f t="shared" si="12"/>
        <v>#REF!</v>
      </c>
      <c r="M172" t="e">
        <f>#REF!</f>
        <v>#REF!</v>
      </c>
      <c r="N172" t="e">
        <f t="shared" si="13"/>
        <v>#REF!</v>
      </c>
      <c r="O172" t="e">
        <f>#REF!</f>
        <v>#REF!</v>
      </c>
      <c r="P172">
        <v>1276824305</v>
      </c>
      <c r="Q172">
        <v>1276824305</v>
      </c>
    </row>
    <row r="173" spans="1:17" ht="12.75">
      <c r="A173" t="e">
        <f>#REF!</f>
        <v>#REF!</v>
      </c>
      <c r="C173">
        <v>3</v>
      </c>
      <c r="D173">
        <v>0</v>
      </c>
      <c r="E173" t="e">
        <f>#REF!</f>
        <v>#REF!</v>
      </c>
      <c r="F173" t="e">
        <f>#REF!</f>
        <v>#REF!</v>
      </c>
      <c r="G173" t="e">
        <f>#REF!</f>
        <v>#REF!</v>
      </c>
      <c r="H173" t="e">
        <f>#REF!</f>
        <v>#REF!</v>
      </c>
      <c r="I173" t="e">
        <f>#REF!*#REF!</f>
        <v>#REF!</v>
      </c>
      <c r="J173" t="e">
        <f>#REF!</f>
        <v>#REF!</v>
      </c>
      <c r="K173" t="e">
        <f>#REF!</f>
        <v>#REF!</v>
      </c>
      <c r="L173" t="e">
        <f t="shared" si="12"/>
        <v>#REF!</v>
      </c>
      <c r="M173" t="e">
        <f>#REF!</f>
        <v>#REF!</v>
      </c>
      <c r="N173" t="e">
        <f t="shared" si="13"/>
        <v>#REF!</v>
      </c>
      <c r="O173" t="e">
        <f>#REF!</f>
        <v>#REF!</v>
      </c>
      <c r="P173">
        <v>-1144031912</v>
      </c>
      <c r="Q173">
        <v>-1144031912</v>
      </c>
    </row>
    <row r="174" spans="1:17" ht="12.75">
      <c r="A174" t="e">
        <f>#REF!</f>
        <v>#REF!</v>
      </c>
      <c r="C174">
        <v>3</v>
      </c>
      <c r="D174">
        <v>0</v>
      </c>
      <c r="E174" t="e">
        <f>#REF!</f>
        <v>#REF!</v>
      </c>
      <c r="F174" t="e">
        <f>#REF!</f>
        <v>#REF!</v>
      </c>
      <c r="G174" t="e">
        <f>#REF!</f>
        <v>#REF!</v>
      </c>
      <c r="H174" t="e">
        <f>#REF!</f>
        <v>#REF!</v>
      </c>
      <c r="I174" t="e">
        <f>#REF!*#REF!</f>
        <v>#REF!</v>
      </c>
      <c r="J174" t="e">
        <f>#REF!</f>
        <v>#REF!</v>
      </c>
      <c r="K174" t="e">
        <f>#REF!</f>
        <v>#REF!</v>
      </c>
      <c r="L174" t="e">
        <f t="shared" si="12"/>
        <v>#REF!</v>
      </c>
      <c r="M174" t="e">
        <f>#REF!</f>
        <v>#REF!</v>
      </c>
      <c r="N174" t="e">
        <f t="shared" si="13"/>
        <v>#REF!</v>
      </c>
      <c r="O174" t="e">
        <f>#REF!</f>
        <v>#REF!</v>
      </c>
      <c r="P174">
        <v>-1812329140</v>
      </c>
      <c r="Q174">
        <v>-1812329140</v>
      </c>
    </row>
    <row r="175" spans="1:17" ht="12.75">
      <c r="A175" t="e">
        <f>#REF!</f>
        <v>#REF!</v>
      </c>
      <c r="C175">
        <v>3</v>
      </c>
      <c r="D175">
        <v>0</v>
      </c>
      <c r="E175" t="e">
        <f>#REF!</f>
        <v>#REF!</v>
      </c>
      <c r="F175" t="e">
        <f>#REF!</f>
        <v>#REF!</v>
      </c>
      <c r="G175" t="e">
        <f>#REF!</f>
        <v>#REF!</v>
      </c>
      <c r="H175" t="e">
        <f>#REF!</f>
        <v>#REF!</v>
      </c>
      <c r="I175" t="e">
        <f>#REF!*#REF!</f>
        <v>#REF!</v>
      </c>
      <c r="J175" t="e">
        <f>#REF!</f>
        <v>#REF!</v>
      </c>
      <c r="K175" t="e">
        <f>#REF!</f>
        <v>#REF!</v>
      </c>
      <c r="L175" t="e">
        <f t="shared" si="12"/>
        <v>#REF!</v>
      </c>
      <c r="M175" t="e">
        <f>#REF!</f>
        <v>#REF!</v>
      </c>
      <c r="N175" t="e">
        <f t="shared" si="13"/>
        <v>#REF!</v>
      </c>
      <c r="O175" t="e">
        <f>#REF!</f>
        <v>#REF!</v>
      </c>
      <c r="P175">
        <v>-1657746376</v>
      </c>
      <c r="Q175">
        <v>-1657746376</v>
      </c>
    </row>
    <row r="176" spans="1:17" ht="12.75">
      <c r="A176" t="e">
        <f>#REF!</f>
        <v>#REF!</v>
      </c>
      <c r="C176">
        <v>3</v>
      </c>
      <c r="D176">
        <v>0</v>
      </c>
      <c r="E176" t="e">
        <f>#REF!</f>
        <v>#REF!</v>
      </c>
      <c r="F176" t="e">
        <f>#REF!</f>
        <v>#REF!</v>
      </c>
      <c r="G176" t="e">
        <f>#REF!</f>
        <v>#REF!</v>
      </c>
      <c r="H176" t="e">
        <f>#REF!</f>
        <v>#REF!</v>
      </c>
      <c r="I176" t="e">
        <f>#REF!*#REF!</f>
        <v>#REF!</v>
      </c>
      <c r="J176" t="e">
        <f>#REF!</f>
        <v>#REF!</v>
      </c>
      <c r="K176" t="e">
        <f>#REF!</f>
        <v>#REF!</v>
      </c>
      <c r="L176" t="e">
        <f t="shared" si="12"/>
        <v>#REF!</v>
      </c>
      <c r="M176" t="e">
        <f>#REF!</f>
        <v>#REF!</v>
      </c>
      <c r="N176" t="e">
        <f t="shared" si="13"/>
        <v>#REF!</v>
      </c>
      <c r="O176" t="e">
        <f>#REF!</f>
        <v>#REF!</v>
      </c>
      <c r="P176">
        <v>-461035777</v>
      </c>
      <c r="Q176">
        <v>-461035777</v>
      </c>
    </row>
    <row r="177" spans="1:17" ht="12.75">
      <c r="A177" t="e">
        <f>#REF!</f>
        <v>#REF!</v>
      </c>
      <c r="C177">
        <v>3</v>
      </c>
      <c r="D177">
        <v>0</v>
      </c>
      <c r="E177" t="e">
        <f>#REF!</f>
        <v>#REF!</v>
      </c>
      <c r="F177" t="e">
        <f>#REF!</f>
        <v>#REF!</v>
      </c>
      <c r="G177" t="e">
        <f>#REF!</f>
        <v>#REF!</v>
      </c>
      <c r="H177" t="e">
        <f>#REF!</f>
        <v>#REF!</v>
      </c>
      <c r="I177" t="e">
        <f>#REF!*#REF!</f>
        <v>#REF!</v>
      </c>
      <c r="J177" t="e">
        <f>#REF!</f>
        <v>#REF!</v>
      </c>
      <c r="K177" t="e">
        <f>#REF!</f>
        <v>#REF!</v>
      </c>
      <c r="L177" t="e">
        <f t="shared" si="12"/>
        <v>#REF!</v>
      </c>
      <c r="M177" t="e">
        <f>#REF!</f>
        <v>#REF!</v>
      </c>
      <c r="N177" t="e">
        <f t="shared" si="13"/>
        <v>#REF!</v>
      </c>
      <c r="O177" t="e">
        <f>#REF!</f>
        <v>#REF!</v>
      </c>
      <c r="P177">
        <v>2085186507</v>
      </c>
      <c r="Q177">
        <v>2085186507</v>
      </c>
    </row>
    <row r="178" spans="1:17" ht="12.75">
      <c r="A178" t="e">
        <f>#REF!</f>
        <v>#REF!</v>
      </c>
      <c r="C178">
        <v>3</v>
      </c>
      <c r="D178">
        <v>0</v>
      </c>
      <c r="E178" t="e">
        <f>#REF!</f>
        <v>#REF!</v>
      </c>
      <c r="F178" t="e">
        <f>#REF!</f>
        <v>#REF!</v>
      </c>
      <c r="G178" t="e">
        <f>#REF!</f>
        <v>#REF!</v>
      </c>
      <c r="H178" t="e">
        <f>#REF!</f>
        <v>#REF!</v>
      </c>
      <c r="I178" t="e">
        <f>#REF!*#REF!</f>
        <v>#REF!</v>
      </c>
      <c r="J178" t="e">
        <f>#REF!</f>
        <v>#REF!</v>
      </c>
      <c r="K178" t="e">
        <f>#REF!</f>
        <v>#REF!</v>
      </c>
      <c r="L178" t="e">
        <f t="shared" si="12"/>
        <v>#REF!</v>
      </c>
      <c r="M178" t="e">
        <f>#REF!</f>
        <v>#REF!</v>
      </c>
      <c r="N178" t="e">
        <f t="shared" si="13"/>
        <v>#REF!</v>
      </c>
      <c r="O178" t="e">
        <f>#REF!</f>
        <v>#REF!</v>
      </c>
      <c r="P178">
        <v>-1996154537</v>
      </c>
      <c r="Q178">
        <v>-1996154537</v>
      </c>
    </row>
    <row r="179" spans="1:17" ht="12.75">
      <c r="A179" t="e">
        <f>#REF!</f>
        <v>#REF!</v>
      </c>
      <c r="C179">
        <v>3</v>
      </c>
      <c r="D179">
        <v>0</v>
      </c>
      <c r="E179" t="e">
        <f>#REF!</f>
        <v>#REF!</v>
      </c>
      <c r="F179" t="e">
        <f>#REF!</f>
        <v>#REF!</v>
      </c>
      <c r="G179" t="e">
        <f>#REF!</f>
        <v>#REF!</v>
      </c>
      <c r="H179" t="e">
        <f>#REF!</f>
        <v>#REF!</v>
      </c>
      <c r="I179" t="e">
        <f>#REF!*#REF!</f>
        <v>#REF!</v>
      </c>
      <c r="J179" t="e">
        <f>#REF!</f>
        <v>#REF!</v>
      </c>
      <c r="K179" t="e">
        <f>#REF!</f>
        <v>#REF!</v>
      </c>
      <c r="L179" t="e">
        <f t="shared" si="12"/>
        <v>#REF!</v>
      </c>
      <c r="M179" t="e">
        <f>#REF!</f>
        <v>#REF!</v>
      </c>
      <c r="N179" t="e">
        <f t="shared" si="13"/>
        <v>#REF!</v>
      </c>
      <c r="O179" t="e">
        <f>#REF!</f>
        <v>#REF!</v>
      </c>
      <c r="P179">
        <v>1579065768</v>
      </c>
      <c r="Q179">
        <v>1579065768</v>
      </c>
    </row>
    <row r="180" spans="1:17" ht="12.75">
      <c r="A180" t="e">
        <f>#REF!</f>
        <v>#REF!</v>
      </c>
      <c r="C180">
        <v>3</v>
      </c>
      <c r="D180" t="e">
        <f>#REF!</f>
        <v>#REF!</v>
      </c>
      <c r="E180" t="e">
        <f>#REF!</f>
        <v>#REF!</v>
      </c>
      <c r="F180" t="e">
        <f>#REF!</f>
        <v>#REF!</v>
      </c>
      <c r="G180" t="e">
        <f>#REF!</f>
        <v>#REF!</v>
      </c>
      <c r="H180" t="e">
        <f>#REF!</f>
        <v>#REF!</v>
      </c>
      <c r="I180" t="e">
        <f>#REF!</f>
        <v>#REF!</v>
      </c>
      <c r="J180">
        <v>1</v>
      </c>
      <c r="K180" t="e">
        <f>#REF!</f>
        <v>#REF!</v>
      </c>
      <c r="L180" t="e">
        <f>K180*I180</f>
        <v>#REF!</v>
      </c>
      <c r="M180" t="e">
        <f>#REF!*IF(#REF!&lt;&gt;0,#REF!,1)</f>
        <v>#REF!</v>
      </c>
      <c r="N180" t="e">
        <f>M180*I180</f>
        <v>#REF!</v>
      </c>
      <c r="O180" t="e">
        <f>#REF!</f>
        <v>#REF!</v>
      </c>
      <c r="P180">
        <v>1142789311</v>
      </c>
      <c r="Q180">
        <v>1142789311</v>
      </c>
    </row>
    <row r="181" spans="1:17" ht="12.75">
      <c r="A181" t="e">
        <f>#REF!</f>
        <v>#REF!</v>
      </c>
      <c r="C181">
        <v>3</v>
      </c>
      <c r="D181">
        <v>0</v>
      </c>
      <c r="E181" t="e">
        <f>#REF!</f>
        <v>#REF!</v>
      </c>
      <c r="F181" t="e">
        <f>#REF!</f>
        <v>#REF!</v>
      </c>
      <c r="G181" t="e">
        <f>#REF!</f>
        <v>#REF!</v>
      </c>
      <c r="H181" t="e">
        <f>#REF!</f>
        <v>#REF!</v>
      </c>
      <c r="I181" t="e">
        <f>#REF!*#REF!</f>
        <v>#REF!</v>
      </c>
      <c r="J181" t="e">
        <f>#REF!</f>
        <v>#REF!</v>
      </c>
      <c r="K181" t="e">
        <f>#REF!</f>
        <v>#REF!</v>
      </c>
      <c r="L181" t="e">
        <f aca="true" t="shared" si="14" ref="L181:L190">I181*K181</f>
        <v>#REF!</v>
      </c>
      <c r="M181" t="e">
        <f>#REF!</f>
        <v>#REF!</v>
      </c>
      <c r="N181" t="e">
        <f aca="true" t="shared" si="15" ref="N181:N190">I181*M181</f>
        <v>#REF!</v>
      </c>
      <c r="O181" t="e">
        <f>#REF!</f>
        <v>#REF!</v>
      </c>
      <c r="P181">
        <v>-1096255022</v>
      </c>
      <c r="Q181">
        <v>-1096255022</v>
      </c>
    </row>
    <row r="182" spans="1:17" ht="12.75">
      <c r="A182" t="e">
        <f>#REF!</f>
        <v>#REF!</v>
      </c>
      <c r="C182">
        <v>3</v>
      </c>
      <c r="D182">
        <v>0</v>
      </c>
      <c r="E182" t="e">
        <f>#REF!</f>
        <v>#REF!</v>
      </c>
      <c r="F182" t="e">
        <f>#REF!</f>
        <v>#REF!</v>
      </c>
      <c r="G182" t="e">
        <f>#REF!</f>
        <v>#REF!</v>
      </c>
      <c r="H182" t="e">
        <f>#REF!</f>
        <v>#REF!</v>
      </c>
      <c r="I182" t="e">
        <f>#REF!*#REF!</f>
        <v>#REF!</v>
      </c>
      <c r="J182" t="e">
        <f>#REF!</f>
        <v>#REF!</v>
      </c>
      <c r="K182" t="e">
        <f>#REF!</f>
        <v>#REF!</v>
      </c>
      <c r="L182" t="e">
        <f t="shared" si="14"/>
        <v>#REF!</v>
      </c>
      <c r="M182" t="e">
        <f>#REF!</f>
        <v>#REF!</v>
      </c>
      <c r="N182" t="e">
        <f t="shared" si="15"/>
        <v>#REF!</v>
      </c>
      <c r="O182" t="e">
        <f>#REF!</f>
        <v>#REF!</v>
      </c>
      <c r="P182">
        <v>-1653515320</v>
      </c>
      <c r="Q182">
        <v>-1653515320</v>
      </c>
    </row>
    <row r="183" spans="1:17" ht="12.75">
      <c r="A183" t="e">
        <f>#REF!</f>
        <v>#REF!</v>
      </c>
      <c r="C183">
        <v>3</v>
      </c>
      <c r="D183">
        <v>0</v>
      </c>
      <c r="E183" t="e">
        <f>#REF!</f>
        <v>#REF!</v>
      </c>
      <c r="F183" t="e">
        <f>#REF!</f>
        <v>#REF!</v>
      </c>
      <c r="G183" t="e">
        <f>#REF!</f>
        <v>#REF!</v>
      </c>
      <c r="H183" t="e">
        <f>#REF!</f>
        <v>#REF!</v>
      </c>
      <c r="I183" t="e">
        <f>#REF!*#REF!</f>
        <v>#REF!</v>
      </c>
      <c r="J183" t="e">
        <f>#REF!</f>
        <v>#REF!</v>
      </c>
      <c r="K183" t="e">
        <f>#REF!</f>
        <v>#REF!</v>
      </c>
      <c r="L183" t="e">
        <f t="shared" si="14"/>
        <v>#REF!</v>
      </c>
      <c r="M183" t="e">
        <f>#REF!</f>
        <v>#REF!</v>
      </c>
      <c r="N183" t="e">
        <f t="shared" si="15"/>
        <v>#REF!</v>
      </c>
      <c r="O183" t="e">
        <f>#REF!</f>
        <v>#REF!</v>
      </c>
      <c r="P183">
        <v>1276824305</v>
      </c>
      <c r="Q183">
        <v>1276824305</v>
      </c>
    </row>
    <row r="184" spans="1:17" ht="12.75">
      <c r="A184" t="e">
        <f>#REF!</f>
        <v>#REF!</v>
      </c>
      <c r="C184">
        <v>3</v>
      </c>
      <c r="D184">
        <v>0</v>
      </c>
      <c r="E184" t="e">
        <f>#REF!</f>
        <v>#REF!</v>
      </c>
      <c r="F184" t="e">
        <f>#REF!</f>
        <v>#REF!</v>
      </c>
      <c r="G184" t="e">
        <f>#REF!</f>
        <v>#REF!</v>
      </c>
      <c r="H184" t="e">
        <f>#REF!</f>
        <v>#REF!</v>
      </c>
      <c r="I184" t="e">
        <f>#REF!*#REF!</f>
        <v>#REF!</v>
      </c>
      <c r="J184" t="e">
        <f>#REF!</f>
        <v>#REF!</v>
      </c>
      <c r="K184" t="e">
        <f>#REF!</f>
        <v>#REF!</v>
      </c>
      <c r="L184" t="e">
        <f t="shared" si="14"/>
        <v>#REF!</v>
      </c>
      <c r="M184" t="e">
        <f>#REF!</f>
        <v>#REF!</v>
      </c>
      <c r="N184" t="e">
        <f t="shared" si="15"/>
        <v>#REF!</v>
      </c>
      <c r="O184" t="e">
        <f>#REF!</f>
        <v>#REF!</v>
      </c>
      <c r="P184">
        <v>-1144031912</v>
      </c>
      <c r="Q184">
        <v>-1144031912</v>
      </c>
    </row>
    <row r="185" spans="1:17" ht="12.75">
      <c r="A185" t="e">
        <f>#REF!</f>
        <v>#REF!</v>
      </c>
      <c r="C185">
        <v>3</v>
      </c>
      <c r="D185">
        <v>0</v>
      </c>
      <c r="E185" t="e">
        <f>#REF!</f>
        <v>#REF!</v>
      </c>
      <c r="F185" t="e">
        <f>#REF!</f>
        <v>#REF!</v>
      </c>
      <c r="G185" t="e">
        <f>#REF!</f>
        <v>#REF!</v>
      </c>
      <c r="H185" t="e">
        <f>#REF!</f>
        <v>#REF!</v>
      </c>
      <c r="I185" t="e">
        <f>#REF!*#REF!</f>
        <v>#REF!</v>
      </c>
      <c r="J185" t="e">
        <f>#REF!</f>
        <v>#REF!</v>
      </c>
      <c r="K185" t="e">
        <f>#REF!</f>
        <v>#REF!</v>
      </c>
      <c r="L185" t="e">
        <f t="shared" si="14"/>
        <v>#REF!</v>
      </c>
      <c r="M185" t="e">
        <f>#REF!</f>
        <v>#REF!</v>
      </c>
      <c r="N185" t="e">
        <f t="shared" si="15"/>
        <v>#REF!</v>
      </c>
      <c r="O185" t="e">
        <f>#REF!</f>
        <v>#REF!</v>
      </c>
      <c r="P185">
        <v>-1812329140</v>
      </c>
      <c r="Q185">
        <v>-1812329140</v>
      </c>
    </row>
    <row r="186" spans="1:17" ht="12.75">
      <c r="A186" t="e">
        <f>#REF!</f>
        <v>#REF!</v>
      </c>
      <c r="C186">
        <v>3</v>
      </c>
      <c r="D186">
        <v>0</v>
      </c>
      <c r="E186" t="e">
        <f>#REF!</f>
        <v>#REF!</v>
      </c>
      <c r="F186" t="e">
        <f>#REF!</f>
        <v>#REF!</v>
      </c>
      <c r="G186" t="e">
        <f>#REF!</f>
        <v>#REF!</v>
      </c>
      <c r="H186" t="e">
        <f>#REF!</f>
        <v>#REF!</v>
      </c>
      <c r="I186" t="e">
        <f>#REF!*#REF!</f>
        <v>#REF!</v>
      </c>
      <c r="J186" t="e">
        <f>#REF!</f>
        <v>#REF!</v>
      </c>
      <c r="K186" t="e">
        <f>#REF!</f>
        <v>#REF!</v>
      </c>
      <c r="L186" t="e">
        <f t="shared" si="14"/>
        <v>#REF!</v>
      </c>
      <c r="M186" t="e">
        <f>#REF!</f>
        <v>#REF!</v>
      </c>
      <c r="N186" t="e">
        <f t="shared" si="15"/>
        <v>#REF!</v>
      </c>
      <c r="O186" t="e">
        <f>#REF!</f>
        <v>#REF!</v>
      </c>
      <c r="P186">
        <v>-1657746376</v>
      </c>
      <c r="Q186">
        <v>-1657746376</v>
      </c>
    </row>
    <row r="187" spans="1:17" ht="12.75">
      <c r="A187" t="e">
        <f>#REF!</f>
        <v>#REF!</v>
      </c>
      <c r="C187">
        <v>3</v>
      </c>
      <c r="D187">
        <v>0</v>
      </c>
      <c r="E187" t="e">
        <f>#REF!</f>
        <v>#REF!</v>
      </c>
      <c r="F187" t="e">
        <f>#REF!</f>
        <v>#REF!</v>
      </c>
      <c r="G187" t="e">
        <f>#REF!</f>
        <v>#REF!</v>
      </c>
      <c r="H187" t="e">
        <f>#REF!</f>
        <v>#REF!</v>
      </c>
      <c r="I187" t="e">
        <f>#REF!*#REF!</f>
        <v>#REF!</v>
      </c>
      <c r="J187" t="e">
        <f>#REF!</f>
        <v>#REF!</v>
      </c>
      <c r="K187" t="e">
        <f>#REF!</f>
        <v>#REF!</v>
      </c>
      <c r="L187" t="e">
        <f t="shared" si="14"/>
        <v>#REF!</v>
      </c>
      <c r="M187" t="e">
        <f>#REF!</f>
        <v>#REF!</v>
      </c>
      <c r="N187" t="e">
        <f t="shared" si="15"/>
        <v>#REF!</v>
      </c>
      <c r="O187" t="e">
        <f>#REF!</f>
        <v>#REF!</v>
      </c>
      <c r="P187">
        <v>-461035777</v>
      </c>
      <c r="Q187">
        <v>-461035777</v>
      </c>
    </row>
    <row r="188" spans="1:17" ht="12.75">
      <c r="A188" t="e">
        <f>#REF!</f>
        <v>#REF!</v>
      </c>
      <c r="C188">
        <v>3</v>
      </c>
      <c r="D188">
        <v>0</v>
      </c>
      <c r="E188" t="e">
        <f>#REF!</f>
        <v>#REF!</v>
      </c>
      <c r="F188" t="e">
        <f>#REF!</f>
        <v>#REF!</v>
      </c>
      <c r="G188" t="e">
        <f>#REF!</f>
        <v>#REF!</v>
      </c>
      <c r="H188" t="e">
        <f>#REF!</f>
        <v>#REF!</v>
      </c>
      <c r="I188" t="e">
        <f>#REF!*#REF!</f>
        <v>#REF!</v>
      </c>
      <c r="J188" t="e">
        <f>#REF!</f>
        <v>#REF!</v>
      </c>
      <c r="K188" t="e">
        <f>#REF!</f>
        <v>#REF!</v>
      </c>
      <c r="L188" t="e">
        <f t="shared" si="14"/>
        <v>#REF!</v>
      </c>
      <c r="M188" t="e">
        <f>#REF!</f>
        <v>#REF!</v>
      </c>
      <c r="N188" t="e">
        <f t="shared" si="15"/>
        <v>#REF!</v>
      </c>
      <c r="O188" t="e">
        <f>#REF!</f>
        <v>#REF!</v>
      </c>
      <c r="P188">
        <v>2085186507</v>
      </c>
      <c r="Q188">
        <v>2085186507</v>
      </c>
    </row>
    <row r="189" spans="1:17" ht="12.75">
      <c r="A189" t="e">
        <f>#REF!</f>
        <v>#REF!</v>
      </c>
      <c r="C189">
        <v>3</v>
      </c>
      <c r="D189">
        <v>0</v>
      </c>
      <c r="E189" t="e">
        <f>#REF!</f>
        <v>#REF!</v>
      </c>
      <c r="F189" t="e">
        <f>#REF!</f>
        <v>#REF!</v>
      </c>
      <c r="G189" t="e">
        <f>#REF!</f>
        <v>#REF!</v>
      </c>
      <c r="H189" t="e">
        <f>#REF!</f>
        <v>#REF!</v>
      </c>
      <c r="I189" t="e">
        <f>#REF!*#REF!</f>
        <v>#REF!</v>
      </c>
      <c r="J189" t="e">
        <f>#REF!</f>
        <v>#REF!</v>
      </c>
      <c r="K189" t="e">
        <f>#REF!</f>
        <v>#REF!</v>
      </c>
      <c r="L189" t="e">
        <f t="shared" si="14"/>
        <v>#REF!</v>
      </c>
      <c r="M189" t="e">
        <f>#REF!</f>
        <v>#REF!</v>
      </c>
      <c r="N189" t="e">
        <f t="shared" si="15"/>
        <v>#REF!</v>
      </c>
      <c r="O189" t="e">
        <f>#REF!</f>
        <v>#REF!</v>
      </c>
      <c r="P189">
        <v>-1996154537</v>
      </c>
      <c r="Q189">
        <v>-1996154537</v>
      </c>
    </row>
    <row r="190" spans="1:17" ht="12.75">
      <c r="A190" t="e">
        <f>#REF!</f>
        <v>#REF!</v>
      </c>
      <c r="C190">
        <v>3</v>
      </c>
      <c r="D190">
        <v>0</v>
      </c>
      <c r="E190" t="e">
        <f>#REF!</f>
        <v>#REF!</v>
      </c>
      <c r="F190" t="e">
        <f>#REF!</f>
        <v>#REF!</v>
      </c>
      <c r="G190" t="e">
        <f>#REF!</f>
        <v>#REF!</v>
      </c>
      <c r="H190" t="e">
        <f>#REF!</f>
        <v>#REF!</v>
      </c>
      <c r="I190" t="e">
        <f>#REF!*#REF!</f>
        <v>#REF!</v>
      </c>
      <c r="J190" t="e">
        <f>#REF!</f>
        <v>#REF!</v>
      </c>
      <c r="K190" t="e">
        <f>#REF!</f>
        <v>#REF!</v>
      </c>
      <c r="L190" t="e">
        <f t="shared" si="14"/>
        <v>#REF!</v>
      </c>
      <c r="M190" t="e">
        <f>#REF!</f>
        <v>#REF!</v>
      </c>
      <c r="N190" t="e">
        <f t="shared" si="15"/>
        <v>#REF!</v>
      </c>
      <c r="O190" t="e">
        <f>#REF!</f>
        <v>#REF!</v>
      </c>
      <c r="P190">
        <v>1579065768</v>
      </c>
      <c r="Q190">
        <v>1579065768</v>
      </c>
    </row>
    <row r="191" spans="1:17" ht="12.75">
      <c r="A191" t="e">
        <f>#REF!</f>
        <v>#REF!</v>
      </c>
      <c r="C191">
        <v>3</v>
      </c>
      <c r="D191" t="e">
        <f>#REF!</f>
        <v>#REF!</v>
      </c>
      <c r="E191" t="e">
        <f>#REF!</f>
        <v>#REF!</v>
      </c>
      <c r="F191" t="e">
        <f>#REF!</f>
        <v>#REF!</v>
      </c>
      <c r="G191" t="e">
        <f>#REF!</f>
        <v>#REF!</v>
      </c>
      <c r="H191" t="e">
        <f>#REF!</f>
        <v>#REF!</v>
      </c>
      <c r="I191" t="e">
        <f>#REF!</f>
        <v>#REF!</v>
      </c>
      <c r="J191">
        <v>1</v>
      </c>
      <c r="K191" t="e">
        <f>#REF!</f>
        <v>#REF!</v>
      </c>
      <c r="L191" t="e">
        <f>K191*I191</f>
        <v>#REF!</v>
      </c>
      <c r="M191" t="e">
        <f>#REF!*IF(#REF!&lt;&gt;0,#REF!,1)</f>
        <v>#REF!</v>
      </c>
      <c r="N191" t="e">
        <f>M191*I191</f>
        <v>#REF!</v>
      </c>
      <c r="O191" t="e">
        <f>#REF!</f>
        <v>#REF!</v>
      </c>
      <c r="P191">
        <v>1142789311</v>
      </c>
      <c r="Q191">
        <v>1142789311</v>
      </c>
    </row>
    <row r="192" spans="1:17" ht="12.75">
      <c r="A192" t="e">
        <f>#REF!</f>
        <v>#REF!</v>
      </c>
      <c r="C192">
        <v>3</v>
      </c>
      <c r="D192" t="e">
        <f>#REF!</f>
        <v>#REF!</v>
      </c>
      <c r="E192" t="e">
        <f>#REF!</f>
        <v>#REF!</v>
      </c>
      <c r="F192" t="e">
        <f>#REF!</f>
        <v>#REF!</v>
      </c>
      <c r="G192" t="e">
        <f>#REF!</f>
        <v>#REF!</v>
      </c>
      <c r="H192" t="e">
        <f>#REF!</f>
        <v>#REF!</v>
      </c>
      <c r="I192" t="e">
        <f>#REF!</f>
        <v>#REF!</v>
      </c>
      <c r="J192">
        <v>1</v>
      </c>
      <c r="K192" t="e">
        <f>#REF!</f>
        <v>#REF!</v>
      </c>
      <c r="L192" t="e">
        <f>K192*I192</f>
        <v>#REF!</v>
      </c>
      <c r="M192" t="e">
        <f>#REF!*IF(#REF!&lt;&gt;0,#REF!,1)</f>
        <v>#REF!</v>
      </c>
      <c r="N192" t="e">
        <f>M192*I192</f>
        <v>#REF!</v>
      </c>
      <c r="O192" t="e">
        <f>#REF!</f>
        <v>#REF!</v>
      </c>
      <c r="P192">
        <v>1308912540</v>
      </c>
      <c r="Q192">
        <v>1308912540</v>
      </c>
    </row>
    <row r="193" spans="1:17" ht="12.75">
      <c r="A193" t="e">
        <f>#REF!</f>
        <v>#REF!</v>
      </c>
      <c r="C193">
        <v>3</v>
      </c>
      <c r="D193" t="e">
        <f>#REF!</f>
        <v>#REF!</v>
      </c>
      <c r="E193" t="e">
        <f>#REF!</f>
        <v>#REF!</v>
      </c>
      <c r="F193" t="e">
        <f>#REF!</f>
        <v>#REF!</v>
      </c>
      <c r="G193" t="e">
        <f>#REF!</f>
        <v>#REF!</v>
      </c>
      <c r="H193" t="e">
        <f>#REF!</f>
        <v>#REF!</v>
      </c>
      <c r="I193" t="e">
        <f>#REF!</f>
        <v>#REF!</v>
      </c>
      <c r="J193">
        <v>1</v>
      </c>
      <c r="K193" t="e">
        <f>#REF!</f>
        <v>#REF!</v>
      </c>
      <c r="L193" t="e">
        <f>K193*I193</f>
        <v>#REF!</v>
      </c>
      <c r="M193" t="e">
        <f>#REF!</f>
        <v>#REF!</v>
      </c>
      <c r="N193" t="e">
        <f>M193*I193</f>
        <v>#REF!</v>
      </c>
      <c r="O193" t="e">
        <f>#REF!</f>
        <v>#REF!</v>
      </c>
      <c r="P193">
        <v>-36129811</v>
      </c>
      <c r="Q193">
        <v>-36129811</v>
      </c>
    </row>
    <row r="194" spans="1:17" ht="12.75">
      <c r="A194" t="e">
        <f>#REF!</f>
        <v>#REF!</v>
      </c>
      <c r="C194">
        <v>3</v>
      </c>
      <c r="D194">
        <v>0</v>
      </c>
      <c r="E194" t="e">
        <f>#REF!</f>
        <v>#REF!</v>
      </c>
      <c r="F194" t="e">
        <f>#REF!</f>
        <v>#REF!</v>
      </c>
      <c r="G194" t="e">
        <f>#REF!</f>
        <v>#REF!</v>
      </c>
      <c r="H194" t="e">
        <f>#REF!</f>
        <v>#REF!</v>
      </c>
      <c r="I194" t="e">
        <f>#REF!*#REF!</f>
        <v>#REF!</v>
      </c>
      <c r="J194" t="e">
        <f>#REF!</f>
        <v>#REF!</v>
      </c>
      <c r="K194" t="e">
        <f>#REF!</f>
        <v>#REF!</v>
      </c>
      <c r="L194" t="e">
        <f>I194*K194</f>
        <v>#REF!</v>
      </c>
      <c r="M194" t="e">
        <f>#REF!</f>
        <v>#REF!</v>
      </c>
      <c r="N194" t="e">
        <f>I194*M194</f>
        <v>#REF!</v>
      </c>
      <c r="O194" t="e">
        <f>#REF!</f>
        <v>#REF!</v>
      </c>
      <c r="P194">
        <v>2101624328</v>
      </c>
      <c r="Q194">
        <v>2101624328</v>
      </c>
    </row>
    <row r="195" spans="1:17" ht="12.75">
      <c r="A195" t="e">
        <f>#REF!</f>
        <v>#REF!</v>
      </c>
      <c r="C195">
        <v>3</v>
      </c>
      <c r="D195">
        <v>0</v>
      </c>
      <c r="E195" t="e">
        <f>#REF!</f>
        <v>#REF!</v>
      </c>
      <c r="F195" t="e">
        <f>#REF!</f>
        <v>#REF!</v>
      </c>
      <c r="G195" t="e">
        <f>#REF!</f>
        <v>#REF!</v>
      </c>
      <c r="H195" t="e">
        <f>#REF!</f>
        <v>#REF!</v>
      </c>
      <c r="I195" t="e">
        <f>#REF!*#REF!</f>
        <v>#REF!</v>
      </c>
      <c r="J195" t="e">
        <f>#REF!</f>
        <v>#REF!</v>
      </c>
      <c r="K195" t="e">
        <f>#REF!</f>
        <v>#REF!</v>
      </c>
      <c r="L195" t="e">
        <f>I195*K195</f>
        <v>#REF!</v>
      </c>
      <c r="M195" t="e">
        <f>#REF!</f>
        <v>#REF!</v>
      </c>
      <c r="N195" t="e">
        <f>I195*M195</f>
        <v>#REF!</v>
      </c>
      <c r="O195" t="e">
        <f>#REF!</f>
        <v>#REF!</v>
      </c>
      <c r="P195">
        <v>1239908951</v>
      </c>
      <c r="Q195">
        <v>1239908951</v>
      </c>
    </row>
    <row r="196" spans="1:17" ht="12.75">
      <c r="A196" t="e">
        <f>#REF!</f>
        <v>#REF!</v>
      </c>
      <c r="C196">
        <v>3</v>
      </c>
      <c r="D196">
        <v>0</v>
      </c>
      <c r="E196" t="e">
        <f>#REF!</f>
        <v>#REF!</v>
      </c>
      <c r="F196" t="e">
        <f>#REF!</f>
        <v>#REF!</v>
      </c>
      <c r="G196" t="e">
        <f>#REF!</f>
        <v>#REF!</v>
      </c>
      <c r="H196" t="e">
        <f>#REF!</f>
        <v>#REF!</v>
      </c>
      <c r="I196" t="e">
        <f>#REF!*#REF!</f>
        <v>#REF!</v>
      </c>
      <c r="J196" t="e">
        <f>#REF!</f>
        <v>#REF!</v>
      </c>
      <c r="K196" t="e">
        <f>#REF!</f>
        <v>#REF!</v>
      </c>
      <c r="L196" t="e">
        <f>I196*K196</f>
        <v>#REF!</v>
      </c>
      <c r="M196" t="e">
        <f>#REF!</f>
        <v>#REF!</v>
      </c>
      <c r="N196" t="e">
        <f>I196*M196</f>
        <v>#REF!</v>
      </c>
      <c r="O196" t="e">
        <f>#REF!</f>
        <v>#REF!</v>
      </c>
      <c r="P196">
        <v>-2037097649</v>
      </c>
      <c r="Q196">
        <v>-2037097649</v>
      </c>
    </row>
    <row r="197" spans="1:17" ht="12.75">
      <c r="A197" t="e">
        <f>#REF!</f>
        <v>#REF!</v>
      </c>
      <c r="C197">
        <v>3</v>
      </c>
      <c r="D197" t="e">
        <f>#REF!</f>
        <v>#REF!</v>
      </c>
      <c r="E197" t="e">
        <f>#REF!</f>
        <v>#REF!</v>
      </c>
      <c r="F197" t="e">
        <f>#REF!</f>
        <v>#REF!</v>
      </c>
      <c r="G197" t="e">
        <f>#REF!</f>
        <v>#REF!</v>
      </c>
      <c r="H197" t="e">
        <f>#REF!</f>
        <v>#REF!</v>
      </c>
      <c r="I197" t="e">
        <f>#REF!</f>
        <v>#REF!</v>
      </c>
      <c r="J197">
        <v>1</v>
      </c>
      <c r="K197" t="e">
        <f>#REF!</f>
        <v>#REF!</v>
      </c>
      <c r="L197" t="e">
        <f>K197*I197</f>
        <v>#REF!</v>
      </c>
      <c r="M197" t="e">
        <f>#REF!*IF(#REF!&lt;&gt;0,#REF!,1)</f>
        <v>#REF!</v>
      </c>
      <c r="N197" t="e">
        <f>M197*I197</f>
        <v>#REF!</v>
      </c>
      <c r="O197" t="e">
        <f>#REF!</f>
        <v>#REF!</v>
      </c>
      <c r="P197">
        <v>1142789311</v>
      </c>
      <c r="Q197">
        <v>1142789311</v>
      </c>
    </row>
    <row r="198" spans="1:17" ht="12.75">
      <c r="A198" t="e">
        <f>#REF!</f>
        <v>#REF!</v>
      </c>
      <c r="C198">
        <v>3</v>
      </c>
      <c r="D198" t="e">
        <f>#REF!</f>
        <v>#REF!</v>
      </c>
      <c r="E198" t="e">
        <f>#REF!</f>
        <v>#REF!</v>
      </c>
      <c r="F198" t="e">
        <f>#REF!</f>
        <v>#REF!</v>
      </c>
      <c r="G198" t="e">
        <f>#REF!</f>
        <v>#REF!</v>
      </c>
      <c r="H198" t="e">
        <f>#REF!</f>
        <v>#REF!</v>
      </c>
      <c r="I198" t="e">
        <f>#REF!</f>
        <v>#REF!</v>
      </c>
      <c r="J198">
        <v>1</v>
      </c>
      <c r="K198" t="e">
        <f>#REF!</f>
        <v>#REF!</v>
      </c>
      <c r="L198" t="e">
        <f>K198*I198</f>
        <v>#REF!</v>
      </c>
      <c r="M198" t="e">
        <f>#REF!*IF(#REF!&lt;&gt;0,#REF!,1)</f>
        <v>#REF!</v>
      </c>
      <c r="N198" t="e">
        <f>M198*I198</f>
        <v>#REF!</v>
      </c>
      <c r="O198" t="e">
        <f>#REF!</f>
        <v>#REF!</v>
      </c>
      <c r="P198">
        <v>975451288</v>
      </c>
      <c r="Q198">
        <v>975451288</v>
      </c>
    </row>
    <row r="199" spans="1:17" ht="12.75">
      <c r="A199" t="e">
        <f>#REF!</f>
        <v>#REF!</v>
      </c>
      <c r="C199">
        <v>3</v>
      </c>
      <c r="D199" t="e">
        <f>#REF!</f>
        <v>#REF!</v>
      </c>
      <c r="E199" t="e">
        <f>#REF!</f>
        <v>#REF!</v>
      </c>
      <c r="F199" t="e">
        <f>#REF!</f>
        <v>#REF!</v>
      </c>
      <c r="G199" t="e">
        <f>#REF!</f>
        <v>#REF!</v>
      </c>
      <c r="H199" t="e">
        <f>#REF!</f>
        <v>#REF!</v>
      </c>
      <c r="I199" t="e">
        <f>#REF!</f>
        <v>#REF!</v>
      </c>
      <c r="J199">
        <v>1</v>
      </c>
      <c r="K199" t="e">
        <f>#REF!</f>
        <v>#REF!</v>
      </c>
      <c r="L199" t="e">
        <f>K199*I199</f>
        <v>#REF!</v>
      </c>
      <c r="M199" t="e">
        <f>#REF!</f>
        <v>#REF!</v>
      </c>
      <c r="N199" t="e">
        <f>M199*I199</f>
        <v>#REF!</v>
      </c>
      <c r="O199" t="e">
        <f>#REF!</f>
        <v>#REF!</v>
      </c>
      <c r="P199">
        <v>1048673628</v>
      </c>
      <c r="Q199">
        <v>1048673628</v>
      </c>
    </row>
    <row r="200" spans="1:7" ht="12.75">
      <c r="A200" t="e">
        <f>#REF!</f>
        <v>#REF!</v>
      </c>
      <c r="B200">
        <v>158</v>
      </c>
      <c r="G200" t="e">
        <f>#REF!</f>
        <v>#REF!</v>
      </c>
    </row>
    <row r="201" spans="1:17" ht="12.75">
      <c r="A201" t="e">
        <f>#REF!</f>
        <v>#REF!</v>
      </c>
      <c r="C201">
        <v>3</v>
      </c>
      <c r="D201">
        <v>0</v>
      </c>
      <c r="E201" t="e">
        <f>#REF!</f>
        <v>#REF!</v>
      </c>
      <c r="F201" t="e">
        <f>#REF!</f>
        <v>#REF!</v>
      </c>
      <c r="G201" t="e">
        <f>#REF!</f>
        <v>#REF!</v>
      </c>
      <c r="H201" t="e">
        <f>#REF!</f>
        <v>#REF!</v>
      </c>
      <c r="I201" t="e">
        <f>#REF!*#REF!</f>
        <v>#REF!</v>
      </c>
      <c r="J201" t="e">
        <f>#REF!</f>
        <v>#REF!</v>
      </c>
      <c r="K201" t="e">
        <f>#REF!</f>
        <v>#REF!</v>
      </c>
      <c r="L201" t="e">
        <f>I201*K201</f>
        <v>#REF!</v>
      </c>
      <c r="M201" t="e">
        <f>#REF!</f>
        <v>#REF!</v>
      </c>
      <c r="N201" t="e">
        <f>I201*M201</f>
        <v>#REF!</v>
      </c>
      <c r="O201" t="e">
        <f>#REF!</f>
        <v>#REF!</v>
      </c>
      <c r="P201">
        <v>-699466768</v>
      </c>
      <c r="Q201">
        <v>-699466768</v>
      </c>
    </row>
    <row r="202" spans="1:17" ht="12.75">
      <c r="A202" t="e">
        <f>#REF!</f>
        <v>#REF!</v>
      </c>
      <c r="C202">
        <v>3</v>
      </c>
      <c r="D202">
        <v>0</v>
      </c>
      <c r="E202" t="e">
        <f>#REF!</f>
        <v>#REF!</v>
      </c>
      <c r="F202" t="e">
        <f>#REF!</f>
        <v>#REF!</v>
      </c>
      <c r="G202" t="e">
        <f>#REF!</f>
        <v>#REF!</v>
      </c>
      <c r="H202" t="e">
        <f>#REF!</f>
        <v>#REF!</v>
      </c>
      <c r="I202" t="e">
        <f>#REF!*#REF!</f>
        <v>#REF!</v>
      </c>
      <c r="J202" t="e">
        <f>#REF!</f>
        <v>#REF!</v>
      </c>
      <c r="K202" t="e">
        <f>#REF!</f>
        <v>#REF!</v>
      </c>
      <c r="L202" t="e">
        <f>I202*K202</f>
        <v>#REF!</v>
      </c>
      <c r="M202" t="e">
        <f>#REF!</f>
        <v>#REF!</v>
      </c>
      <c r="N202" t="e">
        <f>I202*M202</f>
        <v>#REF!</v>
      </c>
      <c r="O202" t="e">
        <f>#REF!</f>
        <v>#REF!</v>
      </c>
      <c r="P202">
        <v>1611758256</v>
      </c>
      <c r="Q202">
        <v>1611758256</v>
      </c>
    </row>
    <row r="203" spans="1:17" ht="12.75">
      <c r="A203" t="e">
        <f>#REF!</f>
        <v>#REF!</v>
      </c>
      <c r="C203">
        <v>3</v>
      </c>
      <c r="D203" t="e">
        <f>#REF!</f>
        <v>#REF!</v>
      </c>
      <c r="E203" t="e">
        <f>#REF!</f>
        <v>#REF!</v>
      </c>
      <c r="F203" t="e">
        <f>#REF!</f>
        <v>#REF!</v>
      </c>
      <c r="G203" t="e">
        <f>#REF!</f>
        <v>#REF!</v>
      </c>
      <c r="H203" t="e">
        <f>#REF!</f>
        <v>#REF!</v>
      </c>
      <c r="I203" t="e">
        <f>#REF!</f>
        <v>#REF!</v>
      </c>
      <c r="J203">
        <v>1</v>
      </c>
      <c r="K203" t="e">
        <f>#REF!</f>
        <v>#REF!</v>
      </c>
      <c r="L203" t="e">
        <f>K203*I203</f>
        <v>#REF!</v>
      </c>
      <c r="M203" t="e">
        <f>#REF!*IF(#REF!&lt;&gt;0,#REF!,1)</f>
        <v>#REF!</v>
      </c>
      <c r="N203" t="e">
        <f>M203*I203</f>
        <v>#REF!</v>
      </c>
      <c r="O203" t="e">
        <f>#REF!</f>
        <v>#REF!</v>
      </c>
      <c r="P203">
        <v>-48755223</v>
      </c>
      <c r="Q203">
        <v>-48755223</v>
      </c>
    </row>
    <row r="204" spans="1:17" ht="12.75">
      <c r="A204" t="e">
        <f>#REF!</f>
        <v>#REF!</v>
      </c>
      <c r="C204">
        <v>3</v>
      </c>
      <c r="D204">
        <v>0</v>
      </c>
      <c r="E204" t="e">
        <f>#REF!</f>
        <v>#REF!</v>
      </c>
      <c r="F204" t="e">
        <f>#REF!</f>
        <v>#REF!</v>
      </c>
      <c r="G204" t="e">
        <f>#REF!</f>
        <v>#REF!</v>
      </c>
      <c r="H204" t="e">
        <f>#REF!</f>
        <v>#REF!</v>
      </c>
      <c r="I204" t="e">
        <f>#REF!*#REF!</f>
        <v>#REF!</v>
      </c>
      <c r="J204" t="e">
        <f>#REF!</f>
        <v>#REF!</v>
      </c>
      <c r="K204" t="e">
        <f>#REF!</f>
        <v>#REF!</v>
      </c>
      <c r="L204" t="e">
        <f>I204*K204</f>
        <v>#REF!</v>
      </c>
      <c r="M204" t="e">
        <f>#REF!</f>
        <v>#REF!</v>
      </c>
      <c r="N204" t="e">
        <f>I204*M204</f>
        <v>#REF!</v>
      </c>
      <c r="O204" t="e">
        <f>#REF!</f>
        <v>#REF!</v>
      </c>
      <c r="P204">
        <v>2106162028</v>
      </c>
      <c r="Q204">
        <v>2106162028</v>
      </c>
    </row>
    <row r="205" spans="1:17" ht="12.75">
      <c r="A205" t="e">
        <f>#REF!</f>
        <v>#REF!</v>
      </c>
      <c r="C205">
        <v>3</v>
      </c>
      <c r="D205">
        <v>0</v>
      </c>
      <c r="E205" t="e">
        <f>#REF!</f>
        <v>#REF!</v>
      </c>
      <c r="F205" t="e">
        <f>#REF!</f>
        <v>#REF!</v>
      </c>
      <c r="G205" t="e">
        <f>#REF!</f>
        <v>#REF!</v>
      </c>
      <c r="H205" t="e">
        <f>#REF!</f>
        <v>#REF!</v>
      </c>
      <c r="I205" t="e">
        <f>#REF!*#REF!</f>
        <v>#REF!</v>
      </c>
      <c r="J205" t="e">
        <f>#REF!</f>
        <v>#REF!</v>
      </c>
      <c r="K205" t="e">
        <f>#REF!</f>
        <v>#REF!</v>
      </c>
      <c r="L205" t="e">
        <f>I205*K205</f>
        <v>#REF!</v>
      </c>
      <c r="M205" t="e">
        <f>#REF!</f>
        <v>#REF!</v>
      </c>
      <c r="N205" t="e">
        <f>I205*M205</f>
        <v>#REF!</v>
      </c>
      <c r="O205" t="e">
        <f>#REF!</f>
        <v>#REF!</v>
      </c>
      <c r="P205">
        <v>687237241</v>
      </c>
      <c r="Q205">
        <v>687237241</v>
      </c>
    </row>
    <row r="206" spans="1:17" ht="12.75">
      <c r="A206" t="e">
        <f>#REF!</f>
        <v>#REF!</v>
      </c>
      <c r="C206">
        <v>3</v>
      </c>
      <c r="D206">
        <v>0</v>
      </c>
      <c r="E206" t="e">
        <f>#REF!</f>
        <v>#REF!</v>
      </c>
      <c r="F206" t="e">
        <f>#REF!</f>
        <v>#REF!</v>
      </c>
      <c r="G206" t="e">
        <f>#REF!</f>
        <v>#REF!</v>
      </c>
      <c r="H206" t="e">
        <f>#REF!</f>
        <v>#REF!</v>
      </c>
      <c r="I206" t="e">
        <f>#REF!*#REF!</f>
        <v>#REF!</v>
      </c>
      <c r="J206" t="e">
        <f>#REF!</f>
        <v>#REF!</v>
      </c>
      <c r="K206" t="e">
        <f>#REF!</f>
        <v>#REF!</v>
      </c>
      <c r="L206" t="e">
        <f>I206*K206</f>
        <v>#REF!</v>
      </c>
      <c r="M206" t="e">
        <f>#REF!</f>
        <v>#REF!</v>
      </c>
      <c r="N206" t="e">
        <f>I206*M206</f>
        <v>#REF!</v>
      </c>
      <c r="O206" t="e">
        <f>#REF!</f>
        <v>#REF!</v>
      </c>
      <c r="P206">
        <v>1477799819</v>
      </c>
      <c r="Q206">
        <v>1477799819</v>
      </c>
    </row>
    <row r="207" spans="1:17" ht="12.75">
      <c r="A207" t="e">
        <f>#REF!</f>
        <v>#REF!</v>
      </c>
      <c r="C207">
        <v>3</v>
      </c>
      <c r="D207">
        <v>0</v>
      </c>
      <c r="E207" t="e">
        <f>#REF!</f>
        <v>#REF!</v>
      </c>
      <c r="F207" t="e">
        <f>#REF!</f>
        <v>#REF!</v>
      </c>
      <c r="G207" t="e">
        <f>#REF!</f>
        <v>#REF!</v>
      </c>
      <c r="H207" t="e">
        <f>#REF!</f>
        <v>#REF!</v>
      </c>
      <c r="I207" t="e">
        <f>#REF!*#REF!</f>
        <v>#REF!</v>
      </c>
      <c r="J207" t="e">
        <f>#REF!</f>
        <v>#REF!</v>
      </c>
      <c r="K207" t="e">
        <f>#REF!</f>
        <v>#REF!</v>
      </c>
      <c r="L207" t="e">
        <f>I207*K207</f>
        <v>#REF!</v>
      </c>
      <c r="M207" t="e">
        <f>#REF!</f>
        <v>#REF!</v>
      </c>
      <c r="N207" t="e">
        <f>I207*M207</f>
        <v>#REF!</v>
      </c>
      <c r="O207" t="e">
        <f>#REF!</f>
        <v>#REF!</v>
      </c>
      <c r="P207">
        <v>-451962094</v>
      </c>
      <c r="Q207">
        <v>-451962094</v>
      </c>
    </row>
    <row r="208" spans="1:17" ht="12.75">
      <c r="A208" t="e">
        <f>#REF!</f>
        <v>#REF!</v>
      </c>
      <c r="C208">
        <v>3</v>
      </c>
      <c r="D208" t="e">
        <f>#REF!</f>
        <v>#REF!</v>
      </c>
      <c r="E208" t="e">
        <f>#REF!</f>
        <v>#REF!</v>
      </c>
      <c r="F208" t="e">
        <f>#REF!</f>
        <v>#REF!</v>
      </c>
      <c r="G208" t="e">
        <f>#REF!</f>
        <v>#REF!</v>
      </c>
      <c r="H208" t="e">
        <f>#REF!</f>
        <v>#REF!</v>
      </c>
      <c r="I208" t="e">
        <f>#REF!</f>
        <v>#REF!</v>
      </c>
      <c r="J208">
        <v>1</v>
      </c>
      <c r="K208" t="e">
        <f>#REF!</f>
        <v>#REF!</v>
      </c>
      <c r="L208" t="e">
        <f aca="true" t="shared" si="16" ref="L208:L221">K208*I208</f>
        <v>#REF!</v>
      </c>
      <c r="M208" t="e">
        <f>#REF!*IF(#REF!&lt;&gt;0,#REF!,1)</f>
        <v>#REF!</v>
      </c>
      <c r="N208" t="e">
        <f aca="true" t="shared" si="17" ref="N208:N221">M208*I208</f>
        <v>#REF!</v>
      </c>
      <c r="O208" t="e">
        <f>#REF!</f>
        <v>#REF!</v>
      </c>
      <c r="P208">
        <v>248620716</v>
      </c>
      <c r="Q208">
        <v>248620716</v>
      </c>
    </row>
    <row r="209" spans="1:17" ht="12.75">
      <c r="A209" t="e">
        <f>#REF!</f>
        <v>#REF!</v>
      </c>
      <c r="C209">
        <v>3</v>
      </c>
      <c r="D209" t="e">
        <f>#REF!</f>
        <v>#REF!</v>
      </c>
      <c r="E209" t="e">
        <f>#REF!</f>
        <v>#REF!</v>
      </c>
      <c r="F209" t="e">
        <f>#REF!</f>
        <v>#REF!</v>
      </c>
      <c r="G209" t="e">
        <f>#REF!</f>
        <v>#REF!</v>
      </c>
      <c r="H209" t="e">
        <f>#REF!</f>
        <v>#REF!</v>
      </c>
      <c r="I209" t="e">
        <f>#REF!</f>
        <v>#REF!</v>
      </c>
      <c r="J209">
        <v>1</v>
      </c>
      <c r="K209" t="e">
        <f>#REF!</f>
        <v>#REF!</v>
      </c>
      <c r="L209" t="e">
        <f t="shared" si="16"/>
        <v>#REF!</v>
      </c>
      <c r="M209" t="e">
        <f>#REF!*IF(#REF!&lt;&gt;0,#REF!,1)</f>
        <v>#REF!</v>
      </c>
      <c r="N209" t="e">
        <f t="shared" si="17"/>
        <v>#REF!</v>
      </c>
      <c r="O209" t="e">
        <f>#REF!</f>
        <v>#REF!</v>
      </c>
      <c r="P209">
        <v>218517142</v>
      </c>
      <c r="Q209">
        <v>218517142</v>
      </c>
    </row>
    <row r="210" spans="1:17" ht="12.75">
      <c r="A210" t="e">
        <f>#REF!</f>
        <v>#REF!</v>
      </c>
      <c r="C210">
        <v>3</v>
      </c>
      <c r="D210" t="e">
        <f>#REF!</f>
        <v>#REF!</v>
      </c>
      <c r="E210" t="e">
        <f>#REF!</f>
        <v>#REF!</v>
      </c>
      <c r="F210" t="e">
        <f>#REF!</f>
        <v>#REF!</v>
      </c>
      <c r="G210" t="e">
        <f>#REF!</f>
        <v>#REF!</v>
      </c>
      <c r="H210" t="e">
        <f>#REF!</f>
        <v>#REF!</v>
      </c>
      <c r="I210" t="e">
        <f>#REF!</f>
        <v>#REF!</v>
      </c>
      <c r="J210">
        <v>1</v>
      </c>
      <c r="K210" t="e">
        <f>#REF!</f>
        <v>#REF!</v>
      </c>
      <c r="L210" t="e">
        <f t="shared" si="16"/>
        <v>#REF!</v>
      </c>
      <c r="M210" t="e">
        <f>#REF!*IF(#REF!&lt;&gt;0,#REF!,1)</f>
        <v>#REF!</v>
      </c>
      <c r="N210" t="e">
        <f t="shared" si="17"/>
        <v>#REF!</v>
      </c>
      <c r="O210" t="e">
        <f>#REF!</f>
        <v>#REF!</v>
      </c>
      <c r="P210">
        <v>338593653</v>
      </c>
      <c r="Q210">
        <v>338593653</v>
      </c>
    </row>
    <row r="211" spans="1:17" ht="12.75">
      <c r="A211" t="e">
        <f>#REF!</f>
        <v>#REF!</v>
      </c>
      <c r="C211">
        <v>3</v>
      </c>
      <c r="D211" t="e">
        <f>#REF!</f>
        <v>#REF!</v>
      </c>
      <c r="E211" t="e">
        <f>#REF!</f>
        <v>#REF!</v>
      </c>
      <c r="F211" t="e">
        <f>#REF!</f>
        <v>#REF!</v>
      </c>
      <c r="G211" t="e">
        <f>#REF!</f>
        <v>#REF!</v>
      </c>
      <c r="H211" t="e">
        <f>#REF!</f>
        <v>#REF!</v>
      </c>
      <c r="I211" t="e">
        <f>#REF!</f>
        <v>#REF!</v>
      </c>
      <c r="J211">
        <v>1</v>
      </c>
      <c r="K211" t="e">
        <f>#REF!</f>
        <v>#REF!</v>
      </c>
      <c r="L211" t="e">
        <f t="shared" si="16"/>
        <v>#REF!</v>
      </c>
      <c r="M211" t="e">
        <f>#REF!*IF(#REF!&lt;&gt;0,#REF!,1)</f>
        <v>#REF!</v>
      </c>
      <c r="N211" t="e">
        <f t="shared" si="17"/>
        <v>#REF!</v>
      </c>
      <c r="O211" t="e">
        <f>#REF!</f>
        <v>#REF!</v>
      </c>
      <c r="P211">
        <v>-756878793</v>
      </c>
      <c r="Q211">
        <v>-756878793</v>
      </c>
    </row>
    <row r="212" spans="1:17" ht="12.75">
      <c r="A212" t="e">
        <f>#REF!</f>
        <v>#REF!</v>
      </c>
      <c r="C212">
        <v>3</v>
      </c>
      <c r="D212" t="e">
        <f>#REF!</f>
        <v>#REF!</v>
      </c>
      <c r="E212" t="e">
        <f>#REF!</f>
        <v>#REF!</v>
      </c>
      <c r="F212" t="e">
        <f>#REF!</f>
        <v>#REF!</v>
      </c>
      <c r="G212" t="e">
        <f>#REF!</f>
        <v>#REF!</v>
      </c>
      <c r="H212" t="e">
        <f>#REF!</f>
        <v>#REF!</v>
      </c>
      <c r="I212" t="e">
        <f>#REF!</f>
        <v>#REF!</v>
      </c>
      <c r="J212">
        <v>1</v>
      </c>
      <c r="K212" t="e">
        <f>#REF!</f>
        <v>#REF!</v>
      </c>
      <c r="L212" t="e">
        <f t="shared" si="16"/>
        <v>#REF!</v>
      </c>
      <c r="M212" t="e">
        <f>#REF!</f>
        <v>#REF!</v>
      </c>
      <c r="N212" t="e">
        <f t="shared" si="17"/>
        <v>#REF!</v>
      </c>
      <c r="O212" t="e">
        <f>#REF!</f>
        <v>#REF!</v>
      </c>
      <c r="P212">
        <v>194717626</v>
      </c>
      <c r="Q212">
        <v>194717626</v>
      </c>
    </row>
    <row r="213" spans="1:17" ht="12.75">
      <c r="A213" t="e">
        <f>#REF!</f>
        <v>#REF!</v>
      </c>
      <c r="C213">
        <v>3</v>
      </c>
      <c r="D213" t="e">
        <f>#REF!</f>
        <v>#REF!</v>
      </c>
      <c r="E213" t="e">
        <f>#REF!</f>
        <v>#REF!</v>
      </c>
      <c r="F213" t="e">
        <f>#REF!</f>
        <v>#REF!</v>
      </c>
      <c r="G213" t="e">
        <f>#REF!</f>
        <v>#REF!</v>
      </c>
      <c r="H213" t="e">
        <f>#REF!</f>
        <v>#REF!</v>
      </c>
      <c r="I213" t="e">
        <f>#REF!</f>
        <v>#REF!</v>
      </c>
      <c r="J213">
        <v>1</v>
      </c>
      <c r="K213" t="e">
        <f>#REF!</f>
        <v>#REF!</v>
      </c>
      <c r="L213" t="e">
        <f t="shared" si="16"/>
        <v>#REF!</v>
      </c>
      <c r="M213" t="e">
        <f>#REF!</f>
        <v>#REF!</v>
      </c>
      <c r="N213" t="e">
        <f t="shared" si="17"/>
        <v>#REF!</v>
      </c>
      <c r="O213" t="e">
        <f>#REF!</f>
        <v>#REF!</v>
      </c>
      <c r="P213">
        <v>1554339508</v>
      </c>
      <c r="Q213">
        <v>1554339508</v>
      </c>
    </row>
    <row r="214" spans="1:17" ht="12.75">
      <c r="A214" t="e">
        <f>#REF!</f>
        <v>#REF!</v>
      </c>
      <c r="C214">
        <v>3</v>
      </c>
      <c r="D214" t="e">
        <f>#REF!</f>
        <v>#REF!</v>
      </c>
      <c r="E214" t="e">
        <f>#REF!</f>
        <v>#REF!</v>
      </c>
      <c r="F214" t="e">
        <f>#REF!</f>
        <v>#REF!</v>
      </c>
      <c r="G214" t="e">
        <f>#REF!</f>
        <v>#REF!</v>
      </c>
      <c r="H214" t="e">
        <f>#REF!</f>
        <v>#REF!</v>
      </c>
      <c r="I214" t="e">
        <f>#REF!</f>
        <v>#REF!</v>
      </c>
      <c r="J214">
        <v>1</v>
      </c>
      <c r="K214" t="e">
        <f>#REF!</f>
        <v>#REF!</v>
      </c>
      <c r="L214" t="e">
        <f t="shared" si="16"/>
        <v>#REF!</v>
      </c>
      <c r="M214" t="e">
        <f>#REF!</f>
        <v>#REF!</v>
      </c>
      <c r="N214" t="e">
        <f t="shared" si="17"/>
        <v>#REF!</v>
      </c>
      <c r="O214" t="e">
        <f>#REF!</f>
        <v>#REF!</v>
      </c>
      <c r="P214">
        <v>710249040</v>
      </c>
      <c r="Q214">
        <v>710249040</v>
      </c>
    </row>
    <row r="215" spans="1:17" ht="12.75">
      <c r="A215" t="e">
        <f>#REF!</f>
        <v>#REF!</v>
      </c>
      <c r="C215">
        <v>3</v>
      </c>
      <c r="D215" t="e">
        <f>#REF!</f>
        <v>#REF!</v>
      </c>
      <c r="E215" t="e">
        <f>#REF!</f>
        <v>#REF!</v>
      </c>
      <c r="F215" t="e">
        <f>#REF!</f>
        <v>#REF!</v>
      </c>
      <c r="G215" t="e">
        <f>#REF!</f>
        <v>#REF!</v>
      </c>
      <c r="H215" t="e">
        <f>#REF!</f>
        <v>#REF!</v>
      </c>
      <c r="I215" t="e">
        <f>#REF!</f>
        <v>#REF!</v>
      </c>
      <c r="J215">
        <v>1</v>
      </c>
      <c r="K215" t="e">
        <f>#REF!</f>
        <v>#REF!</v>
      </c>
      <c r="L215" t="e">
        <f t="shared" si="16"/>
        <v>#REF!</v>
      </c>
      <c r="M215" t="e">
        <f>#REF!</f>
        <v>#REF!</v>
      </c>
      <c r="N215" t="e">
        <f t="shared" si="17"/>
        <v>#REF!</v>
      </c>
      <c r="O215" t="e">
        <f>#REF!</f>
        <v>#REF!</v>
      </c>
      <c r="P215">
        <v>-1371266678</v>
      </c>
      <c r="Q215">
        <v>-1371266678</v>
      </c>
    </row>
    <row r="216" spans="1:17" ht="12.75">
      <c r="A216" t="e">
        <f>#REF!</f>
        <v>#REF!</v>
      </c>
      <c r="C216">
        <v>3</v>
      </c>
      <c r="D216" t="e">
        <f>#REF!</f>
        <v>#REF!</v>
      </c>
      <c r="E216" t="e">
        <f>#REF!</f>
        <v>#REF!</v>
      </c>
      <c r="F216" t="e">
        <f>#REF!</f>
        <v>#REF!</v>
      </c>
      <c r="G216" t="e">
        <f>#REF!</f>
        <v>#REF!</v>
      </c>
      <c r="H216" t="e">
        <f>#REF!</f>
        <v>#REF!</v>
      </c>
      <c r="I216" t="e">
        <f>#REF!</f>
        <v>#REF!</v>
      </c>
      <c r="J216">
        <v>1</v>
      </c>
      <c r="K216" t="e">
        <f>#REF!</f>
        <v>#REF!</v>
      </c>
      <c r="L216" t="e">
        <f t="shared" si="16"/>
        <v>#REF!</v>
      </c>
      <c r="M216" t="e">
        <f>#REF!</f>
        <v>#REF!</v>
      </c>
      <c r="N216" t="e">
        <f t="shared" si="17"/>
        <v>#REF!</v>
      </c>
      <c r="O216" t="e">
        <f>#REF!</f>
        <v>#REF!</v>
      </c>
      <c r="P216">
        <v>-835392582</v>
      </c>
      <c r="Q216">
        <v>-835392582</v>
      </c>
    </row>
    <row r="217" spans="1:17" ht="12.75">
      <c r="A217" t="e">
        <f>#REF!</f>
        <v>#REF!</v>
      </c>
      <c r="C217">
        <v>3</v>
      </c>
      <c r="D217" t="e">
        <f>#REF!</f>
        <v>#REF!</v>
      </c>
      <c r="E217" t="e">
        <f>#REF!</f>
        <v>#REF!</v>
      </c>
      <c r="F217" t="e">
        <f>#REF!</f>
        <v>#REF!</v>
      </c>
      <c r="G217" t="e">
        <f>#REF!</f>
        <v>#REF!</v>
      </c>
      <c r="H217" t="e">
        <f>#REF!</f>
        <v>#REF!</v>
      </c>
      <c r="I217" t="e">
        <f>#REF!</f>
        <v>#REF!</v>
      </c>
      <c r="J217">
        <v>1</v>
      </c>
      <c r="K217" t="e">
        <f>#REF!</f>
        <v>#REF!</v>
      </c>
      <c r="L217" t="e">
        <f t="shared" si="16"/>
        <v>#REF!</v>
      </c>
      <c r="M217" t="e">
        <f>#REF!</f>
        <v>#REF!</v>
      </c>
      <c r="N217" t="e">
        <f t="shared" si="17"/>
        <v>#REF!</v>
      </c>
      <c r="O217" t="e">
        <f>#REF!</f>
        <v>#REF!</v>
      </c>
      <c r="P217">
        <v>-1635900309</v>
      </c>
      <c r="Q217">
        <v>-1635900309</v>
      </c>
    </row>
    <row r="218" spans="1:17" ht="12.75">
      <c r="A218" t="e">
        <f>#REF!</f>
        <v>#REF!</v>
      </c>
      <c r="C218">
        <v>3</v>
      </c>
      <c r="D218" t="e">
        <f>#REF!</f>
        <v>#REF!</v>
      </c>
      <c r="E218" t="e">
        <f>#REF!</f>
        <v>#REF!</v>
      </c>
      <c r="F218" t="e">
        <f>#REF!</f>
        <v>#REF!</v>
      </c>
      <c r="G218" t="e">
        <f>#REF!</f>
        <v>#REF!</v>
      </c>
      <c r="H218" t="e">
        <f>#REF!</f>
        <v>#REF!</v>
      </c>
      <c r="I218" t="e">
        <f>#REF!</f>
        <v>#REF!</v>
      </c>
      <c r="J218">
        <v>1</v>
      </c>
      <c r="K218" t="e">
        <f>#REF!</f>
        <v>#REF!</v>
      </c>
      <c r="L218" t="e">
        <f t="shared" si="16"/>
        <v>#REF!</v>
      </c>
      <c r="M218" t="e">
        <f>#REF!</f>
        <v>#REF!</v>
      </c>
      <c r="N218" t="e">
        <f t="shared" si="17"/>
        <v>#REF!</v>
      </c>
      <c r="O218" t="e">
        <f>#REF!</f>
        <v>#REF!</v>
      </c>
      <c r="P218">
        <v>-850312627</v>
      </c>
      <c r="Q218">
        <v>-850312627</v>
      </c>
    </row>
    <row r="219" spans="1:17" ht="12.75">
      <c r="A219" t="e">
        <f>#REF!</f>
        <v>#REF!</v>
      </c>
      <c r="C219">
        <v>3</v>
      </c>
      <c r="D219" t="e">
        <f>#REF!</f>
        <v>#REF!</v>
      </c>
      <c r="E219" t="e">
        <f>#REF!</f>
        <v>#REF!</v>
      </c>
      <c r="F219" t="e">
        <f>#REF!</f>
        <v>#REF!</v>
      </c>
      <c r="G219" t="e">
        <f>#REF!</f>
        <v>#REF!</v>
      </c>
      <c r="H219" t="e">
        <f>#REF!</f>
        <v>#REF!</v>
      </c>
      <c r="I219" t="e">
        <f>#REF!</f>
        <v>#REF!</v>
      </c>
      <c r="J219">
        <v>1</v>
      </c>
      <c r="K219" t="e">
        <f>#REF!</f>
        <v>#REF!</v>
      </c>
      <c r="L219" t="e">
        <f t="shared" si="16"/>
        <v>#REF!</v>
      </c>
      <c r="M219" t="e">
        <f>#REF!</f>
        <v>#REF!</v>
      </c>
      <c r="N219" t="e">
        <f t="shared" si="17"/>
        <v>#REF!</v>
      </c>
      <c r="O219" t="e">
        <f>#REF!</f>
        <v>#REF!</v>
      </c>
      <c r="P219">
        <v>-743897056</v>
      </c>
      <c r="Q219">
        <v>-743897056</v>
      </c>
    </row>
    <row r="220" spans="1:17" ht="12.75">
      <c r="A220" t="e">
        <f>#REF!</f>
        <v>#REF!</v>
      </c>
      <c r="C220">
        <v>3</v>
      </c>
      <c r="D220" t="e">
        <f>#REF!</f>
        <v>#REF!</v>
      </c>
      <c r="E220" t="e">
        <f>#REF!</f>
        <v>#REF!</v>
      </c>
      <c r="F220" t="e">
        <f>#REF!</f>
        <v>#REF!</v>
      </c>
      <c r="G220" t="e">
        <f>#REF!</f>
        <v>#REF!</v>
      </c>
      <c r="H220" t="e">
        <f>#REF!</f>
        <v>#REF!</v>
      </c>
      <c r="I220" t="e">
        <f>#REF!</f>
        <v>#REF!</v>
      </c>
      <c r="J220">
        <v>1</v>
      </c>
      <c r="K220" t="e">
        <f>#REF!</f>
        <v>#REF!</v>
      </c>
      <c r="L220" t="e">
        <f t="shared" si="16"/>
        <v>#REF!</v>
      </c>
      <c r="M220" t="e">
        <f>#REF!</f>
        <v>#REF!</v>
      </c>
      <c r="N220" t="e">
        <f t="shared" si="17"/>
        <v>#REF!</v>
      </c>
      <c r="O220" t="e">
        <f>#REF!</f>
        <v>#REF!</v>
      </c>
      <c r="P220">
        <v>-846510339</v>
      </c>
      <c r="Q220">
        <v>-846510339</v>
      </c>
    </row>
    <row r="221" spans="1:17" ht="12.75">
      <c r="A221" t="e">
        <f>#REF!</f>
        <v>#REF!</v>
      </c>
      <c r="C221">
        <v>3</v>
      </c>
      <c r="D221" t="e">
        <f>#REF!</f>
        <v>#REF!</v>
      </c>
      <c r="E221" t="e">
        <f>#REF!</f>
        <v>#REF!</v>
      </c>
      <c r="F221" t="e">
        <f>#REF!</f>
        <v>#REF!</v>
      </c>
      <c r="G221" t="e">
        <f>#REF!</f>
        <v>#REF!</v>
      </c>
      <c r="H221" t="e">
        <f>#REF!</f>
        <v>#REF!</v>
      </c>
      <c r="I221" t="e">
        <f>#REF!</f>
        <v>#REF!</v>
      </c>
      <c r="J221">
        <v>1</v>
      </c>
      <c r="K221" t="e">
        <f>#REF!</f>
        <v>#REF!</v>
      </c>
      <c r="L221" t="e">
        <f t="shared" si="16"/>
        <v>#REF!</v>
      </c>
      <c r="M221" t="e">
        <f>#REF!</f>
        <v>#REF!</v>
      </c>
      <c r="N221" t="e">
        <f t="shared" si="17"/>
        <v>#REF!</v>
      </c>
      <c r="O221" t="e">
        <f>#REF!</f>
        <v>#REF!</v>
      </c>
      <c r="P221">
        <v>-79250544</v>
      </c>
      <c r="Q221">
        <v>-79250544</v>
      </c>
    </row>
    <row r="222" spans="1:17" ht="12.75">
      <c r="A222" t="e">
        <f>#REF!</f>
        <v>#REF!</v>
      </c>
      <c r="C222">
        <v>3</v>
      </c>
      <c r="D222">
        <v>0</v>
      </c>
      <c r="E222" t="e">
        <f>#REF!</f>
        <v>#REF!</v>
      </c>
      <c r="F222" t="e">
        <f>#REF!</f>
        <v>#REF!</v>
      </c>
      <c r="G222" t="e">
        <f>#REF!</f>
        <v>#REF!</v>
      </c>
      <c r="H222" t="e">
        <f>#REF!</f>
        <v>#REF!</v>
      </c>
      <c r="I222" t="e">
        <f>#REF!*#REF!</f>
        <v>#REF!</v>
      </c>
      <c r="J222" t="e">
        <f>#REF!</f>
        <v>#REF!</v>
      </c>
      <c r="K222" t="e">
        <f>#REF!</f>
        <v>#REF!</v>
      </c>
      <c r="L222" t="e">
        <f>I222*K222</f>
        <v>#REF!</v>
      </c>
      <c r="M222" t="e">
        <f>#REF!</f>
        <v>#REF!</v>
      </c>
      <c r="N222" t="e">
        <f>I222*M222</f>
        <v>#REF!</v>
      </c>
      <c r="O222" t="e">
        <f>#REF!</f>
        <v>#REF!</v>
      </c>
      <c r="P222">
        <v>1224982079</v>
      </c>
      <c r="Q222">
        <v>1224982079</v>
      </c>
    </row>
    <row r="223" spans="1:17" ht="12.75">
      <c r="A223" t="e">
        <f>#REF!</f>
        <v>#REF!</v>
      </c>
      <c r="C223">
        <v>3</v>
      </c>
      <c r="D223">
        <v>0</v>
      </c>
      <c r="E223" t="e">
        <f>#REF!</f>
        <v>#REF!</v>
      </c>
      <c r="F223" t="e">
        <f>#REF!</f>
        <v>#REF!</v>
      </c>
      <c r="G223" t="e">
        <f>#REF!</f>
        <v>#REF!</v>
      </c>
      <c r="H223" t="e">
        <f>#REF!</f>
        <v>#REF!</v>
      </c>
      <c r="I223" t="e">
        <f>#REF!*#REF!</f>
        <v>#REF!</v>
      </c>
      <c r="J223" t="e">
        <f>#REF!</f>
        <v>#REF!</v>
      </c>
      <c r="K223" t="e">
        <f>#REF!</f>
        <v>#REF!</v>
      </c>
      <c r="L223" t="e">
        <f>I223*K223</f>
        <v>#REF!</v>
      </c>
      <c r="M223" t="e">
        <f>#REF!</f>
        <v>#REF!</v>
      </c>
      <c r="N223" t="e">
        <f>I223*M223</f>
        <v>#REF!</v>
      </c>
      <c r="O223" t="e">
        <f>#REF!</f>
        <v>#REF!</v>
      </c>
      <c r="P223">
        <v>-945903388</v>
      </c>
      <c r="Q223">
        <v>-945903388</v>
      </c>
    </row>
    <row r="224" spans="1:17" ht="12.75">
      <c r="A224" t="e">
        <f>#REF!</f>
        <v>#REF!</v>
      </c>
      <c r="C224">
        <v>3</v>
      </c>
      <c r="D224">
        <v>0</v>
      </c>
      <c r="E224" t="e">
        <f>#REF!</f>
        <v>#REF!</v>
      </c>
      <c r="F224" t="e">
        <f>#REF!</f>
        <v>#REF!</v>
      </c>
      <c r="G224" t="e">
        <f>#REF!</f>
        <v>#REF!</v>
      </c>
      <c r="H224" t="e">
        <f>#REF!</f>
        <v>#REF!</v>
      </c>
      <c r="I224" t="e">
        <f>#REF!*#REF!</f>
        <v>#REF!</v>
      </c>
      <c r="J224" t="e">
        <f>#REF!</f>
        <v>#REF!</v>
      </c>
      <c r="K224" t="e">
        <f>#REF!</f>
        <v>#REF!</v>
      </c>
      <c r="L224" t="e">
        <f>I224*K224</f>
        <v>#REF!</v>
      </c>
      <c r="M224" t="e">
        <f>#REF!</f>
        <v>#REF!</v>
      </c>
      <c r="N224" t="e">
        <f>I224*M224</f>
        <v>#REF!</v>
      </c>
      <c r="O224" t="e">
        <f>#REF!</f>
        <v>#REF!</v>
      </c>
      <c r="P224">
        <v>1545055446</v>
      </c>
      <c r="Q224">
        <v>1545055446</v>
      </c>
    </row>
    <row r="225" spans="1:17" ht="12.75">
      <c r="A225" t="e">
        <f>#REF!</f>
        <v>#REF!</v>
      </c>
      <c r="C225">
        <v>3</v>
      </c>
      <c r="D225">
        <v>0</v>
      </c>
      <c r="E225" t="e">
        <f>#REF!</f>
        <v>#REF!</v>
      </c>
      <c r="F225" t="e">
        <f>#REF!</f>
        <v>#REF!</v>
      </c>
      <c r="G225" t="e">
        <f>#REF!</f>
        <v>#REF!</v>
      </c>
      <c r="H225" t="e">
        <f>#REF!</f>
        <v>#REF!</v>
      </c>
      <c r="I225" t="e">
        <f>#REF!*#REF!</f>
        <v>#REF!</v>
      </c>
      <c r="J225" t="e">
        <f>#REF!</f>
        <v>#REF!</v>
      </c>
      <c r="K225" t="e">
        <f>#REF!</f>
        <v>#REF!</v>
      </c>
      <c r="L225" t="e">
        <f>I225*K225</f>
        <v>#REF!</v>
      </c>
      <c r="M225" t="e">
        <f>#REF!</f>
        <v>#REF!</v>
      </c>
      <c r="N225" t="e">
        <f>I225*M225</f>
        <v>#REF!</v>
      </c>
      <c r="O225" t="e">
        <f>#REF!</f>
        <v>#REF!</v>
      </c>
      <c r="P225">
        <v>643303162</v>
      </c>
      <c r="Q225">
        <v>643303162</v>
      </c>
    </row>
    <row r="226" spans="1:17" ht="12.75">
      <c r="A226" t="e">
        <f>#REF!</f>
        <v>#REF!</v>
      </c>
      <c r="C226">
        <v>3</v>
      </c>
      <c r="D226" t="e">
        <f>#REF!</f>
        <v>#REF!</v>
      </c>
      <c r="E226" t="e">
        <f>#REF!</f>
        <v>#REF!</v>
      </c>
      <c r="F226" t="e">
        <f>#REF!</f>
        <v>#REF!</v>
      </c>
      <c r="G226" t="e">
        <f>#REF!</f>
        <v>#REF!</v>
      </c>
      <c r="H226" t="e">
        <f>#REF!</f>
        <v>#REF!</v>
      </c>
      <c r="I226" t="e">
        <f>#REF!</f>
        <v>#REF!</v>
      </c>
      <c r="J226">
        <v>1</v>
      </c>
      <c r="K226" t="e">
        <f>#REF!</f>
        <v>#REF!</v>
      </c>
      <c r="L226" t="e">
        <f>K226*I226</f>
        <v>#REF!</v>
      </c>
      <c r="M226" t="e">
        <f>#REF!*IF(#REF!&lt;&gt;0,#REF!,1)</f>
        <v>#REF!</v>
      </c>
      <c r="N226" t="e">
        <f>M226*I226</f>
        <v>#REF!</v>
      </c>
      <c r="O226" t="e">
        <f>#REF!</f>
        <v>#REF!</v>
      </c>
      <c r="P226">
        <v>-806770624</v>
      </c>
      <c r="Q226">
        <v>-806770624</v>
      </c>
    </row>
    <row r="227" spans="1:17" ht="12.75">
      <c r="A227" t="e">
        <f>#REF!</f>
        <v>#REF!</v>
      </c>
      <c r="C227">
        <v>3</v>
      </c>
      <c r="D227" t="e">
        <f>#REF!</f>
        <v>#REF!</v>
      </c>
      <c r="E227" t="e">
        <f>#REF!</f>
        <v>#REF!</v>
      </c>
      <c r="F227" t="e">
        <f>#REF!</f>
        <v>#REF!</v>
      </c>
      <c r="G227" t="e">
        <f>#REF!</f>
        <v>#REF!</v>
      </c>
      <c r="H227" t="e">
        <f>#REF!</f>
        <v>#REF!</v>
      </c>
      <c r="I227" t="e">
        <f>#REF!</f>
        <v>#REF!</v>
      </c>
      <c r="J227">
        <v>1</v>
      </c>
      <c r="K227" t="e">
        <f>#REF!</f>
        <v>#REF!</v>
      </c>
      <c r="L227" t="e">
        <f>K227*I227</f>
        <v>#REF!</v>
      </c>
      <c r="M227" t="e">
        <f>#REF!</f>
        <v>#REF!</v>
      </c>
      <c r="N227" t="e">
        <f>M227*I227</f>
        <v>#REF!</v>
      </c>
      <c r="O227" t="e">
        <f>#REF!</f>
        <v>#REF!</v>
      </c>
      <c r="P227">
        <v>101999094</v>
      </c>
      <c r="Q227">
        <v>101999094</v>
      </c>
    </row>
    <row r="228" spans="1:17" ht="12.75">
      <c r="A228" t="e">
        <f>#REF!</f>
        <v>#REF!</v>
      </c>
      <c r="C228">
        <v>3</v>
      </c>
      <c r="D228">
        <v>0</v>
      </c>
      <c r="E228" t="e">
        <f>#REF!</f>
        <v>#REF!</v>
      </c>
      <c r="F228" t="e">
        <f>#REF!</f>
        <v>#REF!</v>
      </c>
      <c r="G228" t="e">
        <f>#REF!</f>
        <v>#REF!</v>
      </c>
      <c r="H228" t="e">
        <f>#REF!</f>
        <v>#REF!</v>
      </c>
      <c r="I228" t="e">
        <f>#REF!*#REF!</f>
        <v>#REF!</v>
      </c>
      <c r="J228" t="e">
        <f>#REF!</f>
        <v>#REF!</v>
      </c>
      <c r="K228" t="e">
        <f>#REF!</f>
        <v>#REF!</v>
      </c>
      <c r="L228" t="e">
        <f>I228*K228</f>
        <v>#REF!</v>
      </c>
      <c r="M228" t="e">
        <f>#REF!</f>
        <v>#REF!</v>
      </c>
      <c r="N228" t="e">
        <f>I228*M228</f>
        <v>#REF!</v>
      </c>
      <c r="O228" t="e">
        <f>#REF!</f>
        <v>#REF!</v>
      </c>
      <c r="P228">
        <v>-1467489505</v>
      </c>
      <c r="Q228">
        <v>-1467489505</v>
      </c>
    </row>
    <row r="229" spans="1:17" ht="12.75">
      <c r="A229" t="e">
        <f>#REF!</f>
        <v>#REF!</v>
      </c>
      <c r="C229">
        <v>3</v>
      </c>
      <c r="D229">
        <v>0</v>
      </c>
      <c r="E229" t="e">
        <f>#REF!</f>
        <v>#REF!</v>
      </c>
      <c r="F229" t="e">
        <f>#REF!</f>
        <v>#REF!</v>
      </c>
      <c r="G229" t="e">
        <f>#REF!</f>
        <v>#REF!</v>
      </c>
      <c r="H229" t="e">
        <f>#REF!</f>
        <v>#REF!</v>
      </c>
      <c r="I229" t="e">
        <f>#REF!*#REF!</f>
        <v>#REF!</v>
      </c>
      <c r="J229" t="e">
        <f>#REF!</f>
        <v>#REF!</v>
      </c>
      <c r="K229" t="e">
        <f>#REF!</f>
        <v>#REF!</v>
      </c>
      <c r="L229" t="e">
        <f>I229*K229</f>
        <v>#REF!</v>
      </c>
      <c r="M229" t="e">
        <f>#REF!</f>
        <v>#REF!</v>
      </c>
      <c r="N229" t="e">
        <f>I229*M229</f>
        <v>#REF!</v>
      </c>
      <c r="O229" t="e">
        <f>#REF!</f>
        <v>#REF!</v>
      </c>
      <c r="P229">
        <v>-763970165</v>
      </c>
      <c r="Q229">
        <v>-763970165</v>
      </c>
    </row>
    <row r="230" spans="1:17" ht="12.75">
      <c r="A230" t="e">
        <f>#REF!</f>
        <v>#REF!</v>
      </c>
      <c r="C230">
        <v>3</v>
      </c>
      <c r="D230">
        <v>0</v>
      </c>
      <c r="E230" t="e">
        <f>#REF!</f>
        <v>#REF!</v>
      </c>
      <c r="F230" t="e">
        <f>#REF!</f>
        <v>#REF!</v>
      </c>
      <c r="G230" t="e">
        <f>#REF!</f>
        <v>#REF!</v>
      </c>
      <c r="H230" t="e">
        <f>#REF!</f>
        <v>#REF!</v>
      </c>
      <c r="I230" t="e">
        <f>#REF!*#REF!</f>
        <v>#REF!</v>
      </c>
      <c r="J230" t="e">
        <f>#REF!</f>
        <v>#REF!</v>
      </c>
      <c r="K230" t="e">
        <f>#REF!</f>
        <v>#REF!</v>
      </c>
      <c r="L230" t="e">
        <f>I230*K230</f>
        <v>#REF!</v>
      </c>
      <c r="M230" t="e">
        <f>#REF!</f>
        <v>#REF!</v>
      </c>
      <c r="N230" t="e">
        <f>I230*M230</f>
        <v>#REF!</v>
      </c>
      <c r="O230" t="e">
        <f>#REF!</f>
        <v>#REF!</v>
      </c>
      <c r="P230">
        <v>-945903388</v>
      </c>
      <c r="Q230">
        <v>-945903388</v>
      </c>
    </row>
    <row r="231" spans="1:17" ht="12.75">
      <c r="A231" t="e">
        <f>#REF!</f>
        <v>#REF!</v>
      </c>
      <c r="C231">
        <v>3</v>
      </c>
      <c r="D231">
        <v>0</v>
      </c>
      <c r="E231" t="e">
        <f>#REF!</f>
        <v>#REF!</v>
      </c>
      <c r="F231" t="e">
        <f>#REF!</f>
        <v>#REF!</v>
      </c>
      <c r="G231" t="e">
        <f>#REF!</f>
        <v>#REF!</v>
      </c>
      <c r="H231" t="e">
        <f>#REF!</f>
        <v>#REF!</v>
      </c>
      <c r="I231" t="e">
        <f>#REF!*#REF!</f>
        <v>#REF!</v>
      </c>
      <c r="J231" t="e">
        <f>#REF!</f>
        <v>#REF!</v>
      </c>
      <c r="K231" t="e">
        <f>#REF!</f>
        <v>#REF!</v>
      </c>
      <c r="L231" t="e">
        <f>I231*K231</f>
        <v>#REF!</v>
      </c>
      <c r="M231" t="e">
        <f>#REF!</f>
        <v>#REF!</v>
      </c>
      <c r="N231" t="e">
        <f>I231*M231</f>
        <v>#REF!</v>
      </c>
      <c r="O231" t="e">
        <f>#REF!</f>
        <v>#REF!</v>
      </c>
      <c r="P231">
        <v>1545055446</v>
      </c>
      <c r="Q231">
        <v>1545055446</v>
      </c>
    </row>
    <row r="232" spans="1:17" ht="12.75">
      <c r="A232" t="e">
        <f>#REF!</f>
        <v>#REF!</v>
      </c>
      <c r="C232">
        <v>3</v>
      </c>
      <c r="D232">
        <v>0</v>
      </c>
      <c r="E232" t="e">
        <f>#REF!</f>
        <v>#REF!</v>
      </c>
      <c r="F232" t="e">
        <f>#REF!</f>
        <v>#REF!</v>
      </c>
      <c r="G232" t="e">
        <f>#REF!</f>
        <v>#REF!</v>
      </c>
      <c r="H232" t="e">
        <f>#REF!</f>
        <v>#REF!</v>
      </c>
      <c r="I232" t="e">
        <f>#REF!*#REF!</f>
        <v>#REF!</v>
      </c>
      <c r="J232" t="e">
        <f>#REF!</f>
        <v>#REF!</v>
      </c>
      <c r="K232" t="e">
        <f>#REF!</f>
        <v>#REF!</v>
      </c>
      <c r="L232" t="e">
        <f>I232*K232</f>
        <v>#REF!</v>
      </c>
      <c r="M232" t="e">
        <f>#REF!</f>
        <v>#REF!</v>
      </c>
      <c r="N232" t="e">
        <f>I232*M232</f>
        <v>#REF!</v>
      </c>
      <c r="O232" t="e">
        <f>#REF!</f>
        <v>#REF!</v>
      </c>
      <c r="P232">
        <v>643303162</v>
      </c>
      <c r="Q232">
        <v>643303162</v>
      </c>
    </row>
    <row r="233" spans="1:17" ht="12.75">
      <c r="A233" t="e">
        <f>#REF!</f>
        <v>#REF!</v>
      </c>
      <c r="C233">
        <v>3</v>
      </c>
      <c r="D233" t="e">
        <f>#REF!</f>
        <v>#REF!</v>
      </c>
      <c r="E233" t="e">
        <f>#REF!</f>
        <v>#REF!</v>
      </c>
      <c r="F233" t="e">
        <f>#REF!</f>
        <v>#REF!</v>
      </c>
      <c r="G233" t="e">
        <f>#REF!</f>
        <v>#REF!</v>
      </c>
      <c r="H233" t="e">
        <f>#REF!</f>
        <v>#REF!</v>
      </c>
      <c r="I233" t="e">
        <f>#REF!</f>
        <v>#REF!</v>
      </c>
      <c r="J233">
        <v>1</v>
      </c>
      <c r="K233" t="e">
        <f>#REF!</f>
        <v>#REF!</v>
      </c>
      <c r="L233" t="e">
        <f>K233*I233</f>
        <v>#REF!</v>
      </c>
      <c r="M233" t="e">
        <f>#REF!*IF(#REF!&lt;&gt;0,#REF!,1)</f>
        <v>#REF!</v>
      </c>
      <c r="N233" t="e">
        <f>M233*I233</f>
        <v>#REF!</v>
      </c>
      <c r="O233" t="e">
        <f>#REF!</f>
        <v>#REF!</v>
      </c>
      <c r="P233">
        <v>-1149360875</v>
      </c>
      <c r="Q233">
        <v>-1149360875</v>
      </c>
    </row>
    <row r="234" spans="1:17" ht="12.75">
      <c r="A234" t="e">
        <f>#REF!</f>
        <v>#REF!</v>
      </c>
      <c r="C234">
        <v>3</v>
      </c>
      <c r="D234" t="e">
        <f>#REF!</f>
        <v>#REF!</v>
      </c>
      <c r="E234" t="e">
        <f>#REF!</f>
        <v>#REF!</v>
      </c>
      <c r="F234" t="e">
        <f>#REF!</f>
        <v>#REF!</v>
      </c>
      <c r="G234" t="e">
        <f>#REF!</f>
        <v>#REF!</v>
      </c>
      <c r="H234" t="e">
        <f>#REF!</f>
        <v>#REF!</v>
      </c>
      <c r="I234" t="e">
        <f>#REF!</f>
        <v>#REF!</v>
      </c>
      <c r="J234">
        <v>1</v>
      </c>
      <c r="K234" t="e">
        <f>#REF!</f>
        <v>#REF!</v>
      </c>
      <c r="L234" t="e">
        <f>K234*I234</f>
        <v>#REF!</v>
      </c>
      <c r="M234" t="e">
        <f>#REF!</f>
        <v>#REF!</v>
      </c>
      <c r="N234" t="e">
        <f>M234*I234</f>
        <v>#REF!</v>
      </c>
      <c r="O234" t="e">
        <f>#REF!</f>
        <v>#REF!</v>
      </c>
      <c r="P234">
        <v>1030747395</v>
      </c>
      <c r="Q234">
        <v>1030747395</v>
      </c>
    </row>
    <row r="235" spans="1:7" ht="12.75">
      <c r="A235" t="e">
        <f>#REF!</f>
        <v>#REF!</v>
      </c>
      <c r="B235">
        <v>215</v>
      </c>
      <c r="G235" t="e">
        <f>#REF!</f>
        <v>#REF!</v>
      </c>
    </row>
    <row r="236" spans="1:17" ht="12.75">
      <c r="A236" t="e">
        <f>#REF!</f>
        <v>#REF!</v>
      </c>
      <c r="C236">
        <v>3</v>
      </c>
      <c r="D236" t="e">
        <f>#REF!</f>
        <v>#REF!</v>
      </c>
      <c r="E236" t="e">
        <f>#REF!</f>
        <v>#REF!</v>
      </c>
      <c r="F236" t="e">
        <f>#REF!</f>
        <v>#REF!</v>
      </c>
      <c r="G236" t="e">
        <f>#REF!</f>
        <v>#REF!</v>
      </c>
      <c r="H236" t="e">
        <f>#REF!</f>
        <v>#REF!</v>
      </c>
      <c r="I236" t="e">
        <f>#REF!</f>
        <v>#REF!</v>
      </c>
      <c r="J236">
        <v>1</v>
      </c>
      <c r="K236" t="e">
        <f>#REF!</f>
        <v>#REF!</v>
      </c>
      <c r="L236" t="e">
        <f>K236*I236</f>
        <v>#REF!</v>
      </c>
      <c r="M236" t="e">
        <f>#REF!*IF(#REF!&lt;&gt;0,#REF!,1)</f>
        <v>#REF!</v>
      </c>
      <c r="N236" t="e">
        <f>M236*I236</f>
        <v>#REF!</v>
      </c>
      <c r="O236" t="e">
        <f>#REF!</f>
        <v>#REF!</v>
      </c>
      <c r="P236">
        <v>-48755223</v>
      </c>
      <c r="Q236">
        <v>-48755223</v>
      </c>
    </row>
    <row r="237" spans="1:17" ht="12.75">
      <c r="A237" t="e">
        <f>#REF!</f>
        <v>#REF!</v>
      </c>
      <c r="C237">
        <v>3</v>
      </c>
      <c r="D237">
        <v>0</v>
      </c>
      <c r="E237" t="e">
        <f>#REF!</f>
        <v>#REF!</v>
      </c>
      <c r="F237" t="e">
        <f>#REF!</f>
        <v>#REF!</v>
      </c>
      <c r="G237" t="e">
        <f>#REF!</f>
        <v>#REF!</v>
      </c>
      <c r="H237" t="e">
        <f>#REF!</f>
        <v>#REF!</v>
      </c>
      <c r="I237" t="e">
        <f>#REF!*#REF!</f>
        <v>#REF!</v>
      </c>
      <c r="J237" t="e">
        <f>#REF!</f>
        <v>#REF!</v>
      </c>
      <c r="K237" t="e">
        <f>#REF!</f>
        <v>#REF!</v>
      </c>
      <c r="L237" t="e">
        <f>I237*K237</f>
        <v>#REF!</v>
      </c>
      <c r="M237" t="e">
        <f>#REF!</f>
        <v>#REF!</v>
      </c>
      <c r="N237" t="e">
        <f>I237*M237</f>
        <v>#REF!</v>
      </c>
      <c r="O237" t="e">
        <f>#REF!</f>
        <v>#REF!</v>
      </c>
      <c r="P237">
        <v>2106162028</v>
      </c>
      <c r="Q237">
        <v>2106162028</v>
      </c>
    </row>
    <row r="238" spans="1:17" ht="12.75">
      <c r="A238" t="e">
        <f>#REF!</f>
        <v>#REF!</v>
      </c>
      <c r="C238">
        <v>3</v>
      </c>
      <c r="D238">
        <v>0</v>
      </c>
      <c r="E238" t="e">
        <f>#REF!</f>
        <v>#REF!</v>
      </c>
      <c r="F238" t="e">
        <f>#REF!</f>
        <v>#REF!</v>
      </c>
      <c r="G238" t="e">
        <f>#REF!</f>
        <v>#REF!</v>
      </c>
      <c r="H238" t="e">
        <f>#REF!</f>
        <v>#REF!</v>
      </c>
      <c r="I238" t="e">
        <f>#REF!*#REF!</f>
        <v>#REF!</v>
      </c>
      <c r="J238" t="e">
        <f>#REF!</f>
        <v>#REF!</v>
      </c>
      <c r="K238" t="e">
        <f>#REF!</f>
        <v>#REF!</v>
      </c>
      <c r="L238" t="e">
        <f>I238*K238</f>
        <v>#REF!</v>
      </c>
      <c r="M238" t="e">
        <f>#REF!</f>
        <v>#REF!</v>
      </c>
      <c r="N238" t="e">
        <f>I238*M238</f>
        <v>#REF!</v>
      </c>
      <c r="O238" t="e">
        <f>#REF!</f>
        <v>#REF!</v>
      </c>
      <c r="P238">
        <v>-946973512</v>
      </c>
      <c r="Q238">
        <v>-946973512</v>
      </c>
    </row>
    <row r="239" spans="1:17" ht="12.75">
      <c r="A239" t="e">
        <f>#REF!</f>
        <v>#REF!</v>
      </c>
      <c r="C239">
        <v>3</v>
      </c>
      <c r="D239">
        <v>0</v>
      </c>
      <c r="E239" t="e">
        <f>#REF!</f>
        <v>#REF!</v>
      </c>
      <c r="F239" t="e">
        <f>#REF!</f>
        <v>#REF!</v>
      </c>
      <c r="G239" t="e">
        <f>#REF!</f>
        <v>#REF!</v>
      </c>
      <c r="H239" t="e">
        <f>#REF!</f>
        <v>#REF!</v>
      </c>
      <c r="I239" t="e">
        <f>#REF!*#REF!</f>
        <v>#REF!</v>
      </c>
      <c r="J239" t="e">
        <f>#REF!</f>
        <v>#REF!</v>
      </c>
      <c r="K239" t="e">
        <f>#REF!</f>
        <v>#REF!</v>
      </c>
      <c r="L239" t="e">
        <f>I239*K239</f>
        <v>#REF!</v>
      </c>
      <c r="M239" t="e">
        <f>#REF!</f>
        <v>#REF!</v>
      </c>
      <c r="N239" t="e">
        <f>I239*M239</f>
        <v>#REF!</v>
      </c>
      <c r="O239" t="e">
        <f>#REF!</f>
        <v>#REF!</v>
      </c>
      <c r="P239">
        <v>-790006430</v>
      </c>
      <c r="Q239">
        <v>-790006430</v>
      </c>
    </row>
    <row r="240" spans="1:17" ht="12.75">
      <c r="A240" t="e">
        <f>#REF!</f>
        <v>#REF!</v>
      </c>
      <c r="C240">
        <v>3</v>
      </c>
      <c r="D240">
        <v>0</v>
      </c>
      <c r="E240" t="e">
        <f>#REF!</f>
        <v>#REF!</v>
      </c>
      <c r="F240" t="e">
        <f>#REF!</f>
        <v>#REF!</v>
      </c>
      <c r="G240" t="e">
        <f>#REF!</f>
        <v>#REF!</v>
      </c>
      <c r="H240" t="e">
        <f>#REF!</f>
        <v>#REF!</v>
      </c>
      <c r="I240" t="e">
        <f>#REF!*#REF!</f>
        <v>#REF!</v>
      </c>
      <c r="J240" t="e">
        <f>#REF!</f>
        <v>#REF!</v>
      </c>
      <c r="K240" t="e">
        <f>#REF!</f>
        <v>#REF!</v>
      </c>
      <c r="L240" t="e">
        <f>I240*K240</f>
        <v>#REF!</v>
      </c>
      <c r="M240" t="e">
        <f>#REF!</f>
        <v>#REF!</v>
      </c>
      <c r="N240" t="e">
        <f>I240*M240</f>
        <v>#REF!</v>
      </c>
      <c r="O240" t="e">
        <f>#REF!</f>
        <v>#REF!</v>
      </c>
      <c r="P240">
        <v>-1327983836</v>
      </c>
      <c r="Q240">
        <v>-1327983836</v>
      </c>
    </row>
    <row r="241" spans="1:17" ht="12.75">
      <c r="A241" t="e">
        <f>#REF!</f>
        <v>#REF!</v>
      </c>
      <c r="C241">
        <v>3</v>
      </c>
      <c r="D241" t="e">
        <f>#REF!</f>
        <v>#REF!</v>
      </c>
      <c r="E241" t="e">
        <f>#REF!</f>
        <v>#REF!</v>
      </c>
      <c r="F241" t="e">
        <f>#REF!</f>
        <v>#REF!</v>
      </c>
      <c r="G241" t="e">
        <f>#REF!</f>
        <v>#REF!</v>
      </c>
      <c r="H241" t="e">
        <f>#REF!</f>
        <v>#REF!</v>
      </c>
      <c r="I241" t="e">
        <f>#REF!</f>
        <v>#REF!</v>
      </c>
      <c r="J241">
        <v>1</v>
      </c>
      <c r="K241" t="e">
        <f>#REF!</f>
        <v>#REF!</v>
      </c>
      <c r="L241" t="e">
        <f aca="true" t="shared" si="18" ref="L241:L247">K241*I241</f>
        <v>#REF!</v>
      </c>
      <c r="M241" t="e">
        <f>#REF!*IF(#REF!&lt;&gt;0,#REF!,1)</f>
        <v>#REF!</v>
      </c>
      <c r="N241" t="e">
        <f aca="true" t="shared" si="19" ref="N241:N247">M241*I241</f>
        <v>#REF!</v>
      </c>
      <c r="O241" t="e">
        <f>#REF!</f>
        <v>#REF!</v>
      </c>
      <c r="P241">
        <v>1644841535</v>
      </c>
      <c r="Q241">
        <v>1644841535</v>
      </c>
    </row>
    <row r="242" spans="1:17" ht="12.75">
      <c r="A242" t="e">
        <f>#REF!</f>
        <v>#REF!</v>
      </c>
      <c r="C242">
        <v>3</v>
      </c>
      <c r="D242" t="e">
        <f>#REF!</f>
        <v>#REF!</v>
      </c>
      <c r="E242" t="e">
        <f>#REF!</f>
        <v>#REF!</v>
      </c>
      <c r="F242" t="e">
        <f>#REF!</f>
        <v>#REF!</v>
      </c>
      <c r="G242" t="e">
        <f>#REF!</f>
        <v>#REF!</v>
      </c>
      <c r="H242" t="e">
        <f>#REF!</f>
        <v>#REF!</v>
      </c>
      <c r="I242" t="e">
        <f>#REF!</f>
        <v>#REF!</v>
      </c>
      <c r="J242">
        <v>1</v>
      </c>
      <c r="K242" t="e">
        <f>#REF!</f>
        <v>#REF!</v>
      </c>
      <c r="L242" t="e">
        <f t="shared" si="18"/>
        <v>#REF!</v>
      </c>
      <c r="M242" t="e">
        <f>#REF!*IF(#REF!&lt;&gt;0,#REF!,1)</f>
        <v>#REF!</v>
      </c>
      <c r="N242" t="e">
        <f t="shared" si="19"/>
        <v>#REF!</v>
      </c>
      <c r="O242" t="e">
        <f>#REF!</f>
        <v>#REF!</v>
      </c>
      <c r="P242">
        <v>667607518</v>
      </c>
      <c r="Q242">
        <v>667607518</v>
      </c>
    </row>
    <row r="243" spans="1:17" ht="12.75">
      <c r="A243" t="e">
        <f>#REF!</f>
        <v>#REF!</v>
      </c>
      <c r="C243">
        <v>3</v>
      </c>
      <c r="D243" t="e">
        <f>#REF!</f>
        <v>#REF!</v>
      </c>
      <c r="E243" t="e">
        <f>#REF!</f>
        <v>#REF!</v>
      </c>
      <c r="F243" t="e">
        <f>#REF!</f>
        <v>#REF!</v>
      </c>
      <c r="G243" t="e">
        <f>#REF!</f>
        <v>#REF!</v>
      </c>
      <c r="H243" t="e">
        <f>#REF!</f>
        <v>#REF!</v>
      </c>
      <c r="I243" t="e">
        <f>#REF!</f>
        <v>#REF!</v>
      </c>
      <c r="J243">
        <v>1</v>
      </c>
      <c r="K243" t="e">
        <f>#REF!</f>
        <v>#REF!</v>
      </c>
      <c r="L243" t="e">
        <f t="shared" si="18"/>
        <v>#REF!</v>
      </c>
      <c r="M243" t="e">
        <f>#REF!*IF(#REF!&lt;&gt;0,#REF!,1)</f>
        <v>#REF!</v>
      </c>
      <c r="N243" t="e">
        <f t="shared" si="19"/>
        <v>#REF!</v>
      </c>
      <c r="O243" t="e">
        <f>#REF!</f>
        <v>#REF!</v>
      </c>
      <c r="P243">
        <v>535993745</v>
      </c>
      <c r="Q243">
        <v>535993745</v>
      </c>
    </row>
    <row r="244" spans="1:17" ht="12.75">
      <c r="A244" t="e">
        <f>#REF!</f>
        <v>#REF!</v>
      </c>
      <c r="C244">
        <v>3</v>
      </c>
      <c r="D244" t="e">
        <f>#REF!</f>
        <v>#REF!</v>
      </c>
      <c r="E244" t="e">
        <f>#REF!</f>
        <v>#REF!</v>
      </c>
      <c r="F244" t="e">
        <f>#REF!</f>
        <v>#REF!</v>
      </c>
      <c r="G244" t="e">
        <f>#REF!</f>
        <v>#REF!</v>
      </c>
      <c r="H244" t="e">
        <f>#REF!</f>
        <v>#REF!</v>
      </c>
      <c r="I244" t="e">
        <f>#REF!</f>
        <v>#REF!</v>
      </c>
      <c r="J244">
        <v>1</v>
      </c>
      <c r="K244" t="e">
        <f>#REF!</f>
        <v>#REF!</v>
      </c>
      <c r="L244" t="e">
        <f t="shared" si="18"/>
        <v>#REF!</v>
      </c>
      <c r="M244" t="e">
        <f>#REF!</f>
        <v>#REF!</v>
      </c>
      <c r="N244" t="e">
        <f t="shared" si="19"/>
        <v>#REF!</v>
      </c>
      <c r="O244" t="e">
        <f>#REF!</f>
        <v>#REF!</v>
      </c>
      <c r="P244">
        <v>-1244849965</v>
      </c>
      <c r="Q244">
        <v>-1244849965</v>
      </c>
    </row>
    <row r="245" spans="1:17" ht="12.75">
      <c r="A245" t="e">
        <f>#REF!</f>
        <v>#REF!</v>
      </c>
      <c r="C245">
        <v>3</v>
      </c>
      <c r="D245" t="e">
        <f>#REF!</f>
        <v>#REF!</v>
      </c>
      <c r="E245" t="e">
        <f>#REF!</f>
        <v>#REF!</v>
      </c>
      <c r="F245" t="e">
        <f>#REF!</f>
        <v>#REF!</v>
      </c>
      <c r="G245" t="e">
        <f>#REF!</f>
        <v>#REF!</v>
      </c>
      <c r="H245" t="e">
        <f>#REF!</f>
        <v>#REF!</v>
      </c>
      <c r="I245" t="e">
        <f>#REF!</f>
        <v>#REF!</v>
      </c>
      <c r="J245">
        <v>1</v>
      </c>
      <c r="K245" t="e">
        <f>#REF!</f>
        <v>#REF!</v>
      </c>
      <c r="L245" t="e">
        <f t="shared" si="18"/>
        <v>#REF!</v>
      </c>
      <c r="M245" t="e">
        <f>#REF!</f>
        <v>#REF!</v>
      </c>
      <c r="N245" t="e">
        <f t="shared" si="19"/>
        <v>#REF!</v>
      </c>
      <c r="O245" t="e">
        <f>#REF!</f>
        <v>#REF!</v>
      </c>
      <c r="P245">
        <v>-745304289</v>
      </c>
      <c r="Q245">
        <v>-745304289</v>
      </c>
    </row>
    <row r="246" spans="1:17" ht="12.75">
      <c r="A246" t="e">
        <f>#REF!</f>
        <v>#REF!</v>
      </c>
      <c r="C246">
        <v>3</v>
      </c>
      <c r="D246" t="e">
        <f>#REF!</f>
        <v>#REF!</v>
      </c>
      <c r="E246" t="e">
        <f>#REF!</f>
        <v>#REF!</v>
      </c>
      <c r="F246" t="e">
        <f>#REF!</f>
        <v>#REF!</v>
      </c>
      <c r="G246" t="e">
        <f>#REF!</f>
        <v>#REF!</v>
      </c>
      <c r="H246" t="e">
        <f>#REF!</f>
        <v>#REF!</v>
      </c>
      <c r="I246" t="e">
        <f>#REF!</f>
        <v>#REF!</v>
      </c>
      <c r="J246">
        <v>1</v>
      </c>
      <c r="K246" t="e">
        <f>#REF!</f>
        <v>#REF!</v>
      </c>
      <c r="L246" t="e">
        <f t="shared" si="18"/>
        <v>#REF!</v>
      </c>
      <c r="M246" t="e">
        <f>#REF!</f>
        <v>#REF!</v>
      </c>
      <c r="N246" t="e">
        <f t="shared" si="19"/>
        <v>#REF!</v>
      </c>
      <c r="O246" t="e">
        <f>#REF!</f>
        <v>#REF!</v>
      </c>
      <c r="P246">
        <v>-1532299186</v>
      </c>
      <c r="Q246">
        <v>-1532299186</v>
      </c>
    </row>
    <row r="247" spans="1:17" ht="12.75">
      <c r="A247" t="e">
        <f>#REF!</f>
        <v>#REF!</v>
      </c>
      <c r="C247">
        <v>3</v>
      </c>
      <c r="D247" t="e">
        <f>#REF!</f>
        <v>#REF!</v>
      </c>
      <c r="E247" t="e">
        <f>#REF!</f>
        <v>#REF!</v>
      </c>
      <c r="F247" t="e">
        <f>#REF!</f>
        <v>#REF!</v>
      </c>
      <c r="G247" t="e">
        <f>#REF!</f>
        <v>#REF!</v>
      </c>
      <c r="H247" t="e">
        <f>#REF!</f>
        <v>#REF!</v>
      </c>
      <c r="I247" t="e">
        <f>#REF!</f>
        <v>#REF!</v>
      </c>
      <c r="J247">
        <v>1</v>
      </c>
      <c r="K247" t="e">
        <f>#REF!</f>
        <v>#REF!</v>
      </c>
      <c r="L247" t="e">
        <f t="shared" si="18"/>
        <v>#REF!</v>
      </c>
      <c r="M247" t="e">
        <f>#REF!</f>
        <v>#REF!</v>
      </c>
      <c r="N247" t="e">
        <f t="shared" si="19"/>
        <v>#REF!</v>
      </c>
      <c r="O247" t="e">
        <f>#REF!</f>
        <v>#REF!</v>
      </c>
      <c r="P247">
        <v>1152560360</v>
      </c>
      <c r="Q247">
        <v>1152560360</v>
      </c>
    </row>
    <row r="248" spans="1:17" ht="12.75">
      <c r="A248" t="e">
        <f>#REF!</f>
        <v>#REF!</v>
      </c>
      <c r="C248">
        <v>3</v>
      </c>
      <c r="D248">
        <v>0</v>
      </c>
      <c r="E248" t="e">
        <f>#REF!</f>
        <v>#REF!</v>
      </c>
      <c r="F248" t="e">
        <f>#REF!</f>
        <v>#REF!</v>
      </c>
      <c r="G248" t="e">
        <f>#REF!</f>
        <v>#REF!</v>
      </c>
      <c r="H248" t="e">
        <f>#REF!</f>
        <v>#REF!</v>
      </c>
      <c r="I248" t="e">
        <f>#REF!*#REF!</f>
        <v>#REF!</v>
      </c>
      <c r="J248" t="e">
        <f>#REF!</f>
        <v>#REF!</v>
      </c>
      <c r="K248" t="e">
        <f>#REF!</f>
        <v>#REF!</v>
      </c>
      <c r="L248" t="e">
        <f>I248*K248</f>
        <v>#REF!</v>
      </c>
      <c r="M248" t="e">
        <f>#REF!</f>
        <v>#REF!</v>
      </c>
      <c r="N248" t="e">
        <f>I248*M248</f>
        <v>#REF!</v>
      </c>
      <c r="O248" t="e">
        <f>#REF!</f>
        <v>#REF!</v>
      </c>
      <c r="P248">
        <v>2106162028</v>
      </c>
      <c r="Q248">
        <v>2106162028</v>
      </c>
    </row>
    <row r="249" spans="1:17" ht="12.75">
      <c r="A249" t="e">
        <f>#REF!</f>
        <v>#REF!</v>
      </c>
      <c r="C249">
        <v>3</v>
      </c>
      <c r="D249">
        <v>0</v>
      </c>
      <c r="E249" t="e">
        <f>#REF!</f>
        <v>#REF!</v>
      </c>
      <c r="F249" t="e">
        <f>#REF!</f>
        <v>#REF!</v>
      </c>
      <c r="G249" t="e">
        <f>#REF!</f>
        <v>#REF!</v>
      </c>
      <c r="H249" t="e">
        <f>#REF!</f>
        <v>#REF!</v>
      </c>
      <c r="I249" t="e">
        <f>#REF!*#REF!</f>
        <v>#REF!</v>
      </c>
      <c r="J249" t="e">
        <f>#REF!</f>
        <v>#REF!</v>
      </c>
      <c r="K249" t="e">
        <f>#REF!</f>
        <v>#REF!</v>
      </c>
      <c r="L249" t="e">
        <f>I249*K249</f>
        <v>#REF!</v>
      </c>
      <c r="M249" t="e">
        <f>#REF!</f>
        <v>#REF!</v>
      </c>
      <c r="N249" t="e">
        <f>I249*M249</f>
        <v>#REF!</v>
      </c>
      <c r="O249" t="e">
        <f>#REF!</f>
        <v>#REF!</v>
      </c>
      <c r="P249">
        <v>-1111803155</v>
      </c>
      <c r="Q249">
        <v>-1111803155</v>
      </c>
    </row>
    <row r="250" spans="1:17" ht="12.75">
      <c r="A250" t="e">
        <f>#REF!</f>
        <v>#REF!</v>
      </c>
      <c r="C250">
        <v>3</v>
      </c>
      <c r="D250">
        <v>0</v>
      </c>
      <c r="E250" t="e">
        <f>#REF!</f>
        <v>#REF!</v>
      </c>
      <c r="F250" t="e">
        <f>#REF!</f>
        <v>#REF!</v>
      </c>
      <c r="G250" t="e">
        <f>#REF!</f>
        <v>#REF!</v>
      </c>
      <c r="H250" t="e">
        <f>#REF!</f>
        <v>#REF!</v>
      </c>
      <c r="I250" t="e">
        <f>#REF!*#REF!</f>
        <v>#REF!</v>
      </c>
      <c r="J250" t="e">
        <f>#REF!</f>
        <v>#REF!</v>
      </c>
      <c r="K250" t="e">
        <f>#REF!</f>
        <v>#REF!</v>
      </c>
      <c r="L250" t="e">
        <f>I250*K250</f>
        <v>#REF!</v>
      </c>
      <c r="M250" t="e">
        <f>#REF!</f>
        <v>#REF!</v>
      </c>
      <c r="N250" t="e">
        <f>I250*M250</f>
        <v>#REF!</v>
      </c>
      <c r="O250" t="e">
        <f>#REF!</f>
        <v>#REF!</v>
      </c>
      <c r="P250">
        <v>-790006430</v>
      </c>
      <c r="Q250">
        <v>-790006430</v>
      </c>
    </row>
    <row r="251" spans="1:17" ht="12.75">
      <c r="A251" t="e">
        <f>#REF!</f>
        <v>#REF!</v>
      </c>
      <c r="C251">
        <v>3</v>
      </c>
      <c r="D251">
        <v>0</v>
      </c>
      <c r="E251" t="e">
        <f>#REF!</f>
        <v>#REF!</v>
      </c>
      <c r="F251" t="e">
        <f>#REF!</f>
        <v>#REF!</v>
      </c>
      <c r="G251" t="e">
        <f>#REF!</f>
        <v>#REF!</v>
      </c>
      <c r="H251" t="e">
        <f>#REF!</f>
        <v>#REF!</v>
      </c>
      <c r="I251" t="e">
        <f>#REF!*#REF!</f>
        <v>#REF!</v>
      </c>
      <c r="J251" t="e">
        <f>#REF!</f>
        <v>#REF!</v>
      </c>
      <c r="K251" t="e">
        <f>#REF!</f>
        <v>#REF!</v>
      </c>
      <c r="L251" t="e">
        <f>I251*K251</f>
        <v>#REF!</v>
      </c>
      <c r="M251" t="e">
        <f>#REF!</f>
        <v>#REF!</v>
      </c>
      <c r="N251" t="e">
        <f>I251*M251</f>
        <v>#REF!</v>
      </c>
      <c r="O251" t="e">
        <f>#REF!</f>
        <v>#REF!</v>
      </c>
      <c r="P251">
        <v>-1327983836</v>
      </c>
      <c r="Q251">
        <v>-1327983836</v>
      </c>
    </row>
    <row r="252" spans="1:17" ht="12.75">
      <c r="A252" t="e">
        <f>#REF!</f>
        <v>#REF!</v>
      </c>
      <c r="C252">
        <v>3</v>
      </c>
      <c r="D252" t="e">
        <f>#REF!</f>
        <v>#REF!</v>
      </c>
      <c r="E252" t="e">
        <f>#REF!</f>
        <v>#REF!</v>
      </c>
      <c r="F252" t="e">
        <f>#REF!</f>
        <v>#REF!</v>
      </c>
      <c r="G252" t="e">
        <f>#REF!</f>
        <v>#REF!</v>
      </c>
      <c r="H252" t="e">
        <f>#REF!</f>
        <v>#REF!</v>
      </c>
      <c r="I252" t="e">
        <f>#REF!</f>
        <v>#REF!</v>
      </c>
      <c r="J252">
        <v>1</v>
      </c>
      <c r="K252" t="e">
        <f>#REF!</f>
        <v>#REF!</v>
      </c>
      <c r="L252" t="e">
        <f>K252*I252</f>
        <v>#REF!</v>
      </c>
      <c r="M252" t="e">
        <f>#REF!*IF(#REF!&lt;&gt;0,#REF!,1)</f>
        <v>#REF!</v>
      </c>
      <c r="N252" t="e">
        <f>M252*I252</f>
        <v>#REF!</v>
      </c>
      <c r="O252" t="e">
        <f>#REF!</f>
        <v>#REF!</v>
      </c>
      <c r="P252">
        <v>1644841535</v>
      </c>
      <c r="Q252">
        <v>1644841535</v>
      </c>
    </row>
    <row r="253" spans="1:17" ht="12.75">
      <c r="A253" t="e">
        <f>#REF!</f>
        <v>#REF!</v>
      </c>
      <c r="C253">
        <v>3</v>
      </c>
      <c r="D253" t="e">
        <f>#REF!</f>
        <v>#REF!</v>
      </c>
      <c r="E253" t="e">
        <f>#REF!</f>
        <v>#REF!</v>
      </c>
      <c r="F253" t="e">
        <f>#REF!</f>
        <v>#REF!</v>
      </c>
      <c r="G253" t="e">
        <f>#REF!</f>
        <v>#REF!</v>
      </c>
      <c r="H253" t="e">
        <f>#REF!</f>
        <v>#REF!</v>
      </c>
      <c r="I253" t="e">
        <f>#REF!</f>
        <v>#REF!</v>
      </c>
      <c r="J253">
        <v>1</v>
      </c>
      <c r="K253" t="e">
        <f>#REF!</f>
        <v>#REF!</v>
      </c>
      <c r="L253" t="e">
        <f>K253*I253</f>
        <v>#REF!</v>
      </c>
      <c r="M253" t="e">
        <f>#REF!*IF(#REF!&lt;&gt;0,#REF!,1)</f>
        <v>#REF!</v>
      </c>
      <c r="N253" t="e">
        <f>M253*I253</f>
        <v>#REF!</v>
      </c>
      <c r="O253" t="e">
        <f>#REF!</f>
        <v>#REF!</v>
      </c>
      <c r="P253">
        <v>667607518</v>
      </c>
      <c r="Q253">
        <v>667607518</v>
      </c>
    </row>
    <row r="254" spans="1:17" ht="12.75">
      <c r="A254" t="e">
        <f>#REF!</f>
        <v>#REF!</v>
      </c>
      <c r="C254">
        <v>3</v>
      </c>
      <c r="D254" t="e">
        <f>#REF!</f>
        <v>#REF!</v>
      </c>
      <c r="E254" t="e">
        <f>#REF!</f>
        <v>#REF!</v>
      </c>
      <c r="F254" t="e">
        <f>#REF!</f>
        <v>#REF!</v>
      </c>
      <c r="G254" t="e">
        <f>#REF!</f>
        <v>#REF!</v>
      </c>
      <c r="H254" t="e">
        <f>#REF!</f>
        <v>#REF!</v>
      </c>
      <c r="I254" t="e">
        <f>#REF!</f>
        <v>#REF!</v>
      </c>
      <c r="J254">
        <v>1</v>
      </c>
      <c r="K254" t="e">
        <f>#REF!</f>
        <v>#REF!</v>
      </c>
      <c r="L254" t="e">
        <f>K254*I254</f>
        <v>#REF!</v>
      </c>
      <c r="M254" t="e">
        <f>#REF!*IF(#REF!&lt;&gt;0,#REF!,1)</f>
        <v>#REF!</v>
      </c>
      <c r="N254" t="e">
        <f>M254*I254</f>
        <v>#REF!</v>
      </c>
      <c r="O254" t="e">
        <f>#REF!</f>
        <v>#REF!</v>
      </c>
      <c r="P254">
        <v>-822655411</v>
      </c>
      <c r="Q254">
        <v>-822655411</v>
      </c>
    </row>
    <row r="255" spans="1:17" ht="12.75">
      <c r="A255" t="e">
        <f>#REF!</f>
        <v>#REF!</v>
      </c>
      <c r="C255">
        <v>3</v>
      </c>
      <c r="D255" t="e">
        <f>#REF!</f>
        <v>#REF!</v>
      </c>
      <c r="E255" t="e">
        <f>#REF!</f>
        <v>#REF!</v>
      </c>
      <c r="F255" t="e">
        <f>#REF!</f>
        <v>#REF!</v>
      </c>
      <c r="G255" t="e">
        <f>#REF!</f>
        <v>#REF!</v>
      </c>
      <c r="H255" t="e">
        <f>#REF!</f>
        <v>#REF!</v>
      </c>
      <c r="I255" t="e">
        <f>#REF!</f>
        <v>#REF!</v>
      </c>
      <c r="J255">
        <v>1</v>
      </c>
      <c r="K255" t="e">
        <f>#REF!</f>
        <v>#REF!</v>
      </c>
      <c r="L255" t="e">
        <f>K255*I255</f>
        <v>#REF!</v>
      </c>
      <c r="M255" t="e">
        <f>#REF!</f>
        <v>#REF!</v>
      </c>
      <c r="N255" t="e">
        <f>M255*I255</f>
        <v>#REF!</v>
      </c>
      <c r="O255" t="e">
        <f>#REF!</f>
        <v>#REF!</v>
      </c>
      <c r="P255">
        <v>-64159295</v>
      </c>
      <c r="Q255">
        <v>-64159295</v>
      </c>
    </row>
    <row r="256" spans="1:17" ht="12.75">
      <c r="A256" t="e">
        <f>#REF!</f>
        <v>#REF!</v>
      </c>
      <c r="C256">
        <v>3</v>
      </c>
      <c r="D256" t="e">
        <f>#REF!</f>
        <v>#REF!</v>
      </c>
      <c r="E256" t="e">
        <f>#REF!</f>
        <v>#REF!</v>
      </c>
      <c r="F256" t="e">
        <f>#REF!</f>
        <v>#REF!</v>
      </c>
      <c r="G256" t="e">
        <f>#REF!</f>
        <v>#REF!</v>
      </c>
      <c r="H256" t="e">
        <f>#REF!</f>
        <v>#REF!</v>
      </c>
      <c r="I256" t="e">
        <f>#REF!</f>
        <v>#REF!</v>
      </c>
      <c r="J256">
        <v>1</v>
      </c>
      <c r="K256" t="e">
        <f>#REF!</f>
        <v>#REF!</v>
      </c>
      <c r="L256" t="e">
        <f>K256*I256</f>
        <v>#REF!</v>
      </c>
      <c r="M256" t="e">
        <f>#REF!</f>
        <v>#REF!</v>
      </c>
      <c r="N256" t="e">
        <f>M256*I256</f>
        <v>#REF!</v>
      </c>
      <c r="O256" t="e">
        <f>#REF!</f>
        <v>#REF!</v>
      </c>
      <c r="P256">
        <v>1912734933</v>
      </c>
      <c r="Q256">
        <v>1912734933</v>
      </c>
    </row>
    <row r="257" spans="1:17" ht="12.75">
      <c r="A257" t="e">
        <f>#REF!</f>
        <v>#REF!</v>
      </c>
      <c r="C257">
        <v>3</v>
      </c>
      <c r="D257">
        <v>0</v>
      </c>
      <c r="E257" t="e">
        <f>#REF!</f>
        <v>#REF!</v>
      </c>
      <c r="F257" t="e">
        <f>#REF!</f>
        <v>#REF!</v>
      </c>
      <c r="G257" t="e">
        <f>#REF!</f>
        <v>#REF!</v>
      </c>
      <c r="H257" t="e">
        <f>#REF!</f>
        <v>#REF!</v>
      </c>
      <c r="I257" t="e">
        <f>#REF!*#REF!</f>
        <v>#REF!</v>
      </c>
      <c r="J257" t="e">
        <f>#REF!</f>
        <v>#REF!</v>
      </c>
      <c r="K257" t="e">
        <f>#REF!</f>
        <v>#REF!</v>
      </c>
      <c r="L257" t="e">
        <f aca="true" t="shared" si="20" ref="L257:L264">I257*K257</f>
        <v>#REF!</v>
      </c>
      <c r="M257" t="e">
        <f>#REF!</f>
        <v>#REF!</v>
      </c>
      <c r="N257" t="e">
        <f aca="true" t="shared" si="21" ref="N257:N264">I257*M257</f>
        <v>#REF!</v>
      </c>
      <c r="O257" t="e">
        <f>#REF!</f>
        <v>#REF!</v>
      </c>
      <c r="P257">
        <v>793789856</v>
      </c>
      <c r="Q257">
        <v>793789856</v>
      </c>
    </row>
    <row r="258" spans="1:17" ht="12.75">
      <c r="A258" t="e">
        <f>#REF!</f>
        <v>#REF!</v>
      </c>
      <c r="C258">
        <v>3</v>
      </c>
      <c r="D258">
        <v>0</v>
      </c>
      <c r="E258" t="e">
        <f>#REF!</f>
        <v>#REF!</v>
      </c>
      <c r="F258" t="e">
        <f>#REF!</f>
        <v>#REF!</v>
      </c>
      <c r="G258" t="e">
        <f>#REF!</f>
        <v>#REF!</v>
      </c>
      <c r="H258" t="e">
        <f>#REF!</f>
        <v>#REF!</v>
      </c>
      <c r="I258" t="e">
        <f>#REF!*#REF!</f>
        <v>#REF!</v>
      </c>
      <c r="J258" t="e">
        <f>#REF!</f>
        <v>#REF!</v>
      </c>
      <c r="K258" t="e">
        <f>#REF!</f>
        <v>#REF!</v>
      </c>
      <c r="L258" t="e">
        <f t="shared" si="20"/>
        <v>#REF!</v>
      </c>
      <c r="M258" t="e">
        <f>#REF!</f>
        <v>#REF!</v>
      </c>
      <c r="N258" t="e">
        <f t="shared" si="21"/>
        <v>#REF!</v>
      </c>
      <c r="O258" t="e">
        <f>#REF!</f>
        <v>#REF!</v>
      </c>
      <c r="P258">
        <v>345759004</v>
      </c>
      <c r="Q258">
        <v>345759004</v>
      </c>
    </row>
    <row r="259" spans="1:17" ht="12.75">
      <c r="A259" t="e">
        <f>#REF!</f>
        <v>#REF!</v>
      </c>
      <c r="C259">
        <v>3</v>
      </c>
      <c r="D259">
        <v>0</v>
      </c>
      <c r="E259" t="e">
        <f>#REF!</f>
        <v>#REF!</v>
      </c>
      <c r="F259" t="e">
        <f>#REF!</f>
        <v>#REF!</v>
      </c>
      <c r="G259" t="e">
        <f>#REF!</f>
        <v>#REF!</v>
      </c>
      <c r="H259" t="e">
        <f>#REF!</f>
        <v>#REF!</v>
      </c>
      <c r="I259" t="e">
        <f>#REF!*#REF!</f>
        <v>#REF!</v>
      </c>
      <c r="J259" t="e">
        <f>#REF!</f>
        <v>#REF!</v>
      </c>
      <c r="K259" t="e">
        <f>#REF!</f>
        <v>#REF!</v>
      </c>
      <c r="L259" t="e">
        <f t="shared" si="20"/>
        <v>#REF!</v>
      </c>
      <c r="M259" t="e">
        <f>#REF!</f>
        <v>#REF!</v>
      </c>
      <c r="N259" t="e">
        <f t="shared" si="21"/>
        <v>#REF!</v>
      </c>
      <c r="O259" t="e">
        <f>#REF!</f>
        <v>#REF!</v>
      </c>
      <c r="P259">
        <v>-945903388</v>
      </c>
      <c r="Q259">
        <v>-945903388</v>
      </c>
    </row>
    <row r="260" spans="1:17" ht="12.75">
      <c r="A260" t="e">
        <f>#REF!</f>
        <v>#REF!</v>
      </c>
      <c r="C260">
        <v>3</v>
      </c>
      <c r="D260">
        <v>0</v>
      </c>
      <c r="E260" t="e">
        <f>#REF!</f>
        <v>#REF!</v>
      </c>
      <c r="F260" t="e">
        <f>#REF!</f>
        <v>#REF!</v>
      </c>
      <c r="G260" t="e">
        <f>#REF!</f>
        <v>#REF!</v>
      </c>
      <c r="H260" t="e">
        <f>#REF!</f>
        <v>#REF!</v>
      </c>
      <c r="I260" t="e">
        <f>#REF!*#REF!</f>
        <v>#REF!</v>
      </c>
      <c r="J260" t="e">
        <f>#REF!</f>
        <v>#REF!</v>
      </c>
      <c r="K260" t="e">
        <f>#REF!</f>
        <v>#REF!</v>
      </c>
      <c r="L260" t="e">
        <f t="shared" si="20"/>
        <v>#REF!</v>
      </c>
      <c r="M260" t="e">
        <f>#REF!</f>
        <v>#REF!</v>
      </c>
      <c r="N260" t="e">
        <f t="shared" si="21"/>
        <v>#REF!</v>
      </c>
      <c r="O260" t="e">
        <f>#REF!</f>
        <v>#REF!</v>
      </c>
      <c r="P260">
        <v>-927859652</v>
      </c>
      <c r="Q260">
        <v>-927859652</v>
      </c>
    </row>
    <row r="261" spans="1:17" ht="12.75">
      <c r="A261" t="e">
        <f>#REF!</f>
        <v>#REF!</v>
      </c>
      <c r="C261">
        <v>3</v>
      </c>
      <c r="D261">
        <v>0</v>
      </c>
      <c r="E261" t="e">
        <f>#REF!</f>
        <v>#REF!</v>
      </c>
      <c r="F261" t="e">
        <f>#REF!</f>
        <v>#REF!</v>
      </c>
      <c r="G261" t="e">
        <f>#REF!</f>
        <v>#REF!</v>
      </c>
      <c r="H261" t="e">
        <f>#REF!</f>
        <v>#REF!</v>
      </c>
      <c r="I261" t="e">
        <f>#REF!*#REF!</f>
        <v>#REF!</v>
      </c>
      <c r="J261" t="e">
        <f>#REF!</f>
        <v>#REF!</v>
      </c>
      <c r="K261" t="e">
        <f>#REF!</f>
        <v>#REF!</v>
      </c>
      <c r="L261" t="e">
        <f t="shared" si="20"/>
        <v>#REF!</v>
      </c>
      <c r="M261" t="e">
        <f>#REF!</f>
        <v>#REF!</v>
      </c>
      <c r="N261" t="e">
        <f t="shared" si="21"/>
        <v>#REF!</v>
      </c>
      <c r="O261" t="e">
        <f>#REF!</f>
        <v>#REF!</v>
      </c>
      <c r="P261">
        <v>1848815820</v>
      </c>
      <c r="Q261">
        <v>1848815820</v>
      </c>
    </row>
    <row r="262" spans="1:17" ht="12.75">
      <c r="A262" t="e">
        <f>#REF!</f>
        <v>#REF!</v>
      </c>
      <c r="C262">
        <v>3</v>
      </c>
      <c r="D262">
        <v>0</v>
      </c>
      <c r="E262" t="e">
        <f>#REF!</f>
        <v>#REF!</v>
      </c>
      <c r="F262" t="e">
        <f>#REF!</f>
        <v>#REF!</v>
      </c>
      <c r="G262" t="e">
        <f>#REF!</f>
        <v>#REF!</v>
      </c>
      <c r="H262" t="e">
        <f>#REF!</f>
        <v>#REF!</v>
      </c>
      <c r="I262" t="e">
        <f>#REF!*#REF!</f>
        <v>#REF!</v>
      </c>
      <c r="J262" t="e">
        <f>#REF!</f>
        <v>#REF!</v>
      </c>
      <c r="K262" t="e">
        <f>#REF!</f>
        <v>#REF!</v>
      </c>
      <c r="L262" t="e">
        <f t="shared" si="20"/>
        <v>#REF!</v>
      </c>
      <c r="M262" t="e">
        <f>#REF!</f>
        <v>#REF!</v>
      </c>
      <c r="N262" t="e">
        <f t="shared" si="21"/>
        <v>#REF!</v>
      </c>
      <c r="O262" t="e">
        <f>#REF!</f>
        <v>#REF!</v>
      </c>
      <c r="P262">
        <v>1545055446</v>
      </c>
      <c r="Q262">
        <v>1545055446</v>
      </c>
    </row>
    <row r="263" spans="1:17" ht="12.75">
      <c r="A263" t="e">
        <f>#REF!</f>
        <v>#REF!</v>
      </c>
      <c r="C263">
        <v>3</v>
      </c>
      <c r="D263">
        <v>0</v>
      </c>
      <c r="E263" t="e">
        <f>#REF!</f>
        <v>#REF!</v>
      </c>
      <c r="F263" t="e">
        <f>#REF!</f>
        <v>#REF!</v>
      </c>
      <c r="G263" t="e">
        <f>#REF!</f>
        <v>#REF!</v>
      </c>
      <c r="H263" t="e">
        <f>#REF!</f>
        <v>#REF!</v>
      </c>
      <c r="I263" t="e">
        <f>#REF!*#REF!</f>
        <v>#REF!</v>
      </c>
      <c r="J263" t="e">
        <f>#REF!</f>
        <v>#REF!</v>
      </c>
      <c r="K263" t="e">
        <f>#REF!</f>
        <v>#REF!</v>
      </c>
      <c r="L263" t="e">
        <f t="shared" si="20"/>
        <v>#REF!</v>
      </c>
      <c r="M263" t="e">
        <f>#REF!</f>
        <v>#REF!</v>
      </c>
      <c r="N263" t="e">
        <f t="shared" si="21"/>
        <v>#REF!</v>
      </c>
      <c r="O263" t="e">
        <f>#REF!</f>
        <v>#REF!</v>
      </c>
      <c r="P263">
        <v>643303162</v>
      </c>
      <c r="Q263">
        <v>643303162</v>
      </c>
    </row>
    <row r="264" spans="1:17" ht="12.75">
      <c r="A264" t="e">
        <f>#REF!</f>
        <v>#REF!</v>
      </c>
      <c r="C264">
        <v>3</v>
      </c>
      <c r="D264">
        <v>0</v>
      </c>
      <c r="E264" t="e">
        <f>#REF!</f>
        <v>#REF!</v>
      </c>
      <c r="F264" t="e">
        <f>#REF!</f>
        <v>#REF!</v>
      </c>
      <c r="G264" t="e">
        <f>#REF!</f>
        <v>#REF!</v>
      </c>
      <c r="H264" t="e">
        <f>#REF!</f>
        <v>#REF!</v>
      </c>
      <c r="I264" t="e">
        <f>#REF!*#REF!</f>
        <v>#REF!</v>
      </c>
      <c r="J264" t="e">
        <f>#REF!</f>
        <v>#REF!</v>
      </c>
      <c r="K264" t="e">
        <f>#REF!</f>
        <v>#REF!</v>
      </c>
      <c r="L264" t="e">
        <f t="shared" si="20"/>
        <v>#REF!</v>
      </c>
      <c r="M264" t="e">
        <f>#REF!</f>
        <v>#REF!</v>
      </c>
      <c r="N264" t="e">
        <f t="shared" si="21"/>
        <v>#REF!</v>
      </c>
      <c r="O264" t="e">
        <f>#REF!</f>
        <v>#REF!</v>
      </c>
      <c r="P264">
        <v>1697912737</v>
      </c>
      <c r="Q264">
        <v>1697912737</v>
      </c>
    </row>
    <row r="265" spans="1:17" ht="12.75">
      <c r="A265" t="e">
        <f>#REF!</f>
        <v>#REF!</v>
      </c>
      <c r="C265">
        <v>3</v>
      </c>
      <c r="D265" t="e">
        <f>#REF!</f>
        <v>#REF!</v>
      </c>
      <c r="E265" t="e">
        <f>#REF!</f>
        <v>#REF!</v>
      </c>
      <c r="F265" t="e">
        <f>#REF!</f>
        <v>#REF!</v>
      </c>
      <c r="G265" t="e">
        <f>#REF!</f>
        <v>#REF!</v>
      </c>
      <c r="H265" t="e">
        <f>#REF!</f>
        <v>#REF!</v>
      </c>
      <c r="I265" t="e">
        <f>#REF!</f>
        <v>#REF!</v>
      </c>
      <c r="J265">
        <v>1</v>
      </c>
      <c r="K265" t="e">
        <f>#REF!</f>
        <v>#REF!</v>
      </c>
      <c r="L265" t="e">
        <f>K265*I265</f>
        <v>#REF!</v>
      </c>
      <c r="M265" t="e">
        <f>#REF!*IF(#REF!&lt;&gt;0,#REF!,1)</f>
        <v>#REF!</v>
      </c>
      <c r="N265" t="e">
        <f>M265*I265</f>
        <v>#REF!</v>
      </c>
      <c r="O265" t="e">
        <f>#REF!</f>
        <v>#REF!</v>
      </c>
      <c r="P265">
        <v>721750934</v>
      </c>
      <c r="Q265">
        <v>721750934</v>
      </c>
    </row>
    <row r="266" spans="1:17" ht="12.75">
      <c r="A266" t="e">
        <f>#REF!</f>
        <v>#REF!</v>
      </c>
      <c r="C266">
        <v>3</v>
      </c>
      <c r="D266" t="e">
        <f>#REF!</f>
        <v>#REF!</v>
      </c>
      <c r="E266" t="e">
        <f>#REF!</f>
        <v>#REF!</v>
      </c>
      <c r="F266" t="e">
        <f>#REF!</f>
        <v>#REF!</v>
      </c>
      <c r="G266" t="e">
        <f>#REF!</f>
        <v>#REF!</v>
      </c>
      <c r="H266" t="e">
        <f>#REF!</f>
        <v>#REF!</v>
      </c>
      <c r="I266" t="e">
        <f>#REF!</f>
        <v>#REF!</v>
      </c>
      <c r="J266">
        <v>1</v>
      </c>
      <c r="K266" t="e">
        <f>#REF!</f>
        <v>#REF!</v>
      </c>
      <c r="L266" t="e">
        <f>K266*I266</f>
        <v>#REF!</v>
      </c>
      <c r="M266" t="e">
        <f>#REF!</f>
        <v>#REF!</v>
      </c>
      <c r="N266" t="e">
        <f>M266*I266</f>
        <v>#REF!</v>
      </c>
      <c r="O266" t="e">
        <f>#REF!</f>
        <v>#REF!</v>
      </c>
      <c r="P266">
        <v>737820087</v>
      </c>
      <c r="Q266">
        <v>737820087</v>
      </c>
    </row>
    <row r="267" spans="1:17" ht="12.75">
      <c r="A267" t="e">
        <f>#REF!</f>
        <v>#REF!</v>
      </c>
      <c r="C267">
        <v>3</v>
      </c>
      <c r="D267" t="e">
        <f>#REF!</f>
        <v>#REF!</v>
      </c>
      <c r="E267" t="e">
        <f>#REF!</f>
        <v>#REF!</v>
      </c>
      <c r="F267" t="e">
        <f>#REF!</f>
        <v>#REF!</v>
      </c>
      <c r="G267" t="e">
        <f>#REF!</f>
        <v>#REF!</v>
      </c>
      <c r="H267" t="e">
        <f>#REF!</f>
        <v>#REF!</v>
      </c>
      <c r="I267" t="e">
        <f>#REF!</f>
        <v>#REF!</v>
      </c>
      <c r="J267">
        <v>1</v>
      </c>
      <c r="K267" t="e">
        <f>#REF!</f>
        <v>#REF!</v>
      </c>
      <c r="L267" t="e">
        <f>K267*I267</f>
        <v>#REF!</v>
      </c>
      <c r="M267" t="e">
        <f>#REF!</f>
        <v>#REF!</v>
      </c>
      <c r="N267" t="e">
        <f>M267*I267</f>
        <v>#REF!</v>
      </c>
      <c r="O267" t="e">
        <f>#REF!</f>
        <v>#REF!</v>
      </c>
      <c r="P267">
        <v>-342723170</v>
      </c>
      <c r="Q267">
        <v>-342723170</v>
      </c>
    </row>
    <row r="268" spans="1:17" ht="12.75">
      <c r="A268" t="e">
        <f>#REF!</f>
        <v>#REF!</v>
      </c>
      <c r="C268">
        <v>3</v>
      </c>
      <c r="D268">
        <v>0</v>
      </c>
      <c r="E268" t="e">
        <f>#REF!</f>
        <v>#REF!</v>
      </c>
      <c r="F268" t="e">
        <f>#REF!</f>
        <v>#REF!</v>
      </c>
      <c r="G268" t="e">
        <f>#REF!</f>
        <v>#REF!</v>
      </c>
      <c r="H268" t="e">
        <f>#REF!</f>
        <v>#REF!</v>
      </c>
      <c r="I268" t="e">
        <f>#REF!*#REF!</f>
        <v>#REF!</v>
      </c>
      <c r="J268" t="e">
        <f>#REF!</f>
        <v>#REF!</v>
      </c>
      <c r="K268" t="e">
        <f>#REF!</f>
        <v>#REF!</v>
      </c>
      <c r="L268" t="e">
        <f aca="true" t="shared" si="22" ref="L268:L273">I268*K268</f>
        <v>#REF!</v>
      </c>
      <c r="M268" t="e">
        <f>#REF!</f>
        <v>#REF!</v>
      </c>
      <c r="N268" t="e">
        <f aca="true" t="shared" si="23" ref="N268:N273">I268*M268</f>
        <v>#REF!</v>
      </c>
      <c r="O268" t="e">
        <f>#REF!</f>
        <v>#REF!</v>
      </c>
      <c r="P268">
        <v>1096585213</v>
      </c>
      <c r="Q268">
        <v>1096585213</v>
      </c>
    </row>
    <row r="269" spans="1:17" ht="12.75">
      <c r="A269" t="e">
        <f>#REF!</f>
        <v>#REF!</v>
      </c>
      <c r="C269">
        <v>3</v>
      </c>
      <c r="D269">
        <v>0</v>
      </c>
      <c r="E269" t="e">
        <f>#REF!</f>
        <v>#REF!</v>
      </c>
      <c r="F269" t="e">
        <f>#REF!</f>
        <v>#REF!</v>
      </c>
      <c r="G269" t="e">
        <f>#REF!</f>
        <v>#REF!</v>
      </c>
      <c r="H269" t="e">
        <f>#REF!</f>
        <v>#REF!</v>
      </c>
      <c r="I269" t="e">
        <f>#REF!*#REF!</f>
        <v>#REF!</v>
      </c>
      <c r="J269" t="e">
        <f>#REF!</f>
        <v>#REF!</v>
      </c>
      <c r="K269" t="e">
        <f>#REF!</f>
        <v>#REF!</v>
      </c>
      <c r="L269" t="e">
        <f t="shared" si="22"/>
        <v>#REF!</v>
      </c>
      <c r="M269" t="e">
        <f>#REF!</f>
        <v>#REF!</v>
      </c>
      <c r="N269" t="e">
        <f t="shared" si="23"/>
        <v>#REF!</v>
      </c>
      <c r="O269" t="e">
        <f>#REF!</f>
        <v>#REF!</v>
      </c>
      <c r="P269">
        <v>1259178971</v>
      </c>
      <c r="Q269">
        <v>1259178971</v>
      </c>
    </row>
    <row r="270" spans="1:17" ht="12.75">
      <c r="A270" t="e">
        <f>#REF!</f>
        <v>#REF!</v>
      </c>
      <c r="C270">
        <v>3</v>
      </c>
      <c r="D270">
        <v>0</v>
      </c>
      <c r="E270" t="e">
        <f>#REF!</f>
        <v>#REF!</v>
      </c>
      <c r="F270" t="e">
        <f>#REF!</f>
        <v>#REF!</v>
      </c>
      <c r="G270" t="e">
        <f>#REF!</f>
        <v>#REF!</v>
      </c>
      <c r="H270" t="e">
        <f>#REF!</f>
        <v>#REF!</v>
      </c>
      <c r="I270" t="e">
        <f>#REF!*#REF!</f>
        <v>#REF!</v>
      </c>
      <c r="J270" t="e">
        <f>#REF!</f>
        <v>#REF!</v>
      </c>
      <c r="K270" t="e">
        <f>#REF!</f>
        <v>#REF!</v>
      </c>
      <c r="L270" t="e">
        <f t="shared" si="22"/>
        <v>#REF!</v>
      </c>
      <c r="M270" t="e">
        <f>#REF!</f>
        <v>#REF!</v>
      </c>
      <c r="N270" t="e">
        <f t="shared" si="23"/>
        <v>#REF!</v>
      </c>
      <c r="O270" t="e">
        <f>#REF!</f>
        <v>#REF!</v>
      </c>
      <c r="P270">
        <v>122807203</v>
      </c>
      <c r="Q270">
        <v>122807203</v>
      </c>
    </row>
    <row r="271" spans="1:17" ht="12.75">
      <c r="A271" t="e">
        <f>#REF!</f>
        <v>#REF!</v>
      </c>
      <c r="C271">
        <v>3</v>
      </c>
      <c r="D271">
        <v>0</v>
      </c>
      <c r="E271" t="e">
        <f>#REF!</f>
        <v>#REF!</v>
      </c>
      <c r="F271" t="e">
        <f>#REF!</f>
        <v>#REF!</v>
      </c>
      <c r="G271" t="e">
        <f>#REF!</f>
        <v>#REF!</v>
      </c>
      <c r="H271" t="e">
        <f>#REF!</f>
        <v>#REF!</v>
      </c>
      <c r="I271" t="e">
        <f>#REF!*#REF!</f>
        <v>#REF!</v>
      </c>
      <c r="J271" t="e">
        <f>#REF!</f>
        <v>#REF!</v>
      </c>
      <c r="K271" t="e">
        <f>#REF!</f>
        <v>#REF!</v>
      </c>
      <c r="L271" t="e">
        <f t="shared" si="22"/>
        <v>#REF!</v>
      </c>
      <c r="M271" t="e">
        <f>#REF!</f>
        <v>#REF!</v>
      </c>
      <c r="N271" t="e">
        <f t="shared" si="23"/>
        <v>#REF!</v>
      </c>
      <c r="O271" t="e">
        <f>#REF!</f>
        <v>#REF!</v>
      </c>
      <c r="P271">
        <v>-945903388</v>
      </c>
      <c r="Q271">
        <v>-945903388</v>
      </c>
    </row>
    <row r="272" spans="1:17" ht="12.75">
      <c r="A272" t="e">
        <f>#REF!</f>
        <v>#REF!</v>
      </c>
      <c r="C272">
        <v>3</v>
      </c>
      <c r="D272">
        <v>0</v>
      </c>
      <c r="E272" t="e">
        <f>#REF!</f>
        <v>#REF!</v>
      </c>
      <c r="F272" t="e">
        <f>#REF!</f>
        <v>#REF!</v>
      </c>
      <c r="G272" t="e">
        <f>#REF!</f>
        <v>#REF!</v>
      </c>
      <c r="H272" t="e">
        <f>#REF!</f>
        <v>#REF!</v>
      </c>
      <c r="I272" t="e">
        <f>#REF!*#REF!</f>
        <v>#REF!</v>
      </c>
      <c r="J272" t="e">
        <f>#REF!</f>
        <v>#REF!</v>
      </c>
      <c r="K272" t="e">
        <f>#REF!</f>
        <v>#REF!</v>
      </c>
      <c r="L272" t="e">
        <f t="shared" si="22"/>
        <v>#REF!</v>
      </c>
      <c r="M272" t="e">
        <f>#REF!</f>
        <v>#REF!</v>
      </c>
      <c r="N272" t="e">
        <f t="shared" si="23"/>
        <v>#REF!</v>
      </c>
      <c r="O272" t="e">
        <f>#REF!</f>
        <v>#REF!</v>
      </c>
      <c r="P272">
        <v>1545055446</v>
      </c>
      <c r="Q272">
        <v>1545055446</v>
      </c>
    </row>
    <row r="273" spans="1:17" ht="12.75">
      <c r="A273" t="e">
        <f>#REF!</f>
        <v>#REF!</v>
      </c>
      <c r="C273">
        <v>3</v>
      </c>
      <c r="D273">
        <v>0</v>
      </c>
      <c r="E273" t="e">
        <f>#REF!</f>
        <v>#REF!</v>
      </c>
      <c r="F273" t="e">
        <f>#REF!</f>
        <v>#REF!</v>
      </c>
      <c r="G273" t="e">
        <f>#REF!</f>
        <v>#REF!</v>
      </c>
      <c r="H273" t="e">
        <f>#REF!</f>
        <v>#REF!</v>
      </c>
      <c r="I273" t="e">
        <f>#REF!*#REF!</f>
        <v>#REF!</v>
      </c>
      <c r="J273" t="e">
        <f>#REF!</f>
        <v>#REF!</v>
      </c>
      <c r="K273" t="e">
        <f>#REF!</f>
        <v>#REF!</v>
      </c>
      <c r="L273" t="e">
        <f t="shared" si="22"/>
        <v>#REF!</v>
      </c>
      <c r="M273" t="e">
        <f>#REF!</f>
        <v>#REF!</v>
      </c>
      <c r="N273" t="e">
        <f t="shared" si="23"/>
        <v>#REF!</v>
      </c>
      <c r="O273" t="e">
        <f>#REF!</f>
        <v>#REF!</v>
      </c>
      <c r="P273">
        <v>643303162</v>
      </c>
      <c r="Q273">
        <v>643303162</v>
      </c>
    </row>
    <row r="274" spans="1:17" ht="12.75">
      <c r="A274" t="e">
        <f>#REF!</f>
        <v>#REF!</v>
      </c>
      <c r="C274">
        <v>3</v>
      </c>
      <c r="D274" t="e">
        <f>#REF!</f>
        <v>#REF!</v>
      </c>
      <c r="E274" t="e">
        <f>#REF!</f>
        <v>#REF!</v>
      </c>
      <c r="F274" t="e">
        <f>#REF!</f>
        <v>#REF!</v>
      </c>
      <c r="G274" t="e">
        <f>#REF!</f>
        <v>#REF!</v>
      </c>
      <c r="H274" t="e">
        <f>#REF!</f>
        <v>#REF!</v>
      </c>
      <c r="I274" t="e">
        <f>#REF!</f>
        <v>#REF!</v>
      </c>
      <c r="J274">
        <v>1</v>
      </c>
      <c r="K274" t="e">
        <f>#REF!</f>
        <v>#REF!</v>
      </c>
      <c r="L274" t="e">
        <f>K274*I274</f>
        <v>#REF!</v>
      </c>
      <c r="M274" t="e">
        <f>#REF!*IF(#REF!&lt;&gt;0,#REF!,1)</f>
        <v>#REF!</v>
      </c>
      <c r="N274" t="e">
        <f>M274*I274</f>
        <v>#REF!</v>
      </c>
      <c r="O274" t="e">
        <f>#REF!</f>
        <v>#REF!</v>
      </c>
      <c r="P274">
        <v>-33891767</v>
      </c>
      <c r="Q274">
        <v>-33891767</v>
      </c>
    </row>
    <row r="275" spans="1:17" ht="12.75">
      <c r="A275" t="e">
        <f>#REF!</f>
        <v>#REF!</v>
      </c>
      <c r="C275">
        <v>3</v>
      </c>
      <c r="D275" t="e">
        <f>#REF!</f>
        <v>#REF!</v>
      </c>
      <c r="E275" t="e">
        <f>#REF!</f>
        <v>#REF!</v>
      </c>
      <c r="F275" t="e">
        <f>#REF!</f>
        <v>#REF!</v>
      </c>
      <c r="G275" t="e">
        <f>#REF!</f>
        <v>#REF!</v>
      </c>
      <c r="H275" t="e">
        <f>#REF!</f>
        <v>#REF!</v>
      </c>
      <c r="I275" t="e">
        <f>#REF!</f>
        <v>#REF!</v>
      </c>
      <c r="J275">
        <v>1</v>
      </c>
      <c r="K275" t="e">
        <f>#REF!</f>
        <v>#REF!</v>
      </c>
      <c r="L275" t="e">
        <f>K275*I275</f>
        <v>#REF!</v>
      </c>
      <c r="M275" t="e">
        <f>#REF!</f>
        <v>#REF!</v>
      </c>
      <c r="N275" t="e">
        <f>M275*I275</f>
        <v>#REF!</v>
      </c>
      <c r="O275" t="e">
        <f>#REF!</f>
        <v>#REF!</v>
      </c>
      <c r="P275">
        <v>58077661</v>
      </c>
      <c r="Q275">
        <v>58077661</v>
      </c>
    </row>
    <row r="276" spans="1:17" ht="12.75">
      <c r="A276" t="e">
        <f>#REF!</f>
        <v>#REF!</v>
      </c>
      <c r="C276">
        <v>3</v>
      </c>
      <c r="D276">
        <v>0</v>
      </c>
      <c r="E276" t="e">
        <f>#REF!</f>
        <v>#REF!</v>
      </c>
      <c r="F276" t="e">
        <f>#REF!</f>
        <v>#REF!</v>
      </c>
      <c r="G276" t="e">
        <f>#REF!</f>
        <v>#REF!</v>
      </c>
      <c r="H276" t="e">
        <f>#REF!</f>
        <v>#REF!</v>
      </c>
      <c r="I276" t="e">
        <f>#REF!*#REF!</f>
        <v>#REF!</v>
      </c>
      <c r="J276" t="e">
        <f>#REF!</f>
        <v>#REF!</v>
      </c>
      <c r="K276" t="e">
        <f>#REF!</f>
        <v>#REF!</v>
      </c>
      <c r="L276" t="e">
        <f aca="true" t="shared" si="24" ref="L276:L286">I276*K276</f>
        <v>#REF!</v>
      </c>
      <c r="M276" t="e">
        <f>#REF!</f>
        <v>#REF!</v>
      </c>
      <c r="N276" t="e">
        <f aca="true" t="shared" si="25" ref="N276:N286">I276*M276</f>
        <v>#REF!</v>
      </c>
      <c r="O276" t="e">
        <f>#REF!</f>
        <v>#REF!</v>
      </c>
      <c r="P276">
        <v>-674091032</v>
      </c>
      <c r="Q276">
        <v>-674091032</v>
      </c>
    </row>
    <row r="277" spans="1:17" ht="12.75">
      <c r="A277" t="e">
        <f>#REF!</f>
        <v>#REF!</v>
      </c>
      <c r="C277">
        <v>3</v>
      </c>
      <c r="D277">
        <v>0</v>
      </c>
      <c r="E277" t="e">
        <f>#REF!</f>
        <v>#REF!</v>
      </c>
      <c r="F277" t="e">
        <f>#REF!</f>
        <v>#REF!</v>
      </c>
      <c r="G277" t="e">
        <f>#REF!</f>
        <v>#REF!</v>
      </c>
      <c r="H277" t="e">
        <f>#REF!</f>
        <v>#REF!</v>
      </c>
      <c r="I277" t="e">
        <f>#REF!*#REF!</f>
        <v>#REF!</v>
      </c>
      <c r="J277" t="e">
        <f>#REF!</f>
        <v>#REF!</v>
      </c>
      <c r="K277" t="e">
        <f>#REF!</f>
        <v>#REF!</v>
      </c>
      <c r="L277" t="e">
        <f t="shared" si="24"/>
        <v>#REF!</v>
      </c>
      <c r="M277" t="e">
        <f>#REF!</f>
        <v>#REF!</v>
      </c>
      <c r="N277" t="e">
        <f t="shared" si="25"/>
        <v>#REF!</v>
      </c>
      <c r="O277" t="e">
        <f>#REF!</f>
        <v>#REF!</v>
      </c>
      <c r="P277">
        <v>1642984946</v>
      </c>
      <c r="Q277">
        <v>1642984946</v>
      </c>
    </row>
    <row r="278" spans="1:17" ht="12.75">
      <c r="A278" t="e">
        <f>#REF!</f>
        <v>#REF!</v>
      </c>
      <c r="C278">
        <v>3</v>
      </c>
      <c r="D278">
        <v>0</v>
      </c>
      <c r="E278" t="e">
        <f>#REF!</f>
        <v>#REF!</v>
      </c>
      <c r="F278" t="e">
        <f>#REF!</f>
        <v>#REF!</v>
      </c>
      <c r="G278" t="e">
        <f>#REF!</f>
        <v>#REF!</v>
      </c>
      <c r="H278" t="e">
        <f>#REF!</f>
        <v>#REF!</v>
      </c>
      <c r="I278" t="e">
        <f>#REF!*#REF!</f>
        <v>#REF!</v>
      </c>
      <c r="J278" t="e">
        <f>#REF!</f>
        <v>#REF!</v>
      </c>
      <c r="K278" t="e">
        <f>#REF!</f>
        <v>#REF!</v>
      </c>
      <c r="L278" t="e">
        <f t="shared" si="24"/>
        <v>#REF!</v>
      </c>
      <c r="M278" t="e">
        <f>#REF!</f>
        <v>#REF!</v>
      </c>
      <c r="N278" t="e">
        <f t="shared" si="25"/>
        <v>#REF!</v>
      </c>
      <c r="O278" t="e">
        <f>#REF!</f>
        <v>#REF!</v>
      </c>
      <c r="P278">
        <v>-1497512125</v>
      </c>
      <c r="Q278">
        <v>-1497512125</v>
      </c>
    </row>
    <row r="279" spans="1:17" ht="12.75">
      <c r="A279" t="e">
        <f>#REF!</f>
        <v>#REF!</v>
      </c>
      <c r="C279">
        <v>3</v>
      </c>
      <c r="D279">
        <v>0</v>
      </c>
      <c r="E279" t="e">
        <f>#REF!</f>
        <v>#REF!</v>
      </c>
      <c r="F279" t="e">
        <f>#REF!</f>
        <v>#REF!</v>
      </c>
      <c r="G279" t="e">
        <f>#REF!</f>
        <v>#REF!</v>
      </c>
      <c r="H279" t="e">
        <f>#REF!</f>
        <v>#REF!</v>
      </c>
      <c r="I279" t="e">
        <f>#REF!*#REF!</f>
        <v>#REF!</v>
      </c>
      <c r="J279" t="e">
        <f>#REF!</f>
        <v>#REF!</v>
      </c>
      <c r="K279" t="e">
        <f>#REF!</f>
        <v>#REF!</v>
      </c>
      <c r="L279" t="e">
        <f t="shared" si="24"/>
        <v>#REF!</v>
      </c>
      <c r="M279" t="e">
        <f>#REF!</f>
        <v>#REF!</v>
      </c>
      <c r="N279" t="e">
        <f t="shared" si="25"/>
        <v>#REF!</v>
      </c>
      <c r="O279" t="e">
        <f>#REF!</f>
        <v>#REF!</v>
      </c>
      <c r="P279">
        <v>1664869255</v>
      </c>
      <c r="Q279">
        <v>1664869255</v>
      </c>
    </row>
    <row r="280" spans="1:17" ht="12.75">
      <c r="A280" t="e">
        <f>#REF!</f>
        <v>#REF!</v>
      </c>
      <c r="C280">
        <v>3</v>
      </c>
      <c r="D280">
        <v>0</v>
      </c>
      <c r="E280" t="e">
        <f>#REF!</f>
        <v>#REF!</v>
      </c>
      <c r="F280" t="e">
        <f>#REF!</f>
        <v>#REF!</v>
      </c>
      <c r="G280" t="e">
        <f>#REF!</f>
        <v>#REF!</v>
      </c>
      <c r="H280" t="e">
        <f>#REF!</f>
        <v>#REF!</v>
      </c>
      <c r="I280" t="e">
        <f>#REF!*#REF!</f>
        <v>#REF!</v>
      </c>
      <c r="J280" t="e">
        <f>#REF!</f>
        <v>#REF!</v>
      </c>
      <c r="K280" t="e">
        <f>#REF!</f>
        <v>#REF!</v>
      </c>
      <c r="L280" t="e">
        <f t="shared" si="24"/>
        <v>#REF!</v>
      </c>
      <c r="M280" t="e">
        <f>#REF!</f>
        <v>#REF!</v>
      </c>
      <c r="N280" t="e">
        <f t="shared" si="25"/>
        <v>#REF!</v>
      </c>
      <c r="O280" t="e">
        <f>#REF!</f>
        <v>#REF!</v>
      </c>
      <c r="P280">
        <v>-883148413</v>
      </c>
      <c r="Q280">
        <v>-883148413</v>
      </c>
    </row>
    <row r="281" spans="1:17" ht="12.75">
      <c r="A281" t="e">
        <f>#REF!</f>
        <v>#REF!</v>
      </c>
      <c r="C281">
        <v>3</v>
      </c>
      <c r="D281">
        <v>0</v>
      </c>
      <c r="E281" t="e">
        <f>#REF!</f>
        <v>#REF!</v>
      </c>
      <c r="F281" t="e">
        <f>#REF!</f>
        <v>#REF!</v>
      </c>
      <c r="G281" t="e">
        <f>#REF!</f>
        <v>#REF!</v>
      </c>
      <c r="H281" t="e">
        <f>#REF!</f>
        <v>#REF!</v>
      </c>
      <c r="I281" t="e">
        <f>#REF!*#REF!</f>
        <v>#REF!</v>
      </c>
      <c r="J281" t="e">
        <f>#REF!</f>
        <v>#REF!</v>
      </c>
      <c r="K281" t="e">
        <f>#REF!</f>
        <v>#REF!</v>
      </c>
      <c r="L281" t="e">
        <f t="shared" si="24"/>
        <v>#REF!</v>
      </c>
      <c r="M281" t="e">
        <f>#REF!</f>
        <v>#REF!</v>
      </c>
      <c r="N281" t="e">
        <f t="shared" si="25"/>
        <v>#REF!</v>
      </c>
      <c r="O281" t="e">
        <f>#REF!</f>
        <v>#REF!</v>
      </c>
      <c r="P281">
        <v>-661702786</v>
      </c>
      <c r="Q281">
        <v>-661702786</v>
      </c>
    </row>
    <row r="282" spans="1:17" ht="12.75">
      <c r="A282" t="e">
        <f>#REF!</f>
        <v>#REF!</v>
      </c>
      <c r="C282">
        <v>3</v>
      </c>
      <c r="D282">
        <v>0</v>
      </c>
      <c r="E282" t="e">
        <f>#REF!</f>
        <v>#REF!</v>
      </c>
      <c r="F282" t="e">
        <f>#REF!</f>
        <v>#REF!</v>
      </c>
      <c r="G282" t="e">
        <f>#REF!</f>
        <v>#REF!</v>
      </c>
      <c r="H282" t="e">
        <f>#REF!</f>
        <v>#REF!</v>
      </c>
      <c r="I282" t="e">
        <f>#REF!*#REF!</f>
        <v>#REF!</v>
      </c>
      <c r="J282" t="e">
        <f>#REF!</f>
        <v>#REF!</v>
      </c>
      <c r="K282" t="e">
        <f>#REF!</f>
        <v>#REF!</v>
      </c>
      <c r="L282" t="e">
        <f t="shared" si="24"/>
        <v>#REF!</v>
      </c>
      <c r="M282" t="e">
        <f>#REF!</f>
        <v>#REF!</v>
      </c>
      <c r="N282" t="e">
        <f t="shared" si="25"/>
        <v>#REF!</v>
      </c>
      <c r="O282" t="e">
        <f>#REF!</f>
        <v>#REF!</v>
      </c>
      <c r="P282">
        <v>-945903388</v>
      </c>
      <c r="Q282">
        <v>-945903388</v>
      </c>
    </row>
    <row r="283" spans="1:17" ht="12.75">
      <c r="A283" t="e">
        <f>#REF!</f>
        <v>#REF!</v>
      </c>
      <c r="C283">
        <v>3</v>
      </c>
      <c r="D283">
        <v>0</v>
      </c>
      <c r="E283" t="e">
        <f>#REF!</f>
        <v>#REF!</v>
      </c>
      <c r="F283" t="e">
        <f>#REF!</f>
        <v>#REF!</v>
      </c>
      <c r="G283" t="e">
        <f>#REF!</f>
        <v>#REF!</v>
      </c>
      <c r="H283" t="e">
        <f>#REF!</f>
        <v>#REF!</v>
      </c>
      <c r="I283" t="e">
        <f>#REF!*#REF!</f>
        <v>#REF!</v>
      </c>
      <c r="J283" t="e">
        <f>#REF!</f>
        <v>#REF!</v>
      </c>
      <c r="K283" t="e">
        <f>#REF!</f>
        <v>#REF!</v>
      </c>
      <c r="L283" t="e">
        <f t="shared" si="24"/>
        <v>#REF!</v>
      </c>
      <c r="M283" t="e">
        <f>#REF!</f>
        <v>#REF!</v>
      </c>
      <c r="N283" t="e">
        <f t="shared" si="25"/>
        <v>#REF!</v>
      </c>
      <c r="O283" t="e">
        <f>#REF!</f>
        <v>#REF!</v>
      </c>
      <c r="P283">
        <v>2045740189</v>
      </c>
      <c r="Q283">
        <v>2045740189</v>
      </c>
    </row>
    <row r="284" spans="1:17" ht="12.75">
      <c r="A284" t="e">
        <f>#REF!</f>
        <v>#REF!</v>
      </c>
      <c r="C284">
        <v>3</v>
      </c>
      <c r="D284">
        <v>0</v>
      </c>
      <c r="E284" t="e">
        <f>#REF!</f>
        <v>#REF!</v>
      </c>
      <c r="F284" t="e">
        <f>#REF!</f>
        <v>#REF!</v>
      </c>
      <c r="G284" t="e">
        <f>#REF!</f>
        <v>#REF!</v>
      </c>
      <c r="H284" t="e">
        <f>#REF!</f>
        <v>#REF!</v>
      </c>
      <c r="I284" t="e">
        <f>#REF!*#REF!</f>
        <v>#REF!</v>
      </c>
      <c r="J284" t="e">
        <f>#REF!</f>
        <v>#REF!</v>
      </c>
      <c r="K284" t="e">
        <f>#REF!</f>
        <v>#REF!</v>
      </c>
      <c r="L284" t="e">
        <f t="shared" si="24"/>
        <v>#REF!</v>
      </c>
      <c r="M284" t="e">
        <f>#REF!</f>
        <v>#REF!</v>
      </c>
      <c r="N284" t="e">
        <f t="shared" si="25"/>
        <v>#REF!</v>
      </c>
      <c r="O284" t="e">
        <f>#REF!</f>
        <v>#REF!</v>
      </c>
      <c r="P284">
        <v>1545055446</v>
      </c>
      <c r="Q284">
        <v>1545055446</v>
      </c>
    </row>
    <row r="285" spans="1:17" ht="12.75">
      <c r="A285" t="e">
        <f>#REF!</f>
        <v>#REF!</v>
      </c>
      <c r="C285">
        <v>3</v>
      </c>
      <c r="D285">
        <v>0</v>
      </c>
      <c r="E285" t="e">
        <f>#REF!</f>
        <v>#REF!</v>
      </c>
      <c r="F285" t="e">
        <f>#REF!</f>
        <v>#REF!</v>
      </c>
      <c r="G285" t="e">
        <f>#REF!</f>
        <v>#REF!</v>
      </c>
      <c r="H285" t="e">
        <f>#REF!</f>
        <v>#REF!</v>
      </c>
      <c r="I285" t="e">
        <f>#REF!*#REF!</f>
        <v>#REF!</v>
      </c>
      <c r="J285" t="e">
        <f>#REF!</f>
        <v>#REF!</v>
      </c>
      <c r="K285" t="e">
        <f>#REF!</f>
        <v>#REF!</v>
      </c>
      <c r="L285" t="e">
        <f t="shared" si="24"/>
        <v>#REF!</v>
      </c>
      <c r="M285" t="e">
        <f>#REF!</f>
        <v>#REF!</v>
      </c>
      <c r="N285" t="e">
        <f t="shared" si="25"/>
        <v>#REF!</v>
      </c>
      <c r="O285" t="e">
        <f>#REF!</f>
        <v>#REF!</v>
      </c>
      <c r="P285">
        <v>643303162</v>
      </c>
      <c r="Q285">
        <v>643303162</v>
      </c>
    </row>
    <row r="286" spans="1:17" ht="12.75">
      <c r="A286" t="e">
        <f>#REF!</f>
        <v>#REF!</v>
      </c>
      <c r="C286">
        <v>3</v>
      </c>
      <c r="D286">
        <v>0</v>
      </c>
      <c r="E286" t="e">
        <f>#REF!</f>
        <v>#REF!</v>
      </c>
      <c r="F286" t="e">
        <f>#REF!</f>
        <v>#REF!</v>
      </c>
      <c r="G286" t="e">
        <f>#REF!</f>
        <v>#REF!</v>
      </c>
      <c r="H286" t="e">
        <f>#REF!</f>
        <v>#REF!</v>
      </c>
      <c r="I286" t="e">
        <f>#REF!*#REF!</f>
        <v>#REF!</v>
      </c>
      <c r="J286" t="e">
        <f>#REF!</f>
        <v>#REF!</v>
      </c>
      <c r="K286" t="e">
        <f>#REF!</f>
        <v>#REF!</v>
      </c>
      <c r="L286" t="e">
        <f t="shared" si="24"/>
        <v>#REF!</v>
      </c>
      <c r="M286" t="e">
        <f>#REF!</f>
        <v>#REF!</v>
      </c>
      <c r="N286" t="e">
        <f t="shared" si="25"/>
        <v>#REF!</v>
      </c>
      <c r="O286" t="e">
        <f>#REF!</f>
        <v>#REF!</v>
      </c>
      <c r="P286">
        <v>1697912737</v>
      </c>
      <c r="Q286">
        <v>1697912737</v>
      </c>
    </row>
    <row r="287" spans="1:17" ht="12.75">
      <c r="A287" t="e">
        <f>#REF!</f>
        <v>#REF!</v>
      </c>
      <c r="C287">
        <v>3</v>
      </c>
      <c r="D287" t="e">
        <f>#REF!</f>
        <v>#REF!</v>
      </c>
      <c r="E287" t="e">
        <f>#REF!</f>
        <v>#REF!</v>
      </c>
      <c r="F287" t="e">
        <f>#REF!</f>
        <v>#REF!</v>
      </c>
      <c r="G287" t="e">
        <f>#REF!</f>
        <v>#REF!</v>
      </c>
      <c r="H287" t="e">
        <f>#REF!</f>
        <v>#REF!</v>
      </c>
      <c r="I287" t="e">
        <f>#REF!</f>
        <v>#REF!</v>
      </c>
      <c r="J287">
        <v>1</v>
      </c>
      <c r="K287" t="e">
        <f>#REF!</f>
        <v>#REF!</v>
      </c>
      <c r="L287" t="e">
        <f>K287*I287</f>
        <v>#REF!</v>
      </c>
      <c r="M287" t="e">
        <f>#REF!*IF(#REF!&lt;&gt;0,#REF!,1)</f>
        <v>#REF!</v>
      </c>
      <c r="N287" t="e">
        <f>M287*I287</f>
        <v>#REF!</v>
      </c>
      <c r="O287" t="e">
        <f>#REF!</f>
        <v>#REF!</v>
      </c>
      <c r="P287">
        <v>481247757</v>
      </c>
      <c r="Q287">
        <v>481247757</v>
      </c>
    </row>
    <row r="288" spans="1:17" ht="12.75">
      <c r="A288" t="e">
        <f>#REF!</f>
        <v>#REF!</v>
      </c>
      <c r="C288">
        <v>3</v>
      </c>
      <c r="D288" t="e">
        <f>#REF!</f>
        <v>#REF!</v>
      </c>
      <c r="E288" t="e">
        <f>#REF!</f>
        <v>#REF!</v>
      </c>
      <c r="F288" t="e">
        <f>#REF!</f>
        <v>#REF!</v>
      </c>
      <c r="G288" t="e">
        <f>#REF!</f>
        <v>#REF!</v>
      </c>
      <c r="H288" t="e">
        <f>#REF!</f>
        <v>#REF!</v>
      </c>
      <c r="I288" t="e">
        <f>#REF!</f>
        <v>#REF!</v>
      </c>
      <c r="J288">
        <v>1</v>
      </c>
      <c r="K288" t="e">
        <f>#REF!</f>
        <v>#REF!</v>
      </c>
      <c r="L288" t="e">
        <f>K288*I288</f>
        <v>#REF!</v>
      </c>
      <c r="M288" t="e">
        <f>#REF!</f>
        <v>#REF!</v>
      </c>
      <c r="N288" t="e">
        <f>M288*I288</f>
        <v>#REF!</v>
      </c>
      <c r="O288" t="e">
        <f>#REF!</f>
        <v>#REF!</v>
      </c>
      <c r="P288">
        <v>227708685</v>
      </c>
      <c r="Q288">
        <v>227708685</v>
      </c>
    </row>
    <row r="289" spans="1:17" ht="12.75">
      <c r="A289" t="e">
        <f>#REF!</f>
        <v>#REF!</v>
      </c>
      <c r="C289">
        <v>3</v>
      </c>
      <c r="D289" t="e">
        <f>#REF!</f>
        <v>#REF!</v>
      </c>
      <c r="E289" t="e">
        <f>#REF!</f>
        <v>#REF!</v>
      </c>
      <c r="F289" t="e">
        <f>#REF!</f>
        <v>#REF!</v>
      </c>
      <c r="G289" t="e">
        <f>#REF!</f>
        <v>#REF!</v>
      </c>
      <c r="H289" t="e">
        <f>#REF!</f>
        <v>#REF!</v>
      </c>
      <c r="I289" t="e">
        <f>#REF!</f>
        <v>#REF!</v>
      </c>
      <c r="J289">
        <v>1</v>
      </c>
      <c r="K289" t="e">
        <f>#REF!</f>
        <v>#REF!</v>
      </c>
      <c r="L289" t="e">
        <f>K289*I289</f>
        <v>#REF!</v>
      </c>
      <c r="M289" t="e">
        <f>#REF!</f>
        <v>#REF!</v>
      </c>
      <c r="N289" t="e">
        <f>M289*I289</f>
        <v>#REF!</v>
      </c>
      <c r="O289" t="e">
        <f>#REF!</f>
        <v>#REF!</v>
      </c>
      <c r="P289">
        <v>-1015245489</v>
      </c>
      <c r="Q289">
        <v>-1015245489</v>
      </c>
    </row>
    <row r="290" spans="1:17" ht="12.75">
      <c r="A290" t="e">
        <f>#REF!</f>
        <v>#REF!</v>
      </c>
      <c r="C290">
        <v>3</v>
      </c>
      <c r="D290">
        <v>0</v>
      </c>
      <c r="E290" t="e">
        <f>#REF!</f>
        <v>#REF!</v>
      </c>
      <c r="F290" t="e">
        <f>#REF!</f>
        <v>#REF!</v>
      </c>
      <c r="G290" t="e">
        <f>#REF!</f>
        <v>#REF!</v>
      </c>
      <c r="H290" t="e">
        <f>#REF!</f>
        <v>#REF!</v>
      </c>
      <c r="I290" t="e">
        <f>#REF!*#REF!</f>
        <v>#REF!</v>
      </c>
      <c r="J290" t="e">
        <f>#REF!</f>
        <v>#REF!</v>
      </c>
      <c r="K290" t="e">
        <f>#REF!</f>
        <v>#REF!</v>
      </c>
      <c r="L290" t="e">
        <f aca="true" t="shared" si="26" ref="L290:L298">I290*K290</f>
        <v>#REF!</v>
      </c>
      <c r="M290" t="e">
        <f>#REF!</f>
        <v>#REF!</v>
      </c>
      <c r="N290" t="e">
        <f aca="true" t="shared" si="27" ref="N290:N298">I290*M290</f>
        <v>#REF!</v>
      </c>
      <c r="O290" t="e">
        <f>#REF!</f>
        <v>#REF!</v>
      </c>
      <c r="P290">
        <v>-1467489505</v>
      </c>
      <c r="Q290">
        <v>-1467489505</v>
      </c>
    </row>
    <row r="291" spans="1:17" ht="12.75">
      <c r="A291" t="e">
        <f>#REF!</f>
        <v>#REF!</v>
      </c>
      <c r="C291">
        <v>3</v>
      </c>
      <c r="D291">
        <v>0</v>
      </c>
      <c r="E291" t="e">
        <f>#REF!</f>
        <v>#REF!</v>
      </c>
      <c r="F291" t="e">
        <f>#REF!</f>
        <v>#REF!</v>
      </c>
      <c r="G291" t="e">
        <f>#REF!</f>
        <v>#REF!</v>
      </c>
      <c r="H291" t="e">
        <f>#REF!</f>
        <v>#REF!</v>
      </c>
      <c r="I291" t="e">
        <f>#REF!*#REF!</f>
        <v>#REF!</v>
      </c>
      <c r="J291" t="e">
        <f>#REF!</f>
        <v>#REF!</v>
      </c>
      <c r="K291" t="e">
        <f>#REF!</f>
        <v>#REF!</v>
      </c>
      <c r="L291" t="e">
        <f t="shared" si="26"/>
        <v>#REF!</v>
      </c>
      <c r="M291" t="e">
        <f>#REF!</f>
        <v>#REF!</v>
      </c>
      <c r="N291" t="e">
        <f t="shared" si="27"/>
        <v>#REF!</v>
      </c>
      <c r="O291" t="e">
        <f>#REF!</f>
        <v>#REF!</v>
      </c>
      <c r="P291">
        <v>859831634</v>
      </c>
      <c r="Q291">
        <v>859831634</v>
      </c>
    </row>
    <row r="292" spans="1:17" ht="12.75">
      <c r="A292" t="e">
        <f>#REF!</f>
        <v>#REF!</v>
      </c>
      <c r="C292">
        <v>3</v>
      </c>
      <c r="D292">
        <v>0</v>
      </c>
      <c r="E292" t="e">
        <f>#REF!</f>
        <v>#REF!</v>
      </c>
      <c r="F292" t="e">
        <f>#REF!</f>
        <v>#REF!</v>
      </c>
      <c r="G292" t="e">
        <f>#REF!</f>
        <v>#REF!</v>
      </c>
      <c r="H292" t="e">
        <f>#REF!</f>
        <v>#REF!</v>
      </c>
      <c r="I292" t="e">
        <f>#REF!*#REF!</f>
        <v>#REF!</v>
      </c>
      <c r="J292" t="e">
        <f>#REF!</f>
        <v>#REF!</v>
      </c>
      <c r="K292" t="e">
        <f>#REF!</f>
        <v>#REF!</v>
      </c>
      <c r="L292" t="e">
        <f t="shared" si="26"/>
        <v>#REF!</v>
      </c>
      <c r="M292" t="e">
        <f>#REF!</f>
        <v>#REF!</v>
      </c>
      <c r="N292" t="e">
        <f t="shared" si="27"/>
        <v>#REF!</v>
      </c>
      <c r="O292" t="e">
        <f>#REF!</f>
        <v>#REF!</v>
      </c>
      <c r="P292">
        <v>-215310520</v>
      </c>
      <c r="Q292">
        <v>-215310520</v>
      </c>
    </row>
    <row r="293" spans="1:17" ht="12.75">
      <c r="A293" t="e">
        <f>#REF!</f>
        <v>#REF!</v>
      </c>
      <c r="C293">
        <v>3</v>
      </c>
      <c r="D293">
        <v>0</v>
      </c>
      <c r="E293" t="e">
        <f>#REF!</f>
        <v>#REF!</v>
      </c>
      <c r="F293" t="e">
        <f>#REF!</f>
        <v>#REF!</v>
      </c>
      <c r="G293" t="e">
        <f>#REF!</f>
        <v>#REF!</v>
      </c>
      <c r="H293" t="e">
        <f>#REF!</f>
        <v>#REF!</v>
      </c>
      <c r="I293" t="e">
        <f>#REF!*#REF!</f>
        <v>#REF!</v>
      </c>
      <c r="J293" t="e">
        <f>#REF!</f>
        <v>#REF!</v>
      </c>
      <c r="K293" t="e">
        <f>#REF!</f>
        <v>#REF!</v>
      </c>
      <c r="L293" t="e">
        <f t="shared" si="26"/>
        <v>#REF!</v>
      </c>
      <c r="M293" t="e">
        <f>#REF!</f>
        <v>#REF!</v>
      </c>
      <c r="N293" t="e">
        <f t="shared" si="27"/>
        <v>#REF!</v>
      </c>
      <c r="O293" t="e">
        <f>#REF!</f>
        <v>#REF!</v>
      </c>
      <c r="P293">
        <v>540352554</v>
      </c>
      <c r="Q293">
        <v>540352554</v>
      </c>
    </row>
    <row r="294" spans="1:17" ht="12.75">
      <c r="A294" t="e">
        <f>#REF!</f>
        <v>#REF!</v>
      </c>
      <c r="C294">
        <v>3</v>
      </c>
      <c r="D294">
        <v>0</v>
      </c>
      <c r="E294" t="e">
        <f>#REF!</f>
        <v>#REF!</v>
      </c>
      <c r="F294" t="e">
        <f>#REF!</f>
        <v>#REF!</v>
      </c>
      <c r="G294" t="e">
        <f>#REF!</f>
        <v>#REF!</v>
      </c>
      <c r="H294" t="e">
        <f>#REF!</f>
        <v>#REF!</v>
      </c>
      <c r="I294" t="e">
        <f>#REF!*#REF!</f>
        <v>#REF!</v>
      </c>
      <c r="J294" t="e">
        <f>#REF!</f>
        <v>#REF!</v>
      </c>
      <c r="K294" t="e">
        <f>#REF!</f>
        <v>#REF!</v>
      </c>
      <c r="L294" t="e">
        <f t="shared" si="26"/>
        <v>#REF!</v>
      </c>
      <c r="M294" t="e">
        <f>#REF!</f>
        <v>#REF!</v>
      </c>
      <c r="N294" t="e">
        <f t="shared" si="27"/>
        <v>#REF!</v>
      </c>
      <c r="O294" t="e">
        <f>#REF!</f>
        <v>#REF!</v>
      </c>
      <c r="P294">
        <v>-661702786</v>
      </c>
      <c r="Q294">
        <v>-661702786</v>
      </c>
    </row>
    <row r="295" spans="1:17" ht="12.75">
      <c r="A295" t="e">
        <f>#REF!</f>
        <v>#REF!</v>
      </c>
      <c r="C295">
        <v>3</v>
      </c>
      <c r="D295">
        <v>0</v>
      </c>
      <c r="E295" t="e">
        <f>#REF!</f>
        <v>#REF!</v>
      </c>
      <c r="F295" t="e">
        <f>#REF!</f>
        <v>#REF!</v>
      </c>
      <c r="G295" t="e">
        <f>#REF!</f>
        <v>#REF!</v>
      </c>
      <c r="H295" t="e">
        <f>#REF!</f>
        <v>#REF!</v>
      </c>
      <c r="I295" t="e">
        <f>#REF!*#REF!</f>
        <v>#REF!</v>
      </c>
      <c r="J295" t="e">
        <f>#REF!</f>
        <v>#REF!</v>
      </c>
      <c r="K295" t="e">
        <f>#REF!</f>
        <v>#REF!</v>
      </c>
      <c r="L295" t="e">
        <f t="shared" si="26"/>
        <v>#REF!</v>
      </c>
      <c r="M295" t="e">
        <f>#REF!</f>
        <v>#REF!</v>
      </c>
      <c r="N295" t="e">
        <f t="shared" si="27"/>
        <v>#REF!</v>
      </c>
      <c r="O295" t="e">
        <f>#REF!</f>
        <v>#REF!</v>
      </c>
      <c r="P295">
        <v>-945903388</v>
      </c>
      <c r="Q295">
        <v>-945903388</v>
      </c>
    </row>
    <row r="296" spans="1:17" ht="12.75">
      <c r="A296" t="e">
        <f>#REF!</f>
        <v>#REF!</v>
      </c>
      <c r="C296">
        <v>3</v>
      </c>
      <c r="D296">
        <v>0</v>
      </c>
      <c r="E296" t="e">
        <f>#REF!</f>
        <v>#REF!</v>
      </c>
      <c r="F296" t="e">
        <f>#REF!</f>
        <v>#REF!</v>
      </c>
      <c r="G296" t="e">
        <f>#REF!</f>
        <v>#REF!</v>
      </c>
      <c r="H296" t="e">
        <f>#REF!</f>
        <v>#REF!</v>
      </c>
      <c r="I296" t="e">
        <f>#REF!*#REF!</f>
        <v>#REF!</v>
      </c>
      <c r="J296" t="e">
        <f>#REF!</f>
        <v>#REF!</v>
      </c>
      <c r="K296" t="e">
        <f>#REF!</f>
        <v>#REF!</v>
      </c>
      <c r="L296" t="e">
        <f t="shared" si="26"/>
        <v>#REF!</v>
      </c>
      <c r="M296" t="e">
        <f>#REF!</f>
        <v>#REF!</v>
      </c>
      <c r="N296" t="e">
        <f t="shared" si="27"/>
        <v>#REF!</v>
      </c>
      <c r="O296" t="e">
        <f>#REF!</f>
        <v>#REF!</v>
      </c>
      <c r="P296">
        <v>1545055446</v>
      </c>
      <c r="Q296">
        <v>1545055446</v>
      </c>
    </row>
    <row r="297" spans="1:17" ht="12.75">
      <c r="A297" t="e">
        <f>#REF!</f>
        <v>#REF!</v>
      </c>
      <c r="C297">
        <v>3</v>
      </c>
      <c r="D297">
        <v>0</v>
      </c>
      <c r="E297" t="e">
        <f>#REF!</f>
        <v>#REF!</v>
      </c>
      <c r="F297" t="e">
        <f>#REF!</f>
        <v>#REF!</v>
      </c>
      <c r="G297" t="e">
        <f>#REF!</f>
        <v>#REF!</v>
      </c>
      <c r="H297" t="e">
        <f>#REF!</f>
        <v>#REF!</v>
      </c>
      <c r="I297" t="e">
        <f>#REF!*#REF!</f>
        <v>#REF!</v>
      </c>
      <c r="J297" t="e">
        <f>#REF!</f>
        <v>#REF!</v>
      </c>
      <c r="K297" t="e">
        <f>#REF!</f>
        <v>#REF!</v>
      </c>
      <c r="L297" t="e">
        <f t="shared" si="26"/>
        <v>#REF!</v>
      </c>
      <c r="M297" t="e">
        <f>#REF!</f>
        <v>#REF!</v>
      </c>
      <c r="N297" t="e">
        <f t="shared" si="27"/>
        <v>#REF!</v>
      </c>
      <c r="O297" t="e">
        <f>#REF!</f>
        <v>#REF!</v>
      </c>
      <c r="P297">
        <v>643303162</v>
      </c>
      <c r="Q297">
        <v>643303162</v>
      </c>
    </row>
    <row r="298" spans="1:17" ht="12.75">
      <c r="A298" t="e">
        <f>#REF!</f>
        <v>#REF!</v>
      </c>
      <c r="C298">
        <v>3</v>
      </c>
      <c r="D298">
        <v>0</v>
      </c>
      <c r="E298" t="e">
        <f>#REF!</f>
        <v>#REF!</v>
      </c>
      <c r="F298" t="e">
        <f>#REF!</f>
        <v>#REF!</v>
      </c>
      <c r="G298" t="e">
        <f>#REF!</f>
        <v>#REF!</v>
      </c>
      <c r="H298" t="e">
        <f>#REF!</f>
        <v>#REF!</v>
      </c>
      <c r="I298" t="e">
        <f>#REF!*#REF!</f>
        <v>#REF!</v>
      </c>
      <c r="J298" t="e">
        <f>#REF!</f>
        <v>#REF!</v>
      </c>
      <c r="K298" t="e">
        <f>#REF!</f>
        <v>#REF!</v>
      </c>
      <c r="L298" t="e">
        <f t="shared" si="26"/>
        <v>#REF!</v>
      </c>
      <c r="M298" t="e">
        <f>#REF!</f>
        <v>#REF!</v>
      </c>
      <c r="N298" t="e">
        <f t="shared" si="27"/>
        <v>#REF!</v>
      </c>
      <c r="O298" t="e">
        <f>#REF!</f>
        <v>#REF!</v>
      </c>
      <c r="P298">
        <v>1697912737</v>
      </c>
      <c r="Q298">
        <v>1697912737</v>
      </c>
    </row>
    <row r="299" spans="1:17" ht="12.75">
      <c r="A299" t="e">
        <f>#REF!</f>
        <v>#REF!</v>
      </c>
      <c r="C299">
        <v>3</v>
      </c>
      <c r="D299" t="e">
        <f>#REF!</f>
        <v>#REF!</v>
      </c>
      <c r="E299" t="e">
        <f>#REF!</f>
        <v>#REF!</v>
      </c>
      <c r="F299" t="e">
        <f>#REF!</f>
        <v>#REF!</v>
      </c>
      <c r="G299" t="e">
        <f>#REF!</f>
        <v>#REF!</v>
      </c>
      <c r="H299" t="e">
        <f>#REF!</f>
        <v>#REF!</v>
      </c>
      <c r="I299" t="e">
        <f>#REF!</f>
        <v>#REF!</v>
      </c>
      <c r="J299">
        <v>1</v>
      </c>
      <c r="K299" t="e">
        <f>#REF!</f>
        <v>#REF!</v>
      </c>
      <c r="L299" t="e">
        <f>K299*I299</f>
        <v>#REF!</v>
      </c>
      <c r="M299" t="e">
        <f>#REF!*IF(#REF!&lt;&gt;0,#REF!,1)</f>
        <v>#REF!</v>
      </c>
      <c r="N299" t="e">
        <f>M299*I299</f>
        <v>#REF!</v>
      </c>
      <c r="O299" t="e">
        <f>#REF!</f>
        <v>#REF!</v>
      </c>
      <c r="P299">
        <v>-403463432</v>
      </c>
      <c r="Q299">
        <v>-403463432</v>
      </c>
    </row>
    <row r="300" spans="1:17" ht="12.75">
      <c r="A300" t="e">
        <f>#REF!</f>
        <v>#REF!</v>
      </c>
      <c r="C300">
        <v>3</v>
      </c>
      <c r="D300" t="e">
        <f>#REF!</f>
        <v>#REF!</v>
      </c>
      <c r="E300" t="e">
        <f>#REF!</f>
        <v>#REF!</v>
      </c>
      <c r="F300" t="e">
        <f>#REF!</f>
        <v>#REF!</v>
      </c>
      <c r="G300" t="e">
        <f>#REF!</f>
        <v>#REF!</v>
      </c>
      <c r="H300" t="e">
        <f>#REF!</f>
        <v>#REF!</v>
      </c>
      <c r="I300" t="e">
        <f>#REF!</f>
        <v>#REF!</v>
      </c>
      <c r="J300">
        <v>1</v>
      </c>
      <c r="K300" t="e">
        <f>#REF!</f>
        <v>#REF!</v>
      </c>
      <c r="L300" t="e">
        <f>K300*I300</f>
        <v>#REF!</v>
      </c>
      <c r="M300" t="e">
        <f>#REF!</f>
        <v>#REF!</v>
      </c>
      <c r="N300" t="e">
        <f>M300*I300</f>
        <v>#REF!</v>
      </c>
      <c r="O300" t="e">
        <f>#REF!</f>
        <v>#REF!</v>
      </c>
      <c r="P300">
        <v>-1915862447</v>
      </c>
      <c r="Q300">
        <v>-1915862447</v>
      </c>
    </row>
    <row r="301" spans="1:17" ht="12.75">
      <c r="A301" t="e">
        <f>#REF!</f>
        <v>#REF!</v>
      </c>
      <c r="C301">
        <v>3</v>
      </c>
      <c r="D301" t="e">
        <f>#REF!</f>
        <v>#REF!</v>
      </c>
      <c r="E301" t="e">
        <f>#REF!</f>
        <v>#REF!</v>
      </c>
      <c r="F301" t="e">
        <f>#REF!</f>
        <v>#REF!</v>
      </c>
      <c r="G301" t="e">
        <f>#REF!</f>
        <v>#REF!</v>
      </c>
      <c r="H301" t="e">
        <f>#REF!</f>
        <v>#REF!</v>
      </c>
      <c r="I301" t="e">
        <f>#REF!</f>
        <v>#REF!</v>
      </c>
      <c r="J301">
        <v>1</v>
      </c>
      <c r="K301" t="e">
        <f>#REF!</f>
        <v>#REF!</v>
      </c>
      <c r="L301" t="e">
        <f>K301*I301</f>
        <v>#REF!</v>
      </c>
      <c r="M301" t="e">
        <f>#REF!</f>
        <v>#REF!</v>
      </c>
      <c r="N301" t="e">
        <f>M301*I301</f>
        <v>#REF!</v>
      </c>
      <c r="O301" t="e">
        <f>#REF!</f>
        <v>#REF!</v>
      </c>
      <c r="P301">
        <v>-1529332118</v>
      </c>
      <c r="Q301">
        <v>-1529332118</v>
      </c>
    </row>
    <row r="302" spans="1:17" ht="12.75">
      <c r="A302" t="e">
        <f>#REF!</f>
        <v>#REF!</v>
      </c>
      <c r="C302">
        <v>3</v>
      </c>
      <c r="D302">
        <v>0</v>
      </c>
      <c r="E302" t="e">
        <f>#REF!</f>
        <v>#REF!</v>
      </c>
      <c r="F302" t="e">
        <f>#REF!</f>
        <v>#REF!</v>
      </c>
      <c r="G302" t="e">
        <f>#REF!</f>
        <v>#REF!</v>
      </c>
      <c r="H302" t="e">
        <f>#REF!</f>
        <v>#REF!</v>
      </c>
      <c r="I302" t="e">
        <f>#REF!*#REF!</f>
        <v>#REF!</v>
      </c>
      <c r="J302" t="e">
        <f>#REF!</f>
        <v>#REF!</v>
      </c>
      <c r="K302" t="e">
        <f>#REF!</f>
        <v>#REF!</v>
      </c>
      <c r="L302" t="e">
        <f aca="true" t="shared" si="28" ref="L302:L309">I302*K302</f>
        <v>#REF!</v>
      </c>
      <c r="M302" t="e">
        <f>#REF!</f>
        <v>#REF!</v>
      </c>
      <c r="N302" t="e">
        <f aca="true" t="shared" si="29" ref="N302:N309">I302*M302</f>
        <v>#REF!</v>
      </c>
      <c r="O302" t="e">
        <f>#REF!</f>
        <v>#REF!</v>
      </c>
      <c r="P302">
        <v>1129221922</v>
      </c>
      <c r="Q302">
        <v>1129221922</v>
      </c>
    </row>
    <row r="303" spans="1:17" ht="12.75">
      <c r="A303" t="e">
        <f>#REF!</f>
        <v>#REF!</v>
      </c>
      <c r="C303">
        <v>3</v>
      </c>
      <c r="D303">
        <v>0</v>
      </c>
      <c r="E303" t="e">
        <f>#REF!</f>
        <v>#REF!</v>
      </c>
      <c r="F303" t="e">
        <f>#REF!</f>
        <v>#REF!</v>
      </c>
      <c r="G303" t="e">
        <f>#REF!</f>
        <v>#REF!</v>
      </c>
      <c r="H303" t="e">
        <f>#REF!</f>
        <v>#REF!</v>
      </c>
      <c r="I303" t="e">
        <f>#REF!*#REF!</f>
        <v>#REF!</v>
      </c>
      <c r="J303" t="e">
        <f>#REF!</f>
        <v>#REF!</v>
      </c>
      <c r="K303" t="e">
        <f>#REF!</f>
        <v>#REF!</v>
      </c>
      <c r="L303" t="e">
        <f t="shared" si="28"/>
        <v>#REF!</v>
      </c>
      <c r="M303" t="e">
        <f>#REF!</f>
        <v>#REF!</v>
      </c>
      <c r="N303" t="e">
        <f t="shared" si="29"/>
        <v>#REF!</v>
      </c>
      <c r="O303" t="e">
        <f>#REF!</f>
        <v>#REF!</v>
      </c>
      <c r="P303">
        <v>-215310520</v>
      </c>
      <c r="Q303">
        <v>-215310520</v>
      </c>
    </row>
    <row r="304" spans="1:17" ht="12.75">
      <c r="A304" t="e">
        <f>#REF!</f>
        <v>#REF!</v>
      </c>
      <c r="C304">
        <v>3</v>
      </c>
      <c r="D304">
        <v>0</v>
      </c>
      <c r="E304" t="e">
        <f>#REF!</f>
        <v>#REF!</v>
      </c>
      <c r="F304" t="e">
        <f>#REF!</f>
        <v>#REF!</v>
      </c>
      <c r="G304" t="e">
        <f>#REF!</f>
        <v>#REF!</v>
      </c>
      <c r="H304" t="e">
        <f>#REF!</f>
        <v>#REF!</v>
      </c>
      <c r="I304" t="e">
        <f>#REF!*#REF!</f>
        <v>#REF!</v>
      </c>
      <c r="J304" t="e">
        <f>#REF!</f>
        <v>#REF!</v>
      </c>
      <c r="K304" t="e">
        <f>#REF!</f>
        <v>#REF!</v>
      </c>
      <c r="L304" t="e">
        <f t="shared" si="28"/>
        <v>#REF!</v>
      </c>
      <c r="M304" t="e">
        <f>#REF!</f>
        <v>#REF!</v>
      </c>
      <c r="N304" t="e">
        <f t="shared" si="29"/>
        <v>#REF!</v>
      </c>
      <c r="O304" t="e">
        <f>#REF!</f>
        <v>#REF!</v>
      </c>
      <c r="P304">
        <v>540352554</v>
      </c>
      <c r="Q304">
        <v>540352554</v>
      </c>
    </row>
    <row r="305" spans="1:17" ht="12.75">
      <c r="A305" t="e">
        <f>#REF!</f>
        <v>#REF!</v>
      </c>
      <c r="C305">
        <v>3</v>
      </c>
      <c r="D305">
        <v>0</v>
      </c>
      <c r="E305" t="e">
        <f>#REF!</f>
        <v>#REF!</v>
      </c>
      <c r="F305" t="e">
        <f>#REF!</f>
        <v>#REF!</v>
      </c>
      <c r="G305" t="e">
        <f>#REF!</f>
        <v>#REF!</v>
      </c>
      <c r="H305" t="e">
        <f>#REF!</f>
        <v>#REF!</v>
      </c>
      <c r="I305" t="e">
        <f>#REF!*#REF!</f>
        <v>#REF!</v>
      </c>
      <c r="J305" t="e">
        <f>#REF!</f>
        <v>#REF!</v>
      </c>
      <c r="K305" t="e">
        <f>#REF!</f>
        <v>#REF!</v>
      </c>
      <c r="L305" t="e">
        <f t="shared" si="28"/>
        <v>#REF!</v>
      </c>
      <c r="M305" t="e">
        <f>#REF!</f>
        <v>#REF!</v>
      </c>
      <c r="N305" t="e">
        <f t="shared" si="29"/>
        <v>#REF!</v>
      </c>
      <c r="O305" t="e">
        <f>#REF!</f>
        <v>#REF!</v>
      </c>
      <c r="P305">
        <v>-661702786</v>
      </c>
      <c r="Q305">
        <v>-661702786</v>
      </c>
    </row>
    <row r="306" spans="1:17" ht="12.75">
      <c r="A306" t="e">
        <f>#REF!</f>
        <v>#REF!</v>
      </c>
      <c r="C306">
        <v>3</v>
      </c>
      <c r="D306">
        <v>0</v>
      </c>
      <c r="E306" t="e">
        <f>#REF!</f>
        <v>#REF!</v>
      </c>
      <c r="F306" t="e">
        <f>#REF!</f>
        <v>#REF!</v>
      </c>
      <c r="G306" t="e">
        <f>#REF!</f>
        <v>#REF!</v>
      </c>
      <c r="H306" t="e">
        <f>#REF!</f>
        <v>#REF!</v>
      </c>
      <c r="I306" t="e">
        <f>#REF!*#REF!</f>
        <v>#REF!</v>
      </c>
      <c r="J306" t="e">
        <f>#REF!</f>
        <v>#REF!</v>
      </c>
      <c r="K306" t="e">
        <f>#REF!</f>
        <v>#REF!</v>
      </c>
      <c r="L306" t="e">
        <f t="shared" si="28"/>
        <v>#REF!</v>
      </c>
      <c r="M306" t="e">
        <f>#REF!</f>
        <v>#REF!</v>
      </c>
      <c r="N306" t="e">
        <f t="shared" si="29"/>
        <v>#REF!</v>
      </c>
      <c r="O306" t="e">
        <f>#REF!</f>
        <v>#REF!</v>
      </c>
      <c r="P306">
        <v>-945903388</v>
      </c>
      <c r="Q306">
        <v>-945903388</v>
      </c>
    </row>
    <row r="307" spans="1:17" ht="12.75">
      <c r="A307" t="e">
        <f>#REF!</f>
        <v>#REF!</v>
      </c>
      <c r="C307">
        <v>3</v>
      </c>
      <c r="D307">
        <v>0</v>
      </c>
      <c r="E307" t="e">
        <f>#REF!</f>
        <v>#REF!</v>
      </c>
      <c r="F307" t="e">
        <f>#REF!</f>
        <v>#REF!</v>
      </c>
      <c r="G307" t="e">
        <f>#REF!</f>
        <v>#REF!</v>
      </c>
      <c r="H307" t="e">
        <f>#REF!</f>
        <v>#REF!</v>
      </c>
      <c r="I307" t="e">
        <f>#REF!*#REF!</f>
        <v>#REF!</v>
      </c>
      <c r="J307" t="e">
        <f>#REF!</f>
        <v>#REF!</v>
      </c>
      <c r="K307" t="e">
        <f>#REF!</f>
        <v>#REF!</v>
      </c>
      <c r="L307" t="e">
        <f t="shared" si="28"/>
        <v>#REF!</v>
      </c>
      <c r="M307" t="e">
        <f>#REF!</f>
        <v>#REF!</v>
      </c>
      <c r="N307" t="e">
        <f t="shared" si="29"/>
        <v>#REF!</v>
      </c>
      <c r="O307" t="e">
        <f>#REF!</f>
        <v>#REF!</v>
      </c>
      <c r="P307">
        <v>-816594688</v>
      </c>
      <c r="Q307">
        <v>-816594688</v>
      </c>
    </row>
    <row r="308" spans="1:17" ht="12.75">
      <c r="A308" t="e">
        <f>#REF!</f>
        <v>#REF!</v>
      </c>
      <c r="C308">
        <v>3</v>
      </c>
      <c r="D308">
        <v>0</v>
      </c>
      <c r="E308" t="e">
        <f>#REF!</f>
        <v>#REF!</v>
      </c>
      <c r="F308" t="e">
        <f>#REF!</f>
        <v>#REF!</v>
      </c>
      <c r="G308" t="e">
        <f>#REF!</f>
        <v>#REF!</v>
      </c>
      <c r="H308" t="e">
        <f>#REF!</f>
        <v>#REF!</v>
      </c>
      <c r="I308" t="e">
        <f>#REF!*#REF!</f>
        <v>#REF!</v>
      </c>
      <c r="J308" t="e">
        <f>#REF!</f>
        <v>#REF!</v>
      </c>
      <c r="K308" t="e">
        <f>#REF!</f>
        <v>#REF!</v>
      </c>
      <c r="L308" t="e">
        <f t="shared" si="28"/>
        <v>#REF!</v>
      </c>
      <c r="M308" t="e">
        <f>#REF!</f>
        <v>#REF!</v>
      </c>
      <c r="N308" t="e">
        <f t="shared" si="29"/>
        <v>#REF!</v>
      </c>
      <c r="O308" t="e">
        <f>#REF!</f>
        <v>#REF!</v>
      </c>
      <c r="P308">
        <v>1545055446</v>
      </c>
      <c r="Q308">
        <v>1545055446</v>
      </c>
    </row>
    <row r="309" spans="1:17" ht="12.75">
      <c r="A309" t="e">
        <f>#REF!</f>
        <v>#REF!</v>
      </c>
      <c r="C309">
        <v>3</v>
      </c>
      <c r="D309">
        <v>0</v>
      </c>
      <c r="E309" t="e">
        <f>#REF!</f>
        <v>#REF!</v>
      </c>
      <c r="F309" t="e">
        <f>#REF!</f>
        <v>#REF!</v>
      </c>
      <c r="G309" t="e">
        <f>#REF!</f>
        <v>#REF!</v>
      </c>
      <c r="H309" t="e">
        <f>#REF!</f>
        <v>#REF!</v>
      </c>
      <c r="I309" t="e">
        <f>#REF!*#REF!</f>
        <v>#REF!</v>
      </c>
      <c r="J309" t="e">
        <f>#REF!</f>
        <v>#REF!</v>
      </c>
      <c r="K309" t="e">
        <f>#REF!</f>
        <v>#REF!</v>
      </c>
      <c r="L309" t="e">
        <f t="shared" si="28"/>
        <v>#REF!</v>
      </c>
      <c r="M309" t="e">
        <f>#REF!</f>
        <v>#REF!</v>
      </c>
      <c r="N309" t="e">
        <f t="shared" si="29"/>
        <v>#REF!</v>
      </c>
      <c r="O309" t="e">
        <f>#REF!</f>
        <v>#REF!</v>
      </c>
      <c r="P309">
        <v>643303162</v>
      </c>
      <c r="Q309">
        <v>643303162</v>
      </c>
    </row>
    <row r="310" spans="1:17" ht="12.75">
      <c r="A310" t="e">
        <f>#REF!</f>
        <v>#REF!</v>
      </c>
      <c r="C310">
        <v>3</v>
      </c>
      <c r="D310" t="e">
        <f>#REF!</f>
        <v>#REF!</v>
      </c>
      <c r="E310" t="e">
        <f>#REF!</f>
        <v>#REF!</v>
      </c>
      <c r="F310" t="e">
        <f>#REF!</f>
        <v>#REF!</v>
      </c>
      <c r="G310" t="e">
        <f>#REF!</f>
        <v>#REF!</v>
      </c>
      <c r="H310" t="e">
        <f>#REF!</f>
        <v>#REF!</v>
      </c>
      <c r="I310" t="e">
        <f>#REF!</f>
        <v>#REF!</v>
      </c>
      <c r="J310">
        <v>1</v>
      </c>
      <c r="K310" t="e">
        <f>#REF!</f>
        <v>#REF!</v>
      </c>
      <c r="L310" t="e">
        <f>K310*I310</f>
        <v>#REF!</v>
      </c>
      <c r="M310" t="e">
        <f>#REF!*IF(#REF!&lt;&gt;0,#REF!,1)</f>
        <v>#REF!</v>
      </c>
      <c r="N310" t="e">
        <f>M310*I310</f>
        <v>#REF!</v>
      </c>
      <c r="O310" t="e">
        <f>#REF!</f>
        <v>#REF!</v>
      </c>
      <c r="P310">
        <v>1570443643</v>
      </c>
      <c r="Q310">
        <v>1570443643</v>
      </c>
    </row>
    <row r="311" spans="1:17" ht="12.75">
      <c r="A311" t="e">
        <f>#REF!</f>
        <v>#REF!</v>
      </c>
      <c r="C311">
        <v>3</v>
      </c>
      <c r="D311" t="e">
        <f>#REF!</f>
        <v>#REF!</v>
      </c>
      <c r="E311" t="e">
        <f>#REF!</f>
        <v>#REF!</v>
      </c>
      <c r="F311" t="e">
        <f>#REF!</f>
        <v>#REF!</v>
      </c>
      <c r="G311" t="e">
        <f>#REF!</f>
        <v>#REF!</v>
      </c>
      <c r="H311" t="e">
        <f>#REF!</f>
        <v>#REF!</v>
      </c>
      <c r="I311" t="e">
        <f>#REF!</f>
        <v>#REF!</v>
      </c>
      <c r="J311">
        <v>1</v>
      </c>
      <c r="K311" t="e">
        <f>#REF!</f>
        <v>#REF!</v>
      </c>
      <c r="L311" t="e">
        <f>K311*I311</f>
        <v>#REF!</v>
      </c>
      <c r="M311" t="e">
        <f>#REF!</f>
        <v>#REF!</v>
      </c>
      <c r="N311" t="e">
        <f>M311*I311</f>
        <v>#REF!</v>
      </c>
      <c r="O311" t="e">
        <f>#REF!</f>
        <v>#REF!</v>
      </c>
      <c r="P311">
        <v>115271735</v>
      </c>
      <c r="Q311">
        <v>115271735</v>
      </c>
    </row>
    <row r="312" spans="1:17" ht="12.75">
      <c r="A312" t="e">
        <f>#REF!</f>
        <v>#REF!</v>
      </c>
      <c r="C312">
        <v>3</v>
      </c>
      <c r="D312" t="e">
        <f>#REF!</f>
        <v>#REF!</v>
      </c>
      <c r="E312" t="e">
        <f>#REF!</f>
        <v>#REF!</v>
      </c>
      <c r="F312" t="e">
        <f>#REF!</f>
        <v>#REF!</v>
      </c>
      <c r="G312" t="e">
        <f>#REF!</f>
        <v>#REF!</v>
      </c>
      <c r="H312" t="e">
        <f>#REF!</f>
        <v>#REF!</v>
      </c>
      <c r="I312" t="e">
        <f>#REF!</f>
        <v>#REF!</v>
      </c>
      <c r="J312">
        <v>1</v>
      </c>
      <c r="K312" t="e">
        <f>#REF!</f>
        <v>#REF!</v>
      </c>
      <c r="L312" t="e">
        <f>K312*I312</f>
        <v>#REF!</v>
      </c>
      <c r="M312" t="e">
        <f>#REF!</f>
        <v>#REF!</v>
      </c>
      <c r="N312" t="e">
        <f>M312*I312</f>
        <v>#REF!</v>
      </c>
      <c r="O312" t="e">
        <f>#REF!</f>
        <v>#REF!</v>
      </c>
      <c r="P312">
        <v>-1529332118</v>
      </c>
      <c r="Q312">
        <v>-1529332118</v>
      </c>
    </row>
    <row r="313" spans="1:17" ht="12.75">
      <c r="A313" t="e">
        <f>#REF!</f>
        <v>#REF!</v>
      </c>
      <c r="C313">
        <v>3</v>
      </c>
      <c r="D313">
        <v>0</v>
      </c>
      <c r="E313" t="e">
        <f>#REF!</f>
        <v>#REF!</v>
      </c>
      <c r="F313" t="e">
        <f>#REF!</f>
        <v>#REF!</v>
      </c>
      <c r="G313" t="e">
        <f>#REF!</f>
        <v>#REF!</v>
      </c>
      <c r="H313" t="e">
        <f>#REF!</f>
        <v>#REF!</v>
      </c>
      <c r="I313" t="e">
        <f>#REF!*#REF!</f>
        <v>#REF!</v>
      </c>
      <c r="J313" t="e">
        <f>#REF!</f>
        <v>#REF!</v>
      </c>
      <c r="K313" t="e">
        <f>#REF!</f>
        <v>#REF!</v>
      </c>
      <c r="L313" t="e">
        <f aca="true" t="shared" si="30" ref="L313:L318">I313*K313</f>
        <v>#REF!</v>
      </c>
      <c r="M313" t="e">
        <f>#REF!</f>
        <v>#REF!</v>
      </c>
      <c r="N313" t="e">
        <f aca="true" t="shared" si="31" ref="N313:N318">I313*M313</f>
        <v>#REF!</v>
      </c>
      <c r="O313" t="e">
        <f>#REF!</f>
        <v>#REF!</v>
      </c>
      <c r="P313">
        <v>1096585213</v>
      </c>
      <c r="Q313">
        <v>1096585213</v>
      </c>
    </row>
    <row r="314" spans="1:17" ht="12.75">
      <c r="A314" t="e">
        <f>#REF!</f>
        <v>#REF!</v>
      </c>
      <c r="C314">
        <v>3</v>
      </c>
      <c r="D314">
        <v>0</v>
      </c>
      <c r="E314" t="e">
        <f>#REF!</f>
        <v>#REF!</v>
      </c>
      <c r="F314" t="e">
        <f>#REF!</f>
        <v>#REF!</v>
      </c>
      <c r="G314" t="e">
        <f>#REF!</f>
        <v>#REF!</v>
      </c>
      <c r="H314" t="e">
        <f>#REF!</f>
        <v>#REF!</v>
      </c>
      <c r="I314" t="e">
        <f>#REF!*#REF!</f>
        <v>#REF!</v>
      </c>
      <c r="J314" t="e">
        <f>#REF!</f>
        <v>#REF!</v>
      </c>
      <c r="K314" t="e">
        <f>#REF!</f>
        <v>#REF!</v>
      </c>
      <c r="L314" t="e">
        <f t="shared" si="30"/>
        <v>#REF!</v>
      </c>
      <c r="M314" t="e">
        <f>#REF!</f>
        <v>#REF!</v>
      </c>
      <c r="N314" t="e">
        <f t="shared" si="31"/>
        <v>#REF!</v>
      </c>
      <c r="O314" t="e">
        <f>#REF!</f>
        <v>#REF!</v>
      </c>
      <c r="P314">
        <v>1259178971</v>
      </c>
      <c r="Q314">
        <v>1259178971</v>
      </c>
    </row>
    <row r="315" spans="1:17" ht="12.75">
      <c r="A315" t="e">
        <f>#REF!</f>
        <v>#REF!</v>
      </c>
      <c r="C315">
        <v>3</v>
      </c>
      <c r="D315">
        <v>0</v>
      </c>
      <c r="E315" t="e">
        <f>#REF!</f>
        <v>#REF!</v>
      </c>
      <c r="F315" t="e">
        <f>#REF!</f>
        <v>#REF!</v>
      </c>
      <c r="G315" t="e">
        <f>#REF!</f>
        <v>#REF!</v>
      </c>
      <c r="H315" t="e">
        <f>#REF!</f>
        <v>#REF!</v>
      </c>
      <c r="I315" t="e">
        <f>#REF!*#REF!</f>
        <v>#REF!</v>
      </c>
      <c r="J315" t="e">
        <f>#REF!</f>
        <v>#REF!</v>
      </c>
      <c r="K315" t="e">
        <f>#REF!</f>
        <v>#REF!</v>
      </c>
      <c r="L315" t="e">
        <f t="shared" si="30"/>
        <v>#REF!</v>
      </c>
      <c r="M315" t="e">
        <f>#REF!</f>
        <v>#REF!</v>
      </c>
      <c r="N315" t="e">
        <f t="shared" si="31"/>
        <v>#REF!</v>
      </c>
      <c r="O315" t="e">
        <f>#REF!</f>
        <v>#REF!</v>
      </c>
      <c r="P315">
        <v>122807203</v>
      </c>
      <c r="Q315">
        <v>122807203</v>
      </c>
    </row>
    <row r="316" spans="1:17" ht="12.75">
      <c r="A316" t="e">
        <f>#REF!</f>
        <v>#REF!</v>
      </c>
      <c r="C316">
        <v>3</v>
      </c>
      <c r="D316">
        <v>0</v>
      </c>
      <c r="E316" t="e">
        <f>#REF!</f>
        <v>#REF!</v>
      </c>
      <c r="F316" t="e">
        <f>#REF!</f>
        <v>#REF!</v>
      </c>
      <c r="G316" t="e">
        <f>#REF!</f>
        <v>#REF!</v>
      </c>
      <c r="H316" t="e">
        <f>#REF!</f>
        <v>#REF!</v>
      </c>
      <c r="I316" t="e">
        <f>#REF!*#REF!</f>
        <v>#REF!</v>
      </c>
      <c r="J316" t="e">
        <f>#REF!</f>
        <v>#REF!</v>
      </c>
      <c r="K316" t="e">
        <f>#REF!</f>
        <v>#REF!</v>
      </c>
      <c r="L316" t="e">
        <f t="shared" si="30"/>
        <v>#REF!</v>
      </c>
      <c r="M316" t="e">
        <f>#REF!</f>
        <v>#REF!</v>
      </c>
      <c r="N316" t="e">
        <f t="shared" si="31"/>
        <v>#REF!</v>
      </c>
      <c r="O316" t="e">
        <f>#REF!</f>
        <v>#REF!</v>
      </c>
      <c r="P316">
        <v>-945903388</v>
      </c>
      <c r="Q316">
        <v>-945903388</v>
      </c>
    </row>
    <row r="317" spans="1:17" ht="12.75">
      <c r="A317" t="e">
        <f>#REF!</f>
        <v>#REF!</v>
      </c>
      <c r="C317">
        <v>3</v>
      </c>
      <c r="D317">
        <v>0</v>
      </c>
      <c r="E317" t="e">
        <f>#REF!</f>
        <v>#REF!</v>
      </c>
      <c r="F317" t="e">
        <f>#REF!</f>
        <v>#REF!</v>
      </c>
      <c r="G317" t="e">
        <f>#REF!</f>
        <v>#REF!</v>
      </c>
      <c r="H317" t="e">
        <f>#REF!</f>
        <v>#REF!</v>
      </c>
      <c r="I317" t="e">
        <f>#REF!*#REF!</f>
        <v>#REF!</v>
      </c>
      <c r="J317" t="e">
        <f>#REF!</f>
        <v>#REF!</v>
      </c>
      <c r="K317" t="e">
        <f>#REF!</f>
        <v>#REF!</v>
      </c>
      <c r="L317" t="e">
        <f t="shared" si="30"/>
        <v>#REF!</v>
      </c>
      <c r="M317" t="e">
        <f>#REF!</f>
        <v>#REF!</v>
      </c>
      <c r="N317" t="e">
        <f t="shared" si="31"/>
        <v>#REF!</v>
      </c>
      <c r="O317" t="e">
        <f>#REF!</f>
        <v>#REF!</v>
      </c>
      <c r="P317">
        <v>1545055446</v>
      </c>
      <c r="Q317">
        <v>1545055446</v>
      </c>
    </row>
    <row r="318" spans="1:17" ht="12.75">
      <c r="A318" t="e">
        <f>#REF!</f>
        <v>#REF!</v>
      </c>
      <c r="C318">
        <v>3</v>
      </c>
      <c r="D318">
        <v>0</v>
      </c>
      <c r="E318" t="e">
        <f>#REF!</f>
        <v>#REF!</v>
      </c>
      <c r="F318" t="e">
        <f>#REF!</f>
        <v>#REF!</v>
      </c>
      <c r="G318" t="e">
        <f>#REF!</f>
        <v>#REF!</v>
      </c>
      <c r="H318" t="e">
        <f>#REF!</f>
        <v>#REF!</v>
      </c>
      <c r="I318" t="e">
        <f>#REF!*#REF!</f>
        <v>#REF!</v>
      </c>
      <c r="J318" t="e">
        <f>#REF!</f>
        <v>#REF!</v>
      </c>
      <c r="K318" t="e">
        <f>#REF!</f>
        <v>#REF!</v>
      </c>
      <c r="L318" t="e">
        <f t="shared" si="30"/>
        <v>#REF!</v>
      </c>
      <c r="M318" t="e">
        <f>#REF!</f>
        <v>#REF!</v>
      </c>
      <c r="N318" t="e">
        <f t="shared" si="31"/>
        <v>#REF!</v>
      </c>
      <c r="O318" t="e">
        <f>#REF!</f>
        <v>#REF!</v>
      </c>
      <c r="P318">
        <v>643303162</v>
      </c>
      <c r="Q318">
        <v>643303162</v>
      </c>
    </row>
    <row r="319" spans="1:17" ht="12.75">
      <c r="A319" t="e">
        <f>#REF!</f>
        <v>#REF!</v>
      </c>
      <c r="C319">
        <v>3</v>
      </c>
      <c r="D319" t="e">
        <f>#REF!</f>
        <v>#REF!</v>
      </c>
      <c r="E319" t="e">
        <f>#REF!</f>
        <v>#REF!</v>
      </c>
      <c r="F319" t="e">
        <f>#REF!</f>
        <v>#REF!</v>
      </c>
      <c r="G319" t="e">
        <f>#REF!</f>
        <v>#REF!</v>
      </c>
      <c r="H319" t="e">
        <f>#REF!</f>
        <v>#REF!</v>
      </c>
      <c r="I319" t="e">
        <f>#REF!</f>
        <v>#REF!</v>
      </c>
      <c r="J319">
        <v>1</v>
      </c>
      <c r="K319" t="e">
        <f>#REF!</f>
        <v>#REF!</v>
      </c>
      <c r="L319" t="e">
        <f>K319*I319</f>
        <v>#REF!</v>
      </c>
      <c r="M319" t="e">
        <f>#REF!*IF(#REF!&lt;&gt;0,#REF!,1)</f>
        <v>#REF!</v>
      </c>
      <c r="N319" t="e">
        <f>M319*I319</f>
        <v>#REF!</v>
      </c>
      <c r="O319" t="e">
        <f>#REF!</f>
        <v>#REF!</v>
      </c>
      <c r="P319">
        <v>-33891767</v>
      </c>
      <c r="Q319">
        <v>-33891767</v>
      </c>
    </row>
    <row r="320" spans="1:17" ht="12.75">
      <c r="A320" t="e">
        <f>#REF!</f>
        <v>#REF!</v>
      </c>
      <c r="C320">
        <v>3</v>
      </c>
      <c r="D320" t="e">
        <f>#REF!</f>
        <v>#REF!</v>
      </c>
      <c r="E320" t="e">
        <f>#REF!</f>
        <v>#REF!</v>
      </c>
      <c r="F320" t="e">
        <f>#REF!</f>
        <v>#REF!</v>
      </c>
      <c r="G320" t="e">
        <f>#REF!</f>
        <v>#REF!</v>
      </c>
      <c r="H320" t="e">
        <f>#REF!</f>
        <v>#REF!</v>
      </c>
      <c r="I320" t="e">
        <f>#REF!</f>
        <v>#REF!</v>
      </c>
      <c r="J320">
        <v>1</v>
      </c>
      <c r="K320" t="e">
        <f>#REF!</f>
        <v>#REF!</v>
      </c>
      <c r="L320" t="e">
        <f>K320*I320</f>
        <v>#REF!</v>
      </c>
      <c r="M320" t="e">
        <f>#REF!</f>
        <v>#REF!</v>
      </c>
      <c r="N320" t="e">
        <f>M320*I320</f>
        <v>#REF!</v>
      </c>
      <c r="O320" t="e">
        <f>#REF!</f>
        <v>#REF!</v>
      </c>
      <c r="P320">
        <v>-1408139226</v>
      </c>
      <c r="Q320">
        <v>-1408139226</v>
      </c>
    </row>
    <row r="321" spans="1:17" ht="12.75">
      <c r="A321" t="e">
        <f>#REF!</f>
        <v>#REF!</v>
      </c>
      <c r="C321">
        <v>3</v>
      </c>
      <c r="D321" t="e">
        <f>#REF!</f>
        <v>#REF!</v>
      </c>
      <c r="E321" t="e">
        <f>#REF!</f>
        <v>#REF!</v>
      </c>
      <c r="F321" t="e">
        <f>#REF!</f>
        <v>#REF!</v>
      </c>
      <c r="G321" t="e">
        <f>#REF!</f>
        <v>#REF!</v>
      </c>
      <c r="H321" t="e">
        <f>#REF!</f>
        <v>#REF!</v>
      </c>
      <c r="I321" t="e">
        <f>#REF!</f>
        <v>#REF!</v>
      </c>
      <c r="J321">
        <v>1</v>
      </c>
      <c r="K321" t="e">
        <f>#REF!</f>
        <v>#REF!</v>
      </c>
      <c r="L321" t="e">
        <f>K321*I321</f>
        <v>#REF!</v>
      </c>
      <c r="M321" t="e">
        <f>#REF!</f>
        <v>#REF!</v>
      </c>
      <c r="N321" t="e">
        <f>M321*I321</f>
        <v>#REF!</v>
      </c>
      <c r="O321" t="e">
        <f>#REF!</f>
        <v>#REF!</v>
      </c>
      <c r="P321">
        <v>-304398599</v>
      </c>
      <c r="Q321">
        <v>-304398599</v>
      </c>
    </row>
    <row r="322" spans="1:17" ht="12.75">
      <c r="A322" t="e">
        <f>#REF!</f>
        <v>#REF!</v>
      </c>
      <c r="C322">
        <v>3</v>
      </c>
      <c r="D322" t="e">
        <f>#REF!</f>
        <v>#REF!</v>
      </c>
      <c r="E322" t="e">
        <f>#REF!</f>
        <v>#REF!</v>
      </c>
      <c r="F322" t="e">
        <f>#REF!</f>
        <v>#REF!</v>
      </c>
      <c r="G322" t="e">
        <f>#REF!</f>
        <v>#REF!</v>
      </c>
      <c r="H322" t="e">
        <f>#REF!</f>
        <v>#REF!</v>
      </c>
      <c r="I322" t="e">
        <f>#REF!</f>
        <v>#REF!</v>
      </c>
      <c r="J322">
        <v>1</v>
      </c>
      <c r="K322" t="e">
        <f>#REF!</f>
        <v>#REF!</v>
      </c>
      <c r="L322" t="e">
        <f>K322*I322</f>
        <v>#REF!</v>
      </c>
      <c r="M322" t="e">
        <f>#REF!</f>
        <v>#REF!</v>
      </c>
      <c r="N322" t="e">
        <f>M322*I322</f>
        <v>#REF!</v>
      </c>
      <c r="O322" t="e">
        <f>#REF!</f>
        <v>#REF!</v>
      </c>
      <c r="P322">
        <v>1039232033</v>
      </c>
      <c r="Q322">
        <v>1039232033</v>
      </c>
    </row>
    <row r="323" spans="1:7" ht="12.75">
      <c r="A323" t="e">
        <f>#REF!</f>
        <v>#REF!</v>
      </c>
      <c r="B323">
        <v>287</v>
      </c>
      <c r="G323" t="e">
        <f>#REF!</f>
        <v>#REF!</v>
      </c>
    </row>
    <row r="324" spans="1:17" ht="12.75">
      <c r="A324" t="e">
        <f>#REF!</f>
        <v>#REF!</v>
      </c>
      <c r="C324">
        <v>3</v>
      </c>
      <c r="D324">
        <v>0</v>
      </c>
      <c r="E324" t="e">
        <f>#REF!</f>
        <v>#REF!</v>
      </c>
      <c r="F324" t="e">
        <f>#REF!</f>
        <v>#REF!</v>
      </c>
      <c r="G324" t="e">
        <f>#REF!</f>
        <v>#REF!</v>
      </c>
      <c r="H324" t="e">
        <f>#REF!</f>
        <v>#REF!</v>
      </c>
      <c r="I324" t="e">
        <f>#REF!*#REF!</f>
        <v>#REF!</v>
      </c>
      <c r="J324" t="e">
        <f>#REF!</f>
        <v>#REF!</v>
      </c>
      <c r="K324" t="e">
        <f>#REF!</f>
        <v>#REF!</v>
      </c>
      <c r="L324" t="e">
        <f>I324*K324</f>
        <v>#REF!</v>
      </c>
      <c r="M324" t="e">
        <f>#REF!</f>
        <v>#REF!</v>
      </c>
      <c r="N324" t="e">
        <f>I324*M324</f>
        <v>#REF!</v>
      </c>
      <c r="O324" t="e">
        <f>#REF!</f>
        <v>#REF!</v>
      </c>
      <c r="P324">
        <v>2106162028</v>
      </c>
      <c r="Q324">
        <v>2106162028</v>
      </c>
    </row>
    <row r="325" spans="1:17" ht="12.75">
      <c r="A325" t="e">
        <f>#REF!</f>
        <v>#REF!</v>
      </c>
      <c r="C325">
        <v>3</v>
      </c>
      <c r="D325">
        <v>0</v>
      </c>
      <c r="E325" t="e">
        <f>#REF!</f>
        <v>#REF!</v>
      </c>
      <c r="F325" t="e">
        <f>#REF!</f>
        <v>#REF!</v>
      </c>
      <c r="G325" t="e">
        <f>#REF!</f>
        <v>#REF!</v>
      </c>
      <c r="H325" t="e">
        <f>#REF!</f>
        <v>#REF!</v>
      </c>
      <c r="I325" t="e">
        <f>#REF!*#REF!</f>
        <v>#REF!</v>
      </c>
      <c r="J325" t="e">
        <f>#REF!</f>
        <v>#REF!</v>
      </c>
      <c r="K325" t="e">
        <f>#REF!</f>
        <v>#REF!</v>
      </c>
      <c r="L325" t="e">
        <f>I325*K325</f>
        <v>#REF!</v>
      </c>
      <c r="M325" t="e">
        <f>#REF!</f>
        <v>#REF!</v>
      </c>
      <c r="N325" t="e">
        <f>I325*M325</f>
        <v>#REF!</v>
      </c>
      <c r="O325" t="e">
        <f>#REF!</f>
        <v>#REF!</v>
      </c>
      <c r="P325">
        <v>687237241</v>
      </c>
      <c r="Q325">
        <v>687237241</v>
      </c>
    </row>
    <row r="326" spans="1:17" ht="12.75">
      <c r="A326" t="e">
        <f>#REF!</f>
        <v>#REF!</v>
      </c>
      <c r="C326">
        <v>3</v>
      </c>
      <c r="D326">
        <v>0</v>
      </c>
      <c r="E326" t="e">
        <f>#REF!</f>
        <v>#REF!</v>
      </c>
      <c r="F326" t="e">
        <f>#REF!</f>
        <v>#REF!</v>
      </c>
      <c r="G326" t="e">
        <f>#REF!</f>
        <v>#REF!</v>
      </c>
      <c r="H326" t="e">
        <f>#REF!</f>
        <v>#REF!</v>
      </c>
      <c r="I326" t="e">
        <f>#REF!*#REF!</f>
        <v>#REF!</v>
      </c>
      <c r="J326" t="e">
        <f>#REF!</f>
        <v>#REF!</v>
      </c>
      <c r="K326" t="e">
        <f>#REF!</f>
        <v>#REF!</v>
      </c>
      <c r="L326" t="e">
        <f>I326*K326</f>
        <v>#REF!</v>
      </c>
      <c r="M326" t="e">
        <f>#REF!</f>
        <v>#REF!</v>
      </c>
      <c r="N326" t="e">
        <f>I326*M326</f>
        <v>#REF!</v>
      </c>
      <c r="O326" t="e">
        <f>#REF!</f>
        <v>#REF!</v>
      </c>
      <c r="P326">
        <v>1477799819</v>
      </c>
      <c r="Q326">
        <v>1477799819</v>
      </c>
    </row>
    <row r="327" spans="1:17" ht="12.75">
      <c r="A327" t="e">
        <f>#REF!</f>
        <v>#REF!</v>
      </c>
      <c r="C327">
        <v>3</v>
      </c>
      <c r="D327">
        <v>0</v>
      </c>
      <c r="E327" t="e">
        <f>#REF!</f>
        <v>#REF!</v>
      </c>
      <c r="F327" t="e">
        <f>#REF!</f>
        <v>#REF!</v>
      </c>
      <c r="G327" t="e">
        <f>#REF!</f>
        <v>#REF!</v>
      </c>
      <c r="H327" t="e">
        <f>#REF!</f>
        <v>#REF!</v>
      </c>
      <c r="I327" t="e">
        <f>#REF!*#REF!</f>
        <v>#REF!</v>
      </c>
      <c r="J327" t="e">
        <f>#REF!</f>
        <v>#REF!</v>
      </c>
      <c r="K327" t="e">
        <f>#REF!</f>
        <v>#REF!</v>
      </c>
      <c r="L327" t="e">
        <f>I327*K327</f>
        <v>#REF!</v>
      </c>
      <c r="M327" t="e">
        <f>#REF!</f>
        <v>#REF!</v>
      </c>
      <c r="N327" t="e">
        <f>I327*M327</f>
        <v>#REF!</v>
      </c>
      <c r="O327" t="e">
        <f>#REF!</f>
        <v>#REF!</v>
      </c>
      <c r="P327">
        <v>1641626038</v>
      </c>
      <c r="Q327">
        <v>1641626038</v>
      </c>
    </row>
    <row r="328" spans="1:17" ht="12.75">
      <c r="A328" t="e">
        <f>#REF!</f>
        <v>#REF!</v>
      </c>
      <c r="C328">
        <v>3</v>
      </c>
      <c r="D328" t="e">
        <f>#REF!</f>
        <v>#REF!</v>
      </c>
      <c r="E328" t="e">
        <f>#REF!</f>
        <v>#REF!</v>
      </c>
      <c r="F328" t="e">
        <f>#REF!</f>
        <v>#REF!</v>
      </c>
      <c r="G328" t="e">
        <f>#REF!</f>
        <v>#REF!</v>
      </c>
      <c r="H328" t="e">
        <f>#REF!</f>
        <v>#REF!</v>
      </c>
      <c r="I328" t="e">
        <f>#REF!</f>
        <v>#REF!</v>
      </c>
      <c r="J328">
        <v>1</v>
      </c>
      <c r="K328" t="e">
        <f>#REF!</f>
        <v>#REF!</v>
      </c>
      <c r="L328" t="e">
        <f aca="true" t="shared" si="32" ref="L328:L335">K328*I328</f>
        <v>#REF!</v>
      </c>
      <c r="M328" t="e">
        <f>#REF!*IF(#REF!&lt;&gt;0,#REF!,1)</f>
        <v>#REF!</v>
      </c>
      <c r="N328" t="e">
        <f aca="true" t="shared" si="33" ref="N328:N335">M328*I328</f>
        <v>#REF!</v>
      </c>
      <c r="O328" t="e">
        <f>#REF!</f>
        <v>#REF!</v>
      </c>
      <c r="P328">
        <v>248620716</v>
      </c>
      <c r="Q328">
        <v>248620716</v>
      </c>
    </row>
    <row r="329" spans="1:17" ht="12.75">
      <c r="A329" t="e">
        <f>#REF!</f>
        <v>#REF!</v>
      </c>
      <c r="C329">
        <v>3</v>
      </c>
      <c r="D329" t="e">
        <f>#REF!</f>
        <v>#REF!</v>
      </c>
      <c r="E329" t="e">
        <f>#REF!</f>
        <v>#REF!</v>
      </c>
      <c r="F329" t="e">
        <f>#REF!</f>
        <v>#REF!</v>
      </c>
      <c r="G329" t="e">
        <f>#REF!</f>
        <v>#REF!</v>
      </c>
      <c r="H329" t="e">
        <f>#REF!</f>
        <v>#REF!</v>
      </c>
      <c r="I329" t="e">
        <f>#REF!</f>
        <v>#REF!</v>
      </c>
      <c r="J329">
        <v>1</v>
      </c>
      <c r="K329" t="e">
        <f>#REF!</f>
        <v>#REF!</v>
      </c>
      <c r="L329" t="e">
        <f t="shared" si="32"/>
        <v>#REF!</v>
      </c>
      <c r="M329" t="e">
        <f>#REF!*IF(#REF!&lt;&gt;0,#REF!,1)</f>
        <v>#REF!</v>
      </c>
      <c r="N329" t="e">
        <f t="shared" si="33"/>
        <v>#REF!</v>
      </c>
      <c r="O329" t="e">
        <f>#REF!</f>
        <v>#REF!</v>
      </c>
      <c r="P329">
        <v>218517142</v>
      </c>
      <c r="Q329">
        <v>218517142</v>
      </c>
    </row>
    <row r="330" spans="1:17" ht="12.75">
      <c r="A330" t="e">
        <f>#REF!</f>
        <v>#REF!</v>
      </c>
      <c r="C330">
        <v>3</v>
      </c>
      <c r="D330" t="e">
        <f>#REF!</f>
        <v>#REF!</v>
      </c>
      <c r="E330" t="e">
        <f>#REF!</f>
        <v>#REF!</v>
      </c>
      <c r="F330" t="e">
        <f>#REF!</f>
        <v>#REF!</v>
      </c>
      <c r="G330" t="e">
        <f>#REF!</f>
        <v>#REF!</v>
      </c>
      <c r="H330" t="e">
        <f>#REF!</f>
        <v>#REF!</v>
      </c>
      <c r="I330" t="e">
        <f>#REF!</f>
        <v>#REF!</v>
      </c>
      <c r="J330">
        <v>1</v>
      </c>
      <c r="K330" t="e">
        <f>#REF!</f>
        <v>#REF!</v>
      </c>
      <c r="L330" t="e">
        <f t="shared" si="32"/>
        <v>#REF!</v>
      </c>
      <c r="M330" t="e">
        <f>#REF!*IF(#REF!&lt;&gt;0,#REF!,1)</f>
        <v>#REF!</v>
      </c>
      <c r="N330" t="e">
        <f t="shared" si="33"/>
        <v>#REF!</v>
      </c>
      <c r="O330" t="e">
        <f>#REF!</f>
        <v>#REF!</v>
      </c>
      <c r="P330">
        <v>338593653</v>
      </c>
      <c r="Q330">
        <v>338593653</v>
      </c>
    </row>
    <row r="331" spans="1:17" ht="12.75">
      <c r="A331" t="e">
        <f>#REF!</f>
        <v>#REF!</v>
      </c>
      <c r="C331">
        <v>3</v>
      </c>
      <c r="D331" t="e">
        <f>#REF!</f>
        <v>#REF!</v>
      </c>
      <c r="E331" t="e">
        <f>#REF!</f>
        <v>#REF!</v>
      </c>
      <c r="F331" t="e">
        <f>#REF!</f>
        <v>#REF!</v>
      </c>
      <c r="G331" t="e">
        <f>#REF!</f>
        <v>#REF!</v>
      </c>
      <c r="H331" t="e">
        <f>#REF!</f>
        <v>#REF!</v>
      </c>
      <c r="I331" t="e">
        <f>#REF!</f>
        <v>#REF!</v>
      </c>
      <c r="J331">
        <v>1</v>
      </c>
      <c r="K331" t="e">
        <f>#REF!</f>
        <v>#REF!</v>
      </c>
      <c r="L331" t="e">
        <f t="shared" si="32"/>
        <v>#REF!</v>
      </c>
      <c r="M331" t="e">
        <f>#REF!*IF(#REF!&lt;&gt;0,#REF!,1)</f>
        <v>#REF!</v>
      </c>
      <c r="N331" t="e">
        <f t="shared" si="33"/>
        <v>#REF!</v>
      </c>
      <c r="O331" t="e">
        <f>#REF!</f>
        <v>#REF!</v>
      </c>
      <c r="P331">
        <v>262840529</v>
      </c>
      <c r="Q331">
        <v>262840529</v>
      </c>
    </row>
    <row r="332" spans="1:17" ht="12.75">
      <c r="A332" t="e">
        <f>#REF!</f>
        <v>#REF!</v>
      </c>
      <c r="C332">
        <v>3</v>
      </c>
      <c r="D332" t="e">
        <f>#REF!</f>
        <v>#REF!</v>
      </c>
      <c r="E332" t="e">
        <f>#REF!</f>
        <v>#REF!</v>
      </c>
      <c r="F332" t="e">
        <f>#REF!</f>
        <v>#REF!</v>
      </c>
      <c r="G332" t="e">
        <f>#REF!</f>
        <v>#REF!</v>
      </c>
      <c r="H332" t="e">
        <f>#REF!</f>
        <v>#REF!</v>
      </c>
      <c r="I332" t="e">
        <f>#REF!</f>
        <v>#REF!</v>
      </c>
      <c r="J332">
        <v>1</v>
      </c>
      <c r="K332" t="e">
        <f>#REF!</f>
        <v>#REF!</v>
      </c>
      <c r="L332" t="e">
        <f t="shared" si="32"/>
        <v>#REF!</v>
      </c>
      <c r="M332" t="e">
        <f>#REF!</f>
        <v>#REF!</v>
      </c>
      <c r="N332" t="e">
        <f t="shared" si="33"/>
        <v>#REF!</v>
      </c>
      <c r="O332" t="e">
        <f>#REF!</f>
        <v>#REF!</v>
      </c>
      <c r="P332">
        <v>302824745</v>
      </c>
      <c r="Q332">
        <v>302824745</v>
      </c>
    </row>
    <row r="333" spans="1:17" ht="12.75">
      <c r="A333" t="e">
        <f>#REF!</f>
        <v>#REF!</v>
      </c>
      <c r="C333">
        <v>3</v>
      </c>
      <c r="D333" t="e">
        <f>#REF!</f>
        <v>#REF!</v>
      </c>
      <c r="E333" t="e">
        <f>#REF!</f>
        <v>#REF!</v>
      </c>
      <c r="F333" t="e">
        <f>#REF!</f>
        <v>#REF!</v>
      </c>
      <c r="G333" t="e">
        <f>#REF!</f>
        <v>#REF!</v>
      </c>
      <c r="H333" t="e">
        <f>#REF!</f>
        <v>#REF!</v>
      </c>
      <c r="I333" t="e">
        <f>#REF!</f>
        <v>#REF!</v>
      </c>
      <c r="J333">
        <v>1</v>
      </c>
      <c r="K333" t="e">
        <f>#REF!</f>
        <v>#REF!</v>
      </c>
      <c r="L333" t="e">
        <f t="shared" si="32"/>
        <v>#REF!</v>
      </c>
      <c r="M333" t="e">
        <f>#REF!</f>
        <v>#REF!</v>
      </c>
      <c r="N333" t="e">
        <f t="shared" si="33"/>
        <v>#REF!</v>
      </c>
      <c r="O333" t="e">
        <f>#REF!</f>
        <v>#REF!</v>
      </c>
      <c r="P333">
        <v>-757896478</v>
      </c>
      <c r="Q333">
        <v>-757896478</v>
      </c>
    </row>
    <row r="334" spans="1:17" ht="12.75">
      <c r="A334" t="e">
        <f>#REF!</f>
        <v>#REF!</v>
      </c>
      <c r="C334">
        <v>3</v>
      </c>
      <c r="D334" t="e">
        <f>#REF!</f>
        <v>#REF!</v>
      </c>
      <c r="E334" t="e">
        <f>#REF!</f>
        <v>#REF!</v>
      </c>
      <c r="F334" t="e">
        <f>#REF!</f>
        <v>#REF!</v>
      </c>
      <c r="G334" t="e">
        <f>#REF!</f>
        <v>#REF!</v>
      </c>
      <c r="H334" t="e">
        <f>#REF!</f>
        <v>#REF!</v>
      </c>
      <c r="I334" t="e">
        <f>#REF!</f>
        <v>#REF!</v>
      </c>
      <c r="J334">
        <v>1</v>
      </c>
      <c r="K334" t="e">
        <f>#REF!</f>
        <v>#REF!</v>
      </c>
      <c r="L334" t="e">
        <f t="shared" si="32"/>
        <v>#REF!</v>
      </c>
      <c r="M334" t="e">
        <f>#REF!</f>
        <v>#REF!</v>
      </c>
      <c r="N334" t="e">
        <f t="shared" si="33"/>
        <v>#REF!</v>
      </c>
      <c r="O334" t="e">
        <f>#REF!</f>
        <v>#REF!</v>
      </c>
      <c r="P334">
        <v>2109642232</v>
      </c>
      <c r="Q334">
        <v>2109642232</v>
      </c>
    </row>
    <row r="335" spans="1:17" ht="12.75">
      <c r="A335" t="e">
        <f>#REF!</f>
        <v>#REF!</v>
      </c>
      <c r="C335">
        <v>3</v>
      </c>
      <c r="D335" t="e">
        <f>#REF!</f>
        <v>#REF!</v>
      </c>
      <c r="E335" t="e">
        <f>#REF!</f>
        <v>#REF!</v>
      </c>
      <c r="F335" t="e">
        <f>#REF!</f>
        <v>#REF!</v>
      </c>
      <c r="G335" t="e">
        <f>#REF!</f>
        <v>#REF!</v>
      </c>
      <c r="H335" t="e">
        <f>#REF!</f>
        <v>#REF!</v>
      </c>
      <c r="I335" t="e">
        <f>#REF!</f>
        <v>#REF!</v>
      </c>
      <c r="J335">
        <v>1</v>
      </c>
      <c r="K335" t="e">
        <f>#REF!</f>
        <v>#REF!</v>
      </c>
      <c r="L335" t="e">
        <f t="shared" si="32"/>
        <v>#REF!</v>
      </c>
      <c r="M335" t="e">
        <f>#REF!</f>
        <v>#REF!</v>
      </c>
      <c r="N335" t="e">
        <f t="shared" si="33"/>
        <v>#REF!</v>
      </c>
      <c r="O335" t="e">
        <f>#REF!</f>
        <v>#REF!</v>
      </c>
      <c r="P335">
        <v>667725940</v>
      </c>
      <c r="Q335">
        <v>667725940</v>
      </c>
    </row>
    <row r="336" spans="1:17" ht="12.75">
      <c r="A336" t="e">
        <f>#REF!</f>
        <v>#REF!</v>
      </c>
      <c r="C336">
        <v>3</v>
      </c>
      <c r="D336">
        <v>0</v>
      </c>
      <c r="E336" t="e">
        <f>#REF!</f>
        <v>#REF!</v>
      </c>
      <c r="F336" t="e">
        <f>#REF!</f>
        <v>#REF!</v>
      </c>
      <c r="G336" t="e">
        <f>#REF!</f>
        <v>#REF!</v>
      </c>
      <c r="H336" t="e">
        <f>#REF!</f>
        <v>#REF!</v>
      </c>
      <c r="I336" t="e">
        <f>#REF!*#REF!</f>
        <v>#REF!</v>
      </c>
      <c r="J336" t="e">
        <f>#REF!</f>
        <v>#REF!</v>
      </c>
      <c r="K336" t="e">
        <f>#REF!</f>
        <v>#REF!</v>
      </c>
      <c r="L336" t="e">
        <f>I336*K336</f>
        <v>#REF!</v>
      </c>
      <c r="M336" t="e">
        <f>#REF!</f>
        <v>#REF!</v>
      </c>
      <c r="N336" t="e">
        <f>I336*M336</f>
        <v>#REF!</v>
      </c>
      <c r="O336" t="e">
        <f>#REF!</f>
        <v>#REF!</v>
      </c>
      <c r="P336">
        <v>2106162028</v>
      </c>
      <c r="Q336">
        <v>2106162028</v>
      </c>
    </row>
    <row r="337" spans="1:17" ht="12.75">
      <c r="A337" t="e">
        <f>#REF!</f>
        <v>#REF!</v>
      </c>
      <c r="C337">
        <v>3</v>
      </c>
      <c r="D337">
        <v>0</v>
      </c>
      <c r="E337" t="e">
        <f>#REF!</f>
        <v>#REF!</v>
      </c>
      <c r="F337" t="e">
        <f>#REF!</f>
        <v>#REF!</v>
      </c>
      <c r="G337" t="e">
        <f>#REF!</f>
        <v>#REF!</v>
      </c>
      <c r="H337" t="e">
        <f>#REF!</f>
        <v>#REF!</v>
      </c>
      <c r="I337" t="e">
        <f>#REF!*#REF!</f>
        <v>#REF!</v>
      </c>
      <c r="J337" t="e">
        <f>#REF!</f>
        <v>#REF!</v>
      </c>
      <c r="K337" t="e">
        <f>#REF!</f>
        <v>#REF!</v>
      </c>
      <c r="L337" t="e">
        <f>I337*K337</f>
        <v>#REF!</v>
      </c>
      <c r="M337" t="e">
        <f>#REF!</f>
        <v>#REF!</v>
      </c>
      <c r="N337" t="e">
        <f>I337*M337</f>
        <v>#REF!</v>
      </c>
      <c r="O337" t="e">
        <f>#REF!</f>
        <v>#REF!</v>
      </c>
      <c r="P337">
        <v>1270220878</v>
      </c>
      <c r="Q337">
        <v>1270220878</v>
      </c>
    </row>
    <row r="338" spans="1:17" ht="12.75">
      <c r="A338" t="e">
        <f>#REF!</f>
        <v>#REF!</v>
      </c>
      <c r="C338">
        <v>3</v>
      </c>
      <c r="D338">
        <v>0</v>
      </c>
      <c r="E338" t="e">
        <f>#REF!</f>
        <v>#REF!</v>
      </c>
      <c r="F338" t="e">
        <f>#REF!</f>
        <v>#REF!</v>
      </c>
      <c r="G338" t="e">
        <f>#REF!</f>
        <v>#REF!</v>
      </c>
      <c r="H338" t="e">
        <f>#REF!</f>
        <v>#REF!</v>
      </c>
      <c r="I338" t="e">
        <f>#REF!*#REF!</f>
        <v>#REF!</v>
      </c>
      <c r="J338" t="e">
        <f>#REF!</f>
        <v>#REF!</v>
      </c>
      <c r="K338" t="e">
        <f>#REF!</f>
        <v>#REF!</v>
      </c>
      <c r="L338" t="e">
        <f>I338*K338</f>
        <v>#REF!</v>
      </c>
      <c r="M338" t="e">
        <f>#REF!</f>
        <v>#REF!</v>
      </c>
      <c r="N338" t="e">
        <f>I338*M338</f>
        <v>#REF!</v>
      </c>
      <c r="O338" t="e">
        <f>#REF!</f>
        <v>#REF!</v>
      </c>
      <c r="P338">
        <v>1303709678</v>
      </c>
      <c r="Q338">
        <v>1303709678</v>
      </c>
    </row>
    <row r="339" spans="1:17" ht="12.75">
      <c r="A339" t="e">
        <f>#REF!</f>
        <v>#REF!</v>
      </c>
      <c r="C339">
        <v>3</v>
      </c>
      <c r="D339">
        <v>0</v>
      </c>
      <c r="E339" t="e">
        <f>#REF!</f>
        <v>#REF!</v>
      </c>
      <c r="F339" t="e">
        <f>#REF!</f>
        <v>#REF!</v>
      </c>
      <c r="G339" t="e">
        <f>#REF!</f>
        <v>#REF!</v>
      </c>
      <c r="H339" t="e">
        <f>#REF!</f>
        <v>#REF!</v>
      </c>
      <c r="I339" t="e">
        <f>#REF!*#REF!</f>
        <v>#REF!</v>
      </c>
      <c r="J339" t="e">
        <f>#REF!</f>
        <v>#REF!</v>
      </c>
      <c r="K339" t="e">
        <f>#REF!</f>
        <v>#REF!</v>
      </c>
      <c r="L339" t="e">
        <f>I339*K339</f>
        <v>#REF!</v>
      </c>
      <c r="M339" t="e">
        <f>#REF!</f>
        <v>#REF!</v>
      </c>
      <c r="N339" t="e">
        <f>I339*M339</f>
        <v>#REF!</v>
      </c>
      <c r="O339" t="e">
        <f>#REF!</f>
        <v>#REF!</v>
      </c>
      <c r="P339">
        <v>-1873641690</v>
      </c>
      <c r="Q339">
        <v>-1873641690</v>
      </c>
    </row>
    <row r="340" spans="1:17" ht="12.75">
      <c r="A340" t="e">
        <f>#REF!</f>
        <v>#REF!</v>
      </c>
      <c r="C340">
        <v>3</v>
      </c>
      <c r="D340">
        <v>0</v>
      </c>
      <c r="E340" t="e">
        <f>#REF!</f>
        <v>#REF!</v>
      </c>
      <c r="F340" t="e">
        <f>#REF!</f>
        <v>#REF!</v>
      </c>
      <c r="G340" t="e">
        <f>#REF!</f>
        <v>#REF!</v>
      </c>
      <c r="H340" t="e">
        <f>#REF!</f>
        <v>#REF!</v>
      </c>
      <c r="I340" t="e">
        <f>#REF!*#REF!</f>
        <v>#REF!</v>
      </c>
      <c r="J340" t="e">
        <f>#REF!</f>
        <v>#REF!</v>
      </c>
      <c r="K340" t="e">
        <f>#REF!</f>
        <v>#REF!</v>
      </c>
      <c r="L340" t="e">
        <f>I340*K340</f>
        <v>#REF!</v>
      </c>
      <c r="M340" t="e">
        <f>#REF!</f>
        <v>#REF!</v>
      </c>
      <c r="N340" t="e">
        <f>I340*M340</f>
        <v>#REF!</v>
      </c>
      <c r="O340" t="e">
        <f>#REF!</f>
        <v>#REF!</v>
      </c>
      <c r="P340">
        <v>1803251829</v>
      </c>
      <c r="Q340">
        <v>1803251829</v>
      </c>
    </row>
    <row r="341" spans="1:17" ht="12.75">
      <c r="A341" t="e">
        <f>#REF!</f>
        <v>#REF!</v>
      </c>
      <c r="C341">
        <v>3</v>
      </c>
      <c r="D341" t="e">
        <f>#REF!</f>
        <v>#REF!</v>
      </c>
      <c r="E341" t="e">
        <f>#REF!</f>
        <v>#REF!</v>
      </c>
      <c r="F341" t="e">
        <f>#REF!</f>
        <v>#REF!</v>
      </c>
      <c r="G341" t="e">
        <f>#REF!</f>
        <v>#REF!</v>
      </c>
      <c r="H341" t="e">
        <f>#REF!</f>
        <v>#REF!</v>
      </c>
      <c r="I341" t="e">
        <f>#REF!</f>
        <v>#REF!</v>
      </c>
      <c r="J341">
        <v>1</v>
      </c>
      <c r="K341" t="e">
        <f>#REF!</f>
        <v>#REF!</v>
      </c>
      <c r="L341" t="e">
        <f aca="true" t="shared" si="34" ref="L341:L347">K341*I341</f>
        <v>#REF!</v>
      </c>
      <c r="M341" t="e">
        <f>#REF!*IF(#REF!&lt;&gt;0,#REF!,1)</f>
        <v>#REF!</v>
      </c>
      <c r="N341" t="e">
        <f aca="true" t="shared" si="35" ref="N341:N347">M341*I341</f>
        <v>#REF!</v>
      </c>
      <c r="O341" t="e">
        <f>#REF!</f>
        <v>#REF!</v>
      </c>
      <c r="P341">
        <v>-589964008</v>
      </c>
      <c r="Q341">
        <v>-589964008</v>
      </c>
    </row>
    <row r="342" spans="1:17" ht="12.75">
      <c r="A342" t="e">
        <f>#REF!</f>
        <v>#REF!</v>
      </c>
      <c r="C342">
        <v>3</v>
      </c>
      <c r="D342" t="e">
        <f>#REF!</f>
        <v>#REF!</v>
      </c>
      <c r="E342" t="e">
        <f>#REF!</f>
        <v>#REF!</v>
      </c>
      <c r="F342" t="e">
        <f>#REF!</f>
        <v>#REF!</v>
      </c>
      <c r="G342" t="e">
        <f>#REF!</f>
        <v>#REF!</v>
      </c>
      <c r="H342" t="e">
        <f>#REF!</f>
        <v>#REF!</v>
      </c>
      <c r="I342" t="e">
        <f>#REF!</f>
        <v>#REF!</v>
      </c>
      <c r="J342">
        <v>1</v>
      </c>
      <c r="K342" t="e">
        <f>#REF!</f>
        <v>#REF!</v>
      </c>
      <c r="L342" t="e">
        <f t="shared" si="34"/>
        <v>#REF!</v>
      </c>
      <c r="M342" t="e">
        <f>#REF!*IF(#REF!&lt;&gt;0,#REF!,1)</f>
        <v>#REF!</v>
      </c>
      <c r="N342" t="e">
        <f t="shared" si="35"/>
        <v>#REF!</v>
      </c>
      <c r="O342" t="e">
        <f>#REF!</f>
        <v>#REF!</v>
      </c>
      <c r="P342">
        <v>-1952886799</v>
      </c>
      <c r="Q342">
        <v>-1952886799</v>
      </c>
    </row>
    <row r="343" spans="1:17" ht="12.75">
      <c r="A343" t="e">
        <f>#REF!</f>
        <v>#REF!</v>
      </c>
      <c r="C343">
        <v>3</v>
      </c>
      <c r="D343" t="e">
        <f>#REF!</f>
        <v>#REF!</v>
      </c>
      <c r="E343" t="e">
        <f>#REF!</f>
        <v>#REF!</v>
      </c>
      <c r="F343" t="e">
        <f>#REF!</f>
        <v>#REF!</v>
      </c>
      <c r="G343" t="e">
        <f>#REF!</f>
        <v>#REF!</v>
      </c>
      <c r="H343" t="e">
        <f>#REF!</f>
        <v>#REF!</v>
      </c>
      <c r="I343" t="e">
        <f>#REF!</f>
        <v>#REF!</v>
      </c>
      <c r="J343">
        <v>1</v>
      </c>
      <c r="K343" t="e">
        <f>#REF!</f>
        <v>#REF!</v>
      </c>
      <c r="L343" t="e">
        <f t="shared" si="34"/>
        <v>#REF!</v>
      </c>
      <c r="M343" t="e">
        <f>#REF!*IF(#REF!&lt;&gt;0,#REF!,1)</f>
        <v>#REF!</v>
      </c>
      <c r="N343" t="e">
        <f t="shared" si="35"/>
        <v>#REF!</v>
      </c>
      <c r="O343" t="e">
        <f>#REF!</f>
        <v>#REF!</v>
      </c>
      <c r="P343">
        <v>2113166790</v>
      </c>
      <c r="Q343">
        <v>2113166790</v>
      </c>
    </row>
    <row r="344" spans="1:17" ht="12.75">
      <c r="A344" t="e">
        <f>#REF!</f>
        <v>#REF!</v>
      </c>
      <c r="C344">
        <v>3</v>
      </c>
      <c r="D344" t="e">
        <f>#REF!</f>
        <v>#REF!</v>
      </c>
      <c r="E344" t="e">
        <f>#REF!</f>
        <v>#REF!</v>
      </c>
      <c r="F344" t="e">
        <f>#REF!</f>
        <v>#REF!</v>
      </c>
      <c r="G344" t="e">
        <f>#REF!</f>
        <v>#REF!</v>
      </c>
      <c r="H344" t="e">
        <f>#REF!</f>
        <v>#REF!</v>
      </c>
      <c r="I344" t="e">
        <f>#REF!</f>
        <v>#REF!</v>
      </c>
      <c r="J344">
        <v>1</v>
      </c>
      <c r="K344" t="e">
        <f>#REF!</f>
        <v>#REF!</v>
      </c>
      <c r="L344" t="e">
        <f t="shared" si="34"/>
        <v>#REF!</v>
      </c>
      <c r="M344" t="e">
        <f>#REF!</f>
        <v>#REF!</v>
      </c>
      <c r="N344" t="e">
        <f t="shared" si="35"/>
        <v>#REF!</v>
      </c>
      <c r="O344" t="e">
        <f>#REF!</f>
        <v>#REF!</v>
      </c>
      <c r="P344">
        <v>1395111359</v>
      </c>
      <c r="Q344">
        <v>1395111359</v>
      </c>
    </row>
    <row r="345" spans="1:17" ht="12.75">
      <c r="A345" t="e">
        <f>#REF!</f>
        <v>#REF!</v>
      </c>
      <c r="C345">
        <v>3</v>
      </c>
      <c r="D345" t="e">
        <f>#REF!</f>
        <v>#REF!</v>
      </c>
      <c r="E345" t="e">
        <f>#REF!</f>
        <v>#REF!</v>
      </c>
      <c r="F345" t="e">
        <f>#REF!</f>
        <v>#REF!</v>
      </c>
      <c r="G345" t="e">
        <f>#REF!</f>
        <v>#REF!</v>
      </c>
      <c r="H345" t="e">
        <f>#REF!</f>
        <v>#REF!</v>
      </c>
      <c r="I345" t="e">
        <f>#REF!</f>
        <v>#REF!</v>
      </c>
      <c r="J345">
        <v>1</v>
      </c>
      <c r="K345" t="e">
        <f>#REF!</f>
        <v>#REF!</v>
      </c>
      <c r="L345" t="e">
        <f t="shared" si="34"/>
        <v>#REF!</v>
      </c>
      <c r="M345" t="e">
        <f>#REF!</f>
        <v>#REF!</v>
      </c>
      <c r="N345" t="e">
        <f t="shared" si="35"/>
        <v>#REF!</v>
      </c>
      <c r="O345" t="e">
        <f>#REF!</f>
        <v>#REF!</v>
      </c>
      <c r="P345">
        <v>-726815895</v>
      </c>
      <c r="Q345">
        <v>-726815895</v>
      </c>
    </row>
    <row r="346" spans="1:17" ht="12.75">
      <c r="A346" t="e">
        <f>#REF!</f>
        <v>#REF!</v>
      </c>
      <c r="C346">
        <v>3</v>
      </c>
      <c r="D346" t="e">
        <f>#REF!</f>
        <v>#REF!</v>
      </c>
      <c r="E346" t="e">
        <f>#REF!</f>
        <v>#REF!</v>
      </c>
      <c r="F346" t="e">
        <f>#REF!</f>
        <v>#REF!</v>
      </c>
      <c r="G346" t="e">
        <f>#REF!</f>
        <v>#REF!</v>
      </c>
      <c r="H346" t="e">
        <f>#REF!</f>
        <v>#REF!</v>
      </c>
      <c r="I346" t="e">
        <f>#REF!</f>
        <v>#REF!</v>
      </c>
      <c r="J346">
        <v>1</v>
      </c>
      <c r="K346" t="e">
        <f>#REF!</f>
        <v>#REF!</v>
      </c>
      <c r="L346" t="e">
        <f t="shared" si="34"/>
        <v>#REF!</v>
      </c>
      <c r="M346" t="e">
        <f>#REF!</f>
        <v>#REF!</v>
      </c>
      <c r="N346" t="e">
        <f t="shared" si="35"/>
        <v>#REF!</v>
      </c>
      <c r="O346" t="e">
        <f>#REF!</f>
        <v>#REF!</v>
      </c>
      <c r="P346">
        <v>-1523854448</v>
      </c>
      <c r="Q346">
        <v>-1523854448</v>
      </c>
    </row>
    <row r="347" spans="1:17" ht="12.75">
      <c r="A347" t="e">
        <f>#REF!</f>
        <v>#REF!</v>
      </c>
      <c r="C347">
        <v>3</v>
      </c>
      <c r="D347" t="e">
        <f>#REF!</f>
        <v>#REF!</v>
      </c>
      <c r="E347" t="e">
        <f>#REF!</f>
        <v>#REF!</v>
      </c>
      <c r="F347" t="e">
        <f>#REF!</f>
        <v>#REF!</v>
      </c>
      <c r="G347" t="e">
        <f>#REF!</f>
        <v>#REF!</v>
      </c>
      <c r="H347" t="e">
        <f>#REF!</f>
        <v>#REF!</v>
      </c>
      <c r="I347" t="e">
        <f>#REF!</f>
        <v>#REF!</v>
      </c>
      <c r="J347">
        <v>1</v>
      </c>
      <c r="K347" t="e">
        <f>#REF!</f>
        <v>#REF!</v>
      </c>
      <c r="L347" t="e">
        <f t="shared" si="34"/>
        <v>#REF!</v>
      </c>
      <c r="M347" t="e">
        <f>#REF!</f>
        <v>#REF!</v>
      </c>
      <c r="N347" t="e">
        <f t="shared" si="35"/>
        <v>#REF!</v>
      </c>
      <c r="O347" t="e">
        <f>#REF!</f>
        <v>#REF!</v>
      </c>
      <c r="P347">
        <v>-801200532</v>
      </c>
      <c r="Q347">
        <v>-801200532</v>
      </c>
    </row>
    <row r="348" spans="1:7" ht="12.75">
      <c r="A348" t="e">
        <f>#REF!</f>
        <v>#REF!</v>
      </c>
      <c r="B348">
        <v>336</v>
      </c>
      <c r="G348" t="e">
        <f>#REF!</f>
        <v>#REF!</v>
      </c>
    </row>
    <row r="349" spans="1:17" ht="12.75">
      <c r="A349" t="e">
        <f>#REF!</f>
        <v>#REF!</v>
      </c>
      <c r="C349">
        <v>3</v>
      </c>
      <c r="D349">
        <v>0</v>
      </c>
      <c r="E349" t="e">
        <f>#REF!</f>
        <v>#REF!</v>
      </c>
      <c r="F349" t="e">
        <f>#REF!</f>
        <v>#REF!</v>
      </c>
      <c r="G349" t="e">
        <f>#REF!</f>
        <v>#REF!</v>
      </c>
      <c r="H349" t="e">
        <f>#REF!</f>
        <v>#REF!</v>
      </c>
      <c r="I349" t="e">
        <f>#REF!*#REF!</f>
        <v>#REF!</v>
      </c>
      <c r="J349" t="e">
        <f>#REF!</f>
        <v>#REF!</v>
      </c>
      <c r="K349" t="e">
        <f>#REF!</f>
        <v>#REF!</v>
      </c>
      <c r="L349" t="e">
        <f>I349*K349</f>
        <v>#REF!</v>
      </c>
      <c r="M349" t="e">
        <f>#REF!</f>
        <v>#REF!</v>
      </c>
      <c r="N349" t="e">
        <f>I349*M349</f>
        <v>#REF!</v>
      </c>
      <c r="O349" t="e">
        <f>#REF!</f>
        <v>#REF!</v>
      </c>
      <c r="P349">
        <v>1277467568</v>
      </c>
      <c r="Q349">
        <v>1277467568</v>
      </c>
    </row>
    <row r="350" spans="1:17" ht="12.75">
      <c r="A350" t="e">
        <f>#REF!</f>
        <v>#REF!</v>
      </c>
      <c r="C350">
        <v>3</v>
      </c>
      <c r="D350">
        <v>0</v>
      </c>
      <c r="E350" t="e">
        <f>#REF!</f>
        <v>#REF!</v>
      </c>
      <c r="F350" t="e">
        <f>#REF!</f>
        <v>#REF!</v>
      </c>
      <c r="G350" t="e">
        <f>#REF!</f>
        <v>#REF!</v>
      </c>
      <c r="H350" t="e">
        <f>#REF!</f>
        <v>#REF!</v>
      </c>
      <c r="I350" t="e">
        <f>#REF!*#REF!</f>
        <v>#REF!</v>
      </c>
      <c r="J350" t="e">
        <f>#REF!</f>
        <v>#REF!</v>
      </c>
      <c r="K350" t="e">
        <f>#REF!</f>
        <v>#REF!</v>
      </c>
      <c r="L350" t="e">
        <f>I350*K350</f>
        <v>#REF!</v>
      </c>
      <c r="M350" t="e">
        <f>#REF!</f>
        <v>#REF!</v>
      </c>
      <c r="N350" t="e">
        <f>I350*M350</f>
        <v>#REF!</v>
      </c>
      <c r="O350" t="e">
        <f>#REF!</f>
        <v>#REF!</v>
      </c>
      <c r="P350">
        <v>1333279742</v>
      </c>
      <c r="Q350">
        <v>1333279742</v>
      </c>
    </row>
    <row r="351" spans="1:17" ht="12.75">
      <c r="A351" t="e">
        <f>#REF!</f>
        <v>#REF!</v>
      </c>
      <c r="C351">
        <v>3</v>
      </c>
      <c r="D351">
        <v>0</v>
      </c>
      <c r="E351" t="e">
        <f>#REF!</f>
        <v>#REF!</v>
      </c>
      <c r="F351" t="e">
        <f>#REF!</f>
        <v>#REF!</v>
      </c>
      <c r="G351" t="e">
        <f>#REF!</f>
        <v>#REF!</v>
      </c>
      <c r="H351" t="e">
        <f>#REF!</f>
        <v>#REF!</v>
      </c>
      <c r="I351" t="e">
        <f>#REF!*#REF!</f>
        <v>#REF!</v>
      </c>
      <c r="J351" t="e">
        <f>#REF!</f>
        <v>#REF!</v>
      </c>
      <c r="K351" t="e">
        <f>#REF!</f>
        <v>#REF!</v>
      </c>
      <c r="L351" t="e">
        <f>I351*K351</f>
        <v>#REF!</v>
      </c>
      <c r="M351" t="e">
        <f>#REF!</f>
        <v>#REF!</v>
      </c>
      <c r="N351" t="e">
        <f>I351*M351</f>
        <v>#REF!</v>
      </c>
      <c r="O351" t="e">
        <f>#REF!</f>
        <v>#REF!</v>
      </c>
      <c r="P351">
        <v>-887156190</v>
      </c>
      <c r="Q351">
        <v>-887156190</v>
      </c>
    </row>
    <row r="352" spans="1:17" ht="12.75">
      <c r="A352" t="e">
        <f>#REF!</f>
        <v>#REF!</v>
      </c>
      <c r="C352">
        <v>3</v>
      </c>
      <c r="D352">
        <v>0</v>
      </c>
      <c r="E352" t="e">
        <f>#REF!</f>
        <v>#REF!</v>
      </c>
      <c r="F352" t="e">
        <f>#REF!</f>
        <v>#REF!</v>
      </c>
      <c r="G352" t="e">
        <f>#REF!</f>
        <v>#REF!</v>
      </c>
      <c r="H352" t="e">
        <f>#REF!</f>
        <v>#REF!</v>
      </c>
      <c r="I352" t="e">
        <f>#REF!*#REF!</f>
        <v>#REF!</v>
      </c>
      <c r="J352" t="e">
        <f>#REF!</f>
        <v>#REF!</v>
      </c>
      <c r="K352" t="e">
        <f>#REF!</f>
        <v>#REF!</v>
      </c>
      <c r="L352" t="e">
        <f>I352*K352</f>
        <v>#REF!</v>
      </c>
      <c r="M352" t="e">
        <f>#REF!</f>
        <v>#REF!</v>
      </c>
      <c r="N352" t="e">
        <f>I352*M352</f>
        <v>#REF!</v>
      </c>
      <c r="O352" t="e">
        <f>#REF!</f>
        <v>#REF!</v>
      </c>
      <c r="P352">
        <v>-927859652</v>
      </c>
      <c r="Q352">
        <v>-927859652</v>
      </c>
    </row>
    <row r="353" spans="1:17" ht="12.75">
      <c r="A353" t="e">
        <f>#REF!</f>
        <v>#REF!</v>
      </c>
      <c r="C353">
        <v>3</v>
      </c>
      <c r="D353">
        <v>0</v>
      </c>
      <c r="E353" t="e">
        <f>#REF!</f>
        <v>#REF!</v>
      </c>
      <c r="F353" t="e">
        <f>#REF!</f>
        <v>#REF!</v>
      </c>
      <c r="G353" t="e">
        <f>#REF!</f>
        <v>#REF!</v>
      </c>
      <c r="H353" t="e">
        <f>#REF!</f>
        <v>#REF!</v>
      </c>
      <c r="I353" t="e">
        <f>#REF!*#REF!</f>
        <v>#REF!</v>
      </c>
      <c r="J353" t="e">
        <f>#REF!</f>
        <v>#REF!</v>
      </c>
      <c r="K353" t="e">
        <f>#REF!</f>
        <v>#REF!</v>
      </c>
      <c r="L353" t="e">
        <f>I353*K353</f>
        <v>#REF!</v>
      </c>
      <c r="M353" t="e">
        <f>#REF!</f>
        <v>#REF!</v>
      </c>
      <c r="N353" t="e">
        <f>I353*M353</f>
        <v>#REF!</v>
      </c>
      <c r="O353" t="e">
        <f>#REF!</f>
        <v>#REF!</v>
      </c>
      <c r="P353">
        <v>29185452</v>
      </c>
      <c r="Q353">
        <v>29185452</v>
      </c>
    </row>
    <row r="354" spans="1:17" ht="12.75">
      <c r="A354" t="e">
        <f>#REF!</f>
        <v>#REF!</v>
      </c>
      <c r="C354">
        <v>3</v>
      </c>
      <c r="D354" t="e">
        <f>#REF!</f>
        <v>#REF!</v>
      </c>
      <c r="E354" t="e">
        <f>#REF!</f>
        <v>#REF!</v>
      </c>
      <c r="F354" t="e">
        <f>#REF!</f>
        <v>#REF!</v>
      </c>
      <c r="G354" t="e">
        <f>#REF!</f>
        <v>#REF!</v>
      </c>
      <c r="H354" t="e">
        <f>#REF!</f>
        <v>#REF!</v>
      </c>
      <c r="I354" t="e">
        <f>#REF!</f>
        <v>#REF!</v>
      </c>
      <c r="J354">
        <v>1</v>
      </c>
      <c r="K354" t="e">
        <f>#REF!</f>
        <v>#REF!</v>
      </c>
      <c r="L354" t="e">
        <f aca="true" t="shared" si="36" ref="L354:L370">K354*I354</f>
        <v>#REF!</v>
      </c>
      <c r="M354" t="e">
        <f>#REF!*IF(#REF!&lt;&gt;0,#REF!,1)</f>
        <v>#REF!</v>
      </c>
      <c r="N354" t="e">
        <f aca="true" t="shared" si="37" ref="N354:N370">M354*I354</f>
        <v>#REF!</v>
      </c>
      <c r="O354" t="e">
        <f>#REF!</f>
        <v>#REF!</v>
      </c>
      <c r="P354">
        <v>1537945044</v>
      </c>
      <c r="Q354">
        <v>1537945044</v>
      </c>
    </row>
    <row r="355" spans="1:17" ht="12.75">
      <c r="A355" t="e">
        <f>#REF!</f>
        <v>#REF!</v>
      </c>
      <c r="C355">
        <v>3</v>
      </c>
      <c r="D355" t="e">
        <f>#REF!</f>
        <v>#REF!</v>
      </c>
      <c r="E355" t="e">
        <f>#REF!</f>
        <v>#REF!</v>
      </c>
      <c r="F355" t="e">
        <f>#REF!</f>
        <v>#REF!</v>
      </c>
      <c r="G355" t="e">
        <f>#REF!</f>
        <v>#REF!</v>
      </c>
      <c r="H355" t="e">
        <f>#REF!</f>
        <v>#REF!</v>
      </c>
      <c r="I355" t="e">
        <f>#REF!</f>
        <v>#REF!</v>
      </c>
      <c r="J355">
        <v>1</v>
      </c>
      <c r="K355" t="e">
        <f>#REF!</f>
        <v>#REF!</v>
      </c>
      <c r="L355" t="e">
        <f t="shared" si="36"/>
        <v>#REF!</v>
      </c>
      <c r="M355" t="e">
        <f>#REF!*IF(#REF!&lt;&gt;0,#REF!,1)</f>
        <v>#REF!</v>
      </c>
      <c r="N355" t="e">
        <f t="shared" si="37"/>
        <v>#REF!</v>
      </c>
      <c r="O355" t="e">
        <f>#REF!</f>
        <v>#REF!</v>
      </c>
      <c r="P355">
        <v>-572720051</v>
      </c>
      <c r="Q355">
        <v>-572720051</v>
      </c>
    </row>
    <row r="356" spans="1:17" ht="12.75">
      <c r="A356" t="e">
        <f>#REF!</f>
        <v>#REF!</v>
      </c>
      <c r="C356">
        <v>3</v>
      </c>
      <c r="D356" t="e">
        <f>#REF!</f>
        <v>#REF!</v>
      </c>
      <c r="E356" t="e">
        <f>#REF!</f>
        <v>#REF!</v>
      </c>
      <c r="F356" t="e">
        <f>#REF!</f>
        <v>#REF!</v>
      </c>
      <c r="G356" t="e">
        <f>#REF!</f>
        <v>#REF!</v>
      </c>
      <c r="H356" t="e">
        <f>#REF!</f>
        <v>#REF!</v>
      </c>
      <c r="I356" t="e">
        <f>#REF!</f>
        <v>#REF!</v>
      </c>
      <c r="J356">
        <v>1</v>
      </c>
      <c r="K356" t="e">
        <f>#REF!</f>
        <v>#REF!</v>
      </c>
      <c r="L356" t="e">
        <f t="shared" si="36"/>
        <v>#REF!</v>
      </c>
      <c r="M356" t="e">
        <f>#REF!*IF(#REF!&lt;&gt;0,#REF!,1)</f>
        <v>#REF!</v>
      </c>
      <c r="N356" t="e">
        <f t="shared" si="37"/>
        <v>#REF!</v>
      </c>
      <c r="O356" t="e">
        <f>#REF!</f>
        <v>#REF!</v>
      </c>
      <c r="P356">
        <v>903077080</v>
      </c>
      <c r="Q356">
        <v>903077080</v>
      </c>
    </row>
    <row r="357" spans="1:17" ht="12.75">
      <c r="A357" t="e">
        <f>#REF!</f>
        <v>#REF!</v>
      </c>
      <c r="C357">
        <v>3</v>
      </c>
      <c r="D357" t="e">
        <f>#REF!</f>
        <v>#REF!</v>
      </c>
      <c r="E357" t="e">
        <f>#REF!</f>
        <v>#REF!</v>
      </c>
      <c r="F357" t="e">
        <f>#REF!</f>
        <v>#REF!</v>
      </c>
      <c r="G357" t="e">
        <f>#REF!</f>
        <v>#REF!</v>
      </c>
      <c r="H357" t="e">
        <f>#REF!</f>
        <v>#REF!</v>
      </c>
      <c r="I357" t="e">
        <f>#REF!</f>
        <v>#REF!</v>
      </c>
      <c r="J357">
        <v>1</v>
      </c>
      <c r="K357" t="e">
        <f>#REF!</f>
        <v>#REF!</v>
      </c>
      <c r="L357" t="e">
        <f t="shared" si="36"/>
        <v>#REF!</v>
      </c>
      <c r="M357" t="e">
        <f>#REF!*IF(#REF!&lt;&gt;0,#REF!,1)</f>
        <v>#REF!</v>
      </c>
      <c r="N357" t="e">
        <f t="shared" si="37"/>
        <v>#REF!</v>
      </c>
      <c r="O357" t="e">
        <f>#REF!</f>
        <v>#REF!</v>
      </c>
      <c r="P357">
        <v>1644841535</v>
      </c>
      <c r="Q357">
        <v>1644841535</v>
      </c>
    </row>
    <row r="358" spans="1:17" ht="12.75">
      <c r="A358" t="e">
        <f>#REF!</f>
        <v>#REF!</v>
      </c>
      <c r="C358">
        <v>3</v>
      </c>
      <c r="D358" t="e">
        <f>#REF!</f>
        <v>#REF!</v>
      </c>
      <c r="E358" t="e">
        <f>#REF!</f>
        <v>#REF!</v>
      </c>
      <c r="F358" t="e">
        <f>#REF!</f>
        <v>#REF!</v>
      </c>
      <c r="G358" t="e">
        <f>#REF!</f>
        <v>#REF!</v>
      </c>
      <c r="H358" t="e">
        <f>#REF!</f>
        <v>#REF!</v>
      </c>
      <c r="I358" t="e">
        <f>#REF!</f>
        <v>#REF!</v>
      </c>
      <c r="J358">
        <v>1</v>
      </c>
      <c r="K358" t="e">
        <f>#REF!</f>
        <v>#REF!</v>
      </c>
      <c r="L358" t="e">
        <f t="shared" si="36"/>
        <v>#REF!</v>
      </c>
      <c r="M358" t="e">
        <f>#REF!*IF(#REF!&lt;&gt;0,#REF!,1)</f>
        <v>#REF!</v>
      </c>
      <c r="N358" t="e">
        <f t="shared" si="37"/>
        <v>#REF!</v>
      </c>
      <c r="O358" t="e">
        <f>#REF!</f>
        <v>#REF!</v>
      </c>
      <c r="P358">
        <v>566069222</v>
      </c>
      <c r="Q358">
        <v>566069222</v>
      </c>
    </row>
    <row r="359" spans="1:17" ht="12.75">
      <c r="A359" t="e">
        <f>#REF!</f>
        <v>#REF!</v>
      </c>
      <c r="C359">
        <v>3</v>
      </c>
      <c r="D359" t="e">
        <f>#REF!</f>
        <v>#REF!</v>
      </c>
      <c r="E359" t="e">
        <f>#REF!</f>
        <v>#REF!</v>
      </c>
      <c r="F359" t="e">
        <f>#REF!</f>
        <v>#REF!</v>
      </c>
      <c r="G359" t="e">
        <f>#REF!</f>
        <v>#REF!</v>
      </c>
      <c r="H359" t="e">
        <f>#REF!</f>
        <v>#REF!</v>
      </c>
      <c r="I359" t="e">
        <f>#REF!</f>
        <v>#REF!</v>
      </c>
      <c r="J359">
        <v>1</v>
      </c>
      <c r="K359" t="e">
        <f>#REF!</f>
        <v>#REF!</v>
      </c>
      <c r="L359" t="e">
        <f t="shared" si="36"/>
        <v>#REF!</v>
      </c>
      <c r="M359" t="e">
        <f>#REF!*IF(#REF!&lt;&gt;0,#REF!,1)</f>
        <v>#REF!</v>
      </c>
      <c r="N359" t="e">
        <f t="shared" si="37"/>
        <v>#REF!</v>
      </c>
      <c r="O359" t="e">
        <f>#REF!</f>
        <v>#REF!</v>
      </c>
      <c r="P359">
        <v>-293795312</v>
      </c>
      <c r="Q359">
        <v>-293795312</v>
      </c>
    </row>
    <row r="360" spans="1:17" ht="12.75">
      <c r="A360" t="e">
        <f>#REF!</f>
        <v>#REF!</v>
      </c>
      <c r="C360">
        <v>3</v>
      </c>
      <c r="D360" t="e">
        <f>#REF!</f>
        <v>#REF!</v>
      </c>
      <c r="E360" t="e">
        <f>#REF!</f>
        <v>#REF!</v>
      </c>
      <c r="F360" t="e">
        <f>#REF!</f>
        <v>#REF!</v>
      </c>
      <c r="G360" t="e">
        <f>#REF!</f>
        <v>#REF!</v>
      </c>
      <c r="H360" t="e">
        <f>#REF!</f>
        <v>#REF!</v>
      </c>
      <c r="I360" t="e">
        <f>#REF!</f>
        <v>#REF!</v>
      </c>
      <c r="J360">
        <v>1</v>
      </c>
      <c r="K360" t="e">
        <f>#REF!</f>
        <v>#REF!</v>
      </c>
      <c r="L360" t="e">
        <f t="shared" si="36"/>
        <v>#REF!</v>
      </c>
      <c r="M360" t="e">
        <f>#REF!</f>
        <v>#REF!</v>
      </c>
      <c r="N360" t="e">
        <f t="shared" si="37"/>
        <v>#REF!</v>
      </c>
      <c r="O360" t="e">
        <f>#REF!</f>
        <v>#REF!</v>
      </c>
      <c r="P360">
        <v>-1886605193</v>
      </c>
      <c r="Q360">
        <v>-1886605193</v>
      </c>
    </row>
    <row r="361" spans="1:17" ht="12.75">
      <c r="A361" t="e">
        <f>#REF!</f>
        <v>#REF!</v>
      </c>
      <c r="C361">
        <v>3</v>
      </c>
      <c r="D361" t="e">
        <f>#REF!</f>
        <v>#REF!</v>
      </c>
      <c r="E361" t="e">
        <f>#REF!</f>
        <v>#REF!</v>
      </c>
      <c r="F361" t="e">
        <f>#REF!</f>
        <v>#REF!</v>
      </c>
      <c r="G361" t="e">
        <f>#REF!</f>
        <v>#REF!</v>
      </c>
      <c r="H361" t="e">
        <f>#REF!</f>
        <v>#REF!</v>
      </c>
      <c r="I361" t="e">
        <f>#REF!</f>
        <v>#REF!</v>
      </c>
      <c r="J361">
        <v>1</v>
      </c>
      <c r="K361" t="e">
        <f>#REF!</f>
        <v>#REF!</v>
      </c>
      <c r="L361" t="e">
        <f t="shared" si="36"/>
        <v>#REF!</v>
      </c>
      <c r="M361" t="e">
        <f>#REF!</f>
        <v>#REF!</v>
      </c>
      <c r="N361" t="e">
        <f t="shared" si="37"/>
        <v>#REF!</v>
      </c>
      <c r="O361" t="e">
        <f>#REF!</f>
        <v>#REF!</v>
      </c>
      <c r="P361">
        <v>-686089362</v>
      </c>
      <c r="Q361">
        <v>-686089362</v>
      </c>
    </row>
    <row r="362" spans="1:17" ht="12.75">
      <c r="A362" t="e">
        <f>#REF!</f>
        <v>#REF!</v>
      </c>
      <c r="C362">
        <v>3</v>
      </c>
      <c r="D362" t="e">
        <f>#REF!</f>
        <v>#REF!</v>
      </c>
      <c r="E362" t="e">
        <f>#REF!</f>
        <v>#REF!</v>
      </c>
      <c r="F362" t="e">
        <f>#REF!</f>
        <v>#REF!</v>
      </c>
      <c r="G362" t="e">
        <f>#REF!</f>
        <v>#REF!</v>
      </c>
      <c r="H362" t="e">
        <f>#REF!</f>
        <v>#REF!</v>
      </c>
      <c r="I362" t="e">
        <f>#REF!</f>
        <v>#REF!</v>
      </c>
      <c r="J362">
        <v>1</v>
      </c>
      <c r="K362" t="e">
        <f>#REF!</f>
        <v>#REF!</v>
      </c>
      <c r="L362" t="e">
        <f t="shared" si="36"/>
        <v>#REF!</v>
      </c>
      <c r="M362" t="e">
        <f>#REF!</f>
        <v>#REF!</v>
      </c>
      <c r="N362" t="e">
        <f t="shared" si="37"/>
        <v>#REF!</v>
      </c>
      <c r="O362" t="e">
        <f>#REF!</f>
        <v>#REF!</v>
      </c>
      <c r="P362">
        <v>-1454456335</v>
      </c>
      <c r="Q362">
        <v>-1454456335</v>
      </c>
    </row>
    <row r="363" spans="1:17" ht="12.75">
      <c r="A363" t="e">
        <f>#REF!</f>
        <v>#REF!</v>
      </c>
      <c r="C363">
        <v>3</v>
      </c>
      <c r="D363" t="e">
        <f>#REF!</f>
        <v>#REF!</v>
      </c>
      <c r="E363" t="e">
        <f>#REF!</f>
        <v>#REF!</v>
      </c>
      <c r="F363" t="e">
        <f>#REF!</f>
        <v>#REF!</v>
      </c>
      <c r="G363" t="e">
        <f>#REF!</f>
        <v>#REF!</v>
      </c>
      <c r="H363" t="e">
        <f>#REF!</f>
        <v>#REF!</v>
      </c>
      <c r="I363" t="e">
        <f>#REF!</f>
        <v>#REF!</v>
      </c>
      <c r="J363">
        <v>1</v>
      </c>
      <c r="K363" t="e">
        <f>#REF!</f>
        <v>#REF!</v>
      </c>
      <c r="L363" t="e">
        <f t="shared" si="36"/>
        <v>#REF!</v>
      </c>
      <c r="M363" t="e">
        <f>#REF!</f>
        <v>#REF!</v>
      </c>
      <c r="N363" t="e">
        <f t="shared" si="37"/>
        <v>#REF!</v>
      </c>
      <c r="O363" t="e">
        <f>#REF!</f>
        <v>#REF!</v>
      </c>
      <c r="P363">
        <v>-257462054</v>
      </c>
      <c r="Q363">
        <v>-257462054</v>
      </c>
    </row>
    <row r="364" spans="1:17" ht="12.75">
      <c r="A364" t="e">
        <f>#REF!</f>
        <v>#REF!</v>
      </c>
      <c r="C364">
        <v>3</v>
      </c>
      <c r="D364" t="e">
        <f>#REF!</f>
        <v>#REF!</v>
      </c>
      <c r="E364" t="e">
        <f>#REF!</f>
        <v>#REF!</v>
      </c>
      <c r="F364" t="e">
        <f>#REF!</f>
        <v>#REF!</v>
      </c>
      <c r="G364" t="e">
        <f>#REF!</f>
        <v>#REF!</v>
      </c>
      <c r="H364" t="e">
        <f>#REF!</f>
        <v>#REF!</v>
      </c>
      <c r="I364" t="e">
        <f>#REF!</f>
        <v>#REF!</v>
      </c>
      <c r="J364">
        <v>1</v>
      </c>
      <c r="K364" t="e">
        <f>#REF!</f>
        <v>#REF!</v>
      </c>
      <c r="L364" t="e">
        <f t="shared" si="36"/>
        <v>#REF!</v>
      </c>
      <c r="M364" t="e">
        <f>#REF!</f>
        <v>#REF!</v>
      </c>
      <c r="N364" t="e">
        <f t="shared" si="37"/>
        <v>#REF!</v>
      </c>
      <c r="O364" t="e">
        <f>#REF!</f>
        <v>#REF!</v>
      </c>
      <c r="P364">
        <v>1705294085</v>
      </c>
      <c r="Q364">
        <v>1705294085</v>
      </c>
    </row>
    <row r="365" spans="1:17" ht="12.75">
      <c r="A365" t="e">
        <f>#REF!</f>
        <v>#REF!</v>
      </c>
      <c r="C365">
        <v>3</v>
      </c>
      <c r="D365" t="e">
        <f>#REF!</f>
        <v>#REF!</v>
      </c>
      <c r="E365" t="e">
        <f>#REF!</f>
        <v>#REF!</v>
      </c>
      <c r="F365" t="e">
        <f>#REF!</f>
        <v>#REF!</v>
      </c>
      <c r="G365" t="e">
        <f>#REF!</f>
        <v>#REF!</v>
      </c>
      <c r="H365" t="e">
        <f>#REF!</f>
        <v>#REF!</v>
      </c>
      <c r="I365" t="e">
        <f>#REF!</f>
        <v>#REF!</v>
      </c>
      <c r="J365">
        <v>1</v>
      </c>
      <c r="K365" t="e">
        <f>#REF!</f>
        <v>#REF!</v>
      </c>
      <c r="L365" t="e">
        <f t="shared" si="36"/>
        <v>#REF!</v>
      </c>
      <c r="M365" t="e">
        <f>#REF!</f>
        <v>#REF!</v>
      </c>
      <c r="N365" t="e">
        <f t="shared" si="37"/>
        <v>#REF!</v>
      </c>
      <c r="O365" t="e">
        <f>#REF!</f>
        <v>#REF!</v>
      </c>
      <c r="P365">
        <v>-77817290</v>
      </c>
      <c r="Q365">
        <v>-77817290</v>
      </c>
    </row>
    <row r="366" spans="1:17" ht="12.75">
      <c r="A366" t="e">
        <f>#REF!</f>
        <v>#REF!</v>
      </c>
      <c r="C366">
        <v>3</v>
      </c>
      <c r="D366" t="e">
        <f>#REF!</f>
        <v>#REF!</v>
      </c>
      <c r="E366" t="e">
        <f>#REF!</f>
        <v>#REF!</v>
      </c>
      <c r="F366" t="e">
        <f>#REF!</f>
        <v>#REF!</v>
      </c>
      <c r="G366" t="e">
        <f>#REF!</f>
        <v>#REF!</v>
      </c>
      <c r="H366" t="e">
        <f>#REF!</f>
        <v>#REF!</v>
      </c>
      <c r="I366" t="e">
        <f>#REF!</f>
        <v>#REF!</v>
      </c>
      <c r="J366">
        <v>1</v>
      </c>
      <c r="K366" t="e">
        <f>#REF!</f>
        <v>#REF!</v>
      </c>
      <c r="L366" t="e">
        <f t="shared" si="36"/>
        <v>#REF!</v>
      </c>
      <c r="M366" t="e">
        <f>#REF!</f>
        <v>#REF!</v>
      </c>
      <c r="N366" t="e">
        <f t="shared" si="37"/>
        <v>#REF!</v>
      </c>
      <c r="O366" t="e">
        <f>#REF!</f>
        <v>#REF!</v>
      </c>
      <c r="P366">
        <v>90267409</v>
      </c>
      <c r="Q366">
        <v>90267409</v>
      </c>
    </row>
    <row r="367" spans="1:17" ht="12.75">
      <c r="A367" t="e">
        <f>#REF!</f>
        <v>#REF!</v>
      </c>
      <c r="C367">
        <v>3</v>
      </c>
      <c r="D367" t="e">
        <f>#REF!</f>
        <v>#REF!</v>
      </c>
      <c r="E367" t="e">
        <f>#REF!</f>
        <v>#REF!</v>
      </c>
      <c r="F367" t="e">
        <f>#REF!</f>
        <v>#REF!</v>
      </c>
      <c r="G367" t="e">
        <f>#REF!</f>
        <v>#REF!</v>
      </c>
      <c r="H367" t="e">
        <f>#REF!</f>
        <v>#REF!</v>
      </c>
      <c r="I367" t="e">
        <f>#REF!</f>
        <v>#REF!</v>
      </c>
      <c r="J367">
        <v>1</v>
      </c>
      <c r="K367" t="e">
        <f>#REF!</f>
        <v>#REF!</v>
      </c>
      <c r="L367" t="e">
        <f t="shared" si="36"/>
        <v>#REF!</v>
      </c>
      <c r="M367" t="e">
        <f>#REF!</f>
        <v>#REF!</v>
      </c>
      <c r="N367" t="e">
        <f t="shared" si="37"/>
        <v>#REF!</v>
      </c>
      <c r="O367" t="e">
        <f>#REF!</f>
        <v>#REF!</v>
      </c>
      <c r="P367">
        <v>1967982086</v>
      </c>
      <c r="Q367">
        <v>1967982086</v>
      </c>
    </row>
    <row r="368" spans="1:17" ht="12.75">
      <c r="A368" t="e">
        <f>#REF!</f>
        <v>#REF!</v>
      </c>
      <c r="C368">
        <v>3</v>
      </c>
      <c r="D368" t="e">
        <f>#REF!</f>
        <v>#REF!</v>
      </c>
      <c r="E368" t="e">
        <f>#REF!</f>
        <v>#REF!</v>
      </c>
      <c r="F368" t="e">
        <f>#REF!</f>
        <v>#REF!</v>
      </c>
      <c r="G368" t="e">
        <f>#REF!</f>
        <v>#REF!</v>
      </c>
      <c r="H368" t="e">
        <f>#REF!</f>
        <v>#REF!</v>
      </c>
      <c r="I368" t="e">
        <f>#REF!</f>
        <v>#REF!</v>
      </c>
      <c r="J368">
        <v>1</v>
      </c>
      <c r="K368" t="e">
        <f>#REF!</f>
        <v>#REF!</v>
      </c>
      <c r="L368" t="e">
        <f t="shared" si="36"/>
        <v>#REF!</v>
      </c>
      <c r="M368" t="e">
        <f>#REF!</f>
        <v>#REF!</v>
      </c>
      <c r="N368" t="e">
        <f t="shared" si="37"/>
        <v>#REF!</v>
      </c>
      <c r="O368" t="e">
        <f>#REF!</f>
        <v>#REF!</v>
      </c>
      <c r="P368">
        <v>-1285086183</v>
      </c>
      <c r="Q368">
        <v>-1285086183</v>
      </c>
    </row>
    <row r="369" spans="1:17" ht="12.75">
      <c r="A369" t="e">
        <f>#REF!</f>
        <v>#REF!</v>
      </c>
      <c r="C369">
        <v>3</v>
      </c>
      <c r="D369" t="e">
        <f>#REF!</f>
        <v>#REF!</v>
      </c>
      <c r="E369" t="e">
        <f>#REF!</f>
        <v>#REF!</v>
      </c>
      <c r="F369" t="e">
        <f>#REF!</f>
        <v>#REF!</v>
      </c>
      <c r="G369" t="e">
        <f>#REF!</f>
        <v>#REF!</v>
      </c>
      <c r="H369" t="e">
        <f>#REF!</f>
        <v>#REF!</v>
      </c>
      <c r="I369" t="e">
        <f>#REF!</f>
        <v>#REF!</v>
      </c>
      <c r="J369">
        <v>1</v>
      </c>
      <c r="K369" t="e">
        <f>#REF!</f>
        <v>#REF!</v>
      </c>
      <c r="L369" t="e">
        <f t="shared" si="36"/>
        <v>#REF!</v>
      </c>
      <c r="M369" t="e">
        <f>#REF!</f>
        <v>#REF!</v>
      </c>
      <c r="N369" t="e">
        <f t="shared" si="37"/>
        <v>#REF!</v>
      </c>
      <c r="O369" t="e">
        <f>#REF!</f>
        <v>#REF!</v>
      </c>
      <c r="P369">
        <v>-1969197287</v>
      </c>
      <c r="Q369">
        <v>-1969197287</v>
      </c>
    </row>
    <row r="370" spans="1:17" ht="12.75">
      <c r="A370" t="e">
        <f>#REF!</f>
        <v>#REF!</v>
      </c>
      <c r="C370">
        <v>3</v>
      </c>
      <c r="D370" t="e">
        <f>#REF!</f>
        <v>#REF!</v>
      </c>
      <c r="E370" t="e">
        <f>#REF!</f>
        <v>#REF!</v>
      </c>
      <c r="F370" t="e">
        <f>#REF!</f>
        <v>#REF!</v>
      </c>
      <c r="G370" t="e">
        <f>#REF!</f>
        <v>#REF!</v>
      </c>
      <c r="H370" t="e">
        <f>#REF!</f>
        <v>#REF!</v>
      </c>
      <c r="I370" t="e">
        <f>#REF!</f>
        <v>#REF!</v>
      </c>
      <c r="J370">
        <v>1</v>
      </c>
      <c r="K370" t="e">
        <f>#REF!</f>
        <v>#REF!</v>
      </c>
      <c r="L370" t="e">
        <f t="shared" si="36"/>
        <v>#REF!</v>
      </c>
      <c r="M370" t="e">
        <f>#REF!</f>
        <v>#REF!</v>
      </c>
      <c r="N370" t="e">
        <f t="shared" si="37"/>
        <v>#REF!</v>
      </c>
      <c r="O370" t="e">
        <f>#REF!</f>
        <v>#REF!</v>
      </c>
      <c r="P370">
        <v>2923576</v>
      </c>
      <c r="Q370">
        <v>2923576</v>
      </c>
    </row>
    <row r="371" spans="1:17" ht="12.75">
      <c r="A371" t="e">
        <f>#REF!</f>
        <v>#REF!</v>
      </c>
      <c r="C371">
        <v>3</v>
      </c>
      <c r="D371">
        <v>0</v>
      </c>
      <c r="E371" t="e">
        <f>#REF!</f>
        <v>#REF!</v>
      </c>
      <c r="F371" t="e">
        <f>#REF!</f>
        <v>#REF!</v>
      </c>
      <c r="G371" t="e">
        <f>#REF!</f>
        <v>#REF!</v>
      </c>
      <c r="H371" t="e">
        <f>#REF!</f>
        <v>#REF!</v>
      </c>
      <c r="I371" t="e">
        <f>#REF!*#REF!</f>
        <v>#REF!</v>
      </c>
      <c r="J371" t="e">
        <f>#REF!</f>
        <v>#REF!</v>
      </c>
      <c r="K371" t="e">
        <f>#REF!</f>
        <v>#REF!</v>
      </c>
      <c r="L371" t="e">
        <f>I371*K371</f>
        <v>#REF!</v>
      </c>
      <c r="M371" t="e">
        <f>#REF!</f>
        <v>#REF!</v>
      </c>
      <c r="N371" t="e">
        <f>I371*M371</f>
        <v>#REF!</v>
      </c>
      <c r="O371" t="e">
        <f>#REF!</f>
        <v>#REF!</v>
      </c>
      <c r="P371">
        <v>1333279742</v>
      </c>
      <c r="Q371">
        <v>1333279742</v>
      </c>
    </row>
    <row r="372" spans="1:17" ht="12.75">
      <c r="A372" t="e">
        <f>#REF!</f>
        <v>#REF!</v>
      </c>
      <c r="C372">
        <v>3</v>
      </c>
      <c r="D372">
        <v>0</v>
      </c>
      <c r="E372" t="e">
        <f>#REF!</f>
        <v>#REF!</v>
      </c>
      <c r="F372" t="e">
        <f>#REF!</f>
        <v>#REF!</v>
      </c>
      <c r="G372" t="e">
        <f>#REF!</f>
        <v>#REF!</v>
      </c>
      <c r="H372" t="e">
        <f>#REF!</f>
        <v>#REF!</v>
      </c>
      <c r="I372" t="e">
        <f>#REF!*#REF!</f>
        <v>#REF!</v>
      </c>
      <c r="J372" t="e">
        <f>#REF!</f>
        <v>#REF!</v>
      </c>
      <c r="K372" t="e">
        <f>#REF!</f>
        <v>#REF!</v>
      </c>
      <c r="L372" t="e">
        <f>I372*K372</f>
        <v>#REF!</v>
      </c>
      <c r="M372" t="e">
        <f>#REF!</f>
        <v>#REF!</v>
      </c>
      <c r="N372" t="e">
        <f>I372*M372</f>
        <v>#REF!</v>
      </c>
      <c r="O372" t="e">
        <f>#REF!</f>
        <v>#REF!</v>
      </c>
      <c r="P372">
        <v>-887156190</v>
      </c>
      <c r="Q372">
        <v>-887156190</v>
      </c>
    </row>
    <row r="373" spans="1:17" ht="12.75">
      <c r="A373" t="e">
        <f>#REF!</f>
        <v>#REF!</v>
      </c>
      <c r="C373">
        <v>3</v>
      </c>
      <c r="D373" t="e">
        <f>#REF!</f>
        <v>#REF!</v>
      </c>
      <c r="E373" t="e">
        <f>#REF!</f>
        <v>#REF!</v>
      </c>
      <c r="F373" t="e">
        <f>#REF!</f>
        <v>#REF!</v>
      </c>
      <c r="G373" t="e">
        <f>#REF!</f>
        <v>#REF!</v>
      </c>
      <c r="H373" t="e">
        <f>#REF!</f>
        <v>#REF!</v>
      </c>
      <c r="I373" t="e">
        <f>#REF!</f>
        <v>#REF!</v>
      </c>
      <c r="J373">
        <v>1</v>
      </c>
      <c r="K373" t="e">
        <f>#REF!</f>
        <v>#REF!</v>
      </c>
      <c r="L373" t="e">
        <f>K373*I373</f>
        <v>#REF!</v>
      </c>
      <c r="M373" t="e">
        <f>#REF!*IF(#REF!&lt;&gt;0,#REF!,1)</f>
        <v>#REF!</v>
      </c>
      <c r="N373" t="e">
        <f>M373*I373</f>
        <v>#REF!</v>
      </c>
      <c r="O373" t="e">
        <f>#REF!</f>
        <v>#REF!</v>
      </c>
      <c r="P373">
        <v>1412226660</v>
      </c>
      <c r="Q373">
        <v>1412226660</v>
      </c>
    </row>
    <row r="374" spans="1:17" ht="12.75">
      <c r="A374" t="e">
        <f>#REF!</f>
        <v>#REF!</v>
      </c>
      <c r="C374">
        <v>3</v>
      </c>
      <c r="D374" t="e">
        <f>#REF!</f>
        <v>#REF!</v>
      </c>
      <c r="E374" t="e">
        <f>#REF!</f>
        <v>#REF!</v>
      </c>
      <c r="F374" t="e">
        <f>#REF!</f>
        <v>#REF!</v>
      </c>
      <c r="G374" t="e">
        <f>#REF!</f>
        <v>#REF!</v>
      </c>
      <c r="H374" t="e">
        <f>#REF!</f>
        <v>#REF!</v>
      </c>
      <c r="I374" t="e">
        <f>#REF!</f>
        <v>#REF!</v>
      </c>
      <c r="J374">
        <v>1</v>
      </c>
      <c r="K374" t="e">
        <f>#REF!</f>
        <v>#REF!</v>
      </c>
      <c r="L374" t="e">
        <f>K374*I374</f>
        <v>#REF!</v>
      </c>
      <c r="M374" t="e">
        <f>#REF!</f>
        <v>#REF!</v>
      </c>
      <c r="N374" t="e">
        <f>M374*I374</f>
        <v>#REF!</v>
      </c>
      <c r="O374" t="e">
        <f>#REF!</f>
        <v>#REF!</v>
      </c>
      <c r="P374">
        <v>1078726665</v>
      </c>
      <c r="Q374">
        <v>1078726665</v>
      </c>
    </row>
    <row r="375" spans="1:17" ht="12.75">
      <c r="A375" t="e">
        <f>#REF!</f>
        <v>#REF!</v>
      </c>
      <c r="C375">
        <v>3</v>
      </c>
      <c r="D375">
        <v>0</v>
      </c>
      <c r="E375" t="e">
        <f>#REF!</f>
        <v>#REF!</v>
      </c>
      <c r="F375" t="e">
        <f>#REF!</f>
        <v>#REF!</v>
      </c>
      <c r="G375" t="e">
        <f>#REF!</f>
        <v>#REF!</v>
      </c>
      <c r="H375" t="e">
        <f>#REF!</f>
        <v>#REF!</v>
      </c>
      <c r="I375" t="e">
        <f>#REF!*#REF!</f>
        <v>#REF!</v>
      </c>
      <c r="J375" t="e">
        <f>#REF!</f>
        <v>#REF!</v>
      </c>
      <c r="K375" t="e">
        <f>#REF!</f>
        <v>#REF!</v>
      </c>
      <c r="L375" t="e">
        <f>I375*K375</f>
        <v>#REF!</v>
      </c>
      <c r="M375" t="e">
        <f>#REF!</f>
        <v>#REF!</v>
      </c>
      <c r="N375" t="e">
        <f>I375*M375</f>
        <v>#REF!</v>
      </c>
      <c r="O375" t="e">
        <f>#REF!</f>
        <v>#REF!</v>
      </c>
      <c r="P375">
        <v>-1467489505</v>
      </c>
      <c r="Q375">
        <v>-1467489505</v>
      </c>
    </row>
    <row r="376" spans="1:17" ht="12.75">
      <c r="A376" t="e">
        <f>#REF!</f>
        <v>#REF!</v>
      </c>
      <c r="C376">
        <v>3</v>
      </c>
      <c r="D376">
        <v>0</v>
      </c>
      <c r="E376" t="e">
        <f>#REF!</f>
        <v>#REF!</v>
      </c>
      <c r="F376" t="e">
        <f>#REF!</f>
        <v>#REF!</v>
      </c>
      <c r="G376" t="e">
        <f>#REF!</f>
        <v>#REF!</v>
      </c>
      <c r="H376" t="e">
        <f>#REF!</f>
        <v>#REF!</v>
      </c>
      <c r="I376" t="e">
        <f>#REF!*#REF!</f>
        <v>#REF!</v>
      </c>
      <c r="J376" t="e">
        <f>#REF!</f>
        <v>#REF!</v>
      </c>
      <c r="K376" t="e">
        <f>#REF!</f>
        <v>#REF!</v>
      </c>
      <c r="L376" t="e">
        <f>I376*K376</f>
        <v>#REF!</v>
      </c>
      <c r="M376" t="e">
        <f>#REF!</f>
        <v>#REF!</v>
      </c>
      <c r="N376" t="e">
        <f>I376*M376</f>
        <v>#REF!</v>
      </c>
      <c r="O376" t="e">
        <f>#REF!</f>
        <v>#REF!</v>
      </c>
      <c r="P376">
        <v>-251943678</v>
      </c>
      <c r="Q376">
        <v>-251943678</v>
      </c>
    </row>
    <row r="377" spans="1:17" ht="12.75">
      <c r="A377" t="e">
        <f>#REF!</f>
        <v>#REF!</v>
      </c>
      <c r="C377">
        <v>3</v>
      </c>
      <c r="D377">
        <v>0</v>
      </c>
      <c r="E377" t="e">
        <f>#REF!</f>
        <v>#REF!</v>
      </c>
      <c r="F377" t="e">
        <f>#REF!</f>
        <v>#REF!</v>
      </c>
      <c r="G377" t="e">
        <f>#REF!</f>
        <v>#REF!</v>
      </c>
      <c r="H377" t="e">
        <f>#REF!</f>
        <v>#REF!</v>
      </c>
      <c r="I377" t="e">
        <f>#REF!*#REF!</f>
        <v>#REF!</v>
      </c>
      <c r="J377" t="e">
        <f>#REF!</f>
        <v>#REF!</v>
      </c>
      <c r="K377" t="e">
        <f>#REF!</f>
        <v>#REF!</v>
      </c>
      <c r="L377" t="e">
        <f>I377*K377</f>
        <v>#REF!</v>
      </c>
      <c r="M377" t="e">
        <f>#REF!</f>
        <v>#REF!</v>
      </c>
      <c r="N377" t="e">
        <f>I377*M377</f>
        <v>#REF!</v>
      </c>
      <c r="O377" t="e">
        <f>#REF!</f>
        <v>#REF!</v>
      </c>
      <c r="P377">
        <v>-927859652</v>
      </c>
      <c r="Q377">
        <v>-927859652</v>
      </c>
    </row>
    <row r="378" spans="1:17" ht="12.75">
      <c r="A378" t="e">
        <f>#REF!</f>
        <v>#REF!</v>
      </c>
      <c r="C378">
        <v>3</v>
      </c>
      <c r="D378" t="e">
        <f>#REF!</f>
        <v>#REF!</v>
      </c>
      <c r="E378" t="e">
        <f>#REF!</f>
        <v>#REF!</v>
      </c>
      <c r="F378" t="e">
        <f>#REF!</f>
        <v>#REF!</v>
      </c>
      <c r="G378" t="e">
        <f>#REF!</f>
        <v>#REF!</v>
      </c>
      <c r="H378" t="e">
        <f>#REF!</f>
        <v>#REF!</v>
      </c>
      <c r="I378" t="e">
        <f>#REF!</f>
        <v>#REF!</v>
      </c>
      <c r="J378">
        <v>1</v>
      </c>
      <c r="K378" t="e">
        <f>#REF!</f>
        <v>#REF!</v>
      </c>
      <c r="L378" t="e">
        <f>K378*I378</f>
        <v>#REF!</v>
      </c>
      <c r="M378" t="e">
        <f>#REF!*IF(#REF!&lt;&gt;0,#REF!,1)</f>
        <v>#REF!</v>
      </c>
      <c r="N378" t="e">
        <f>M378*I378</f>
        <v>#REF!</v>
      </c>
      <c r="O378" t="e">
        <f>#REF!</f>
        <v>#REF!</v>
      </c>
      <c r="P378">
        <v>46291644</v>
      </c>
      <c r="Q378">
        <v>46291644</v>
      </c>
    </row>
    <row r="379" spans="1:17" ht="12.75">
      <c r="A379" t="e">
        <f>#REF!</f>
        <v>#REF!</v>
      </c>
      <c r="C379">
        <v>3</v>
      </c>
      <c r="D379" t="e">
        <f>#REF!</f>
        <v>#REF!</v>
      </c>
      <c r="E379" t="e">
        <f>#REF!</f>
        <v>#REF!</v>
      </c>
      <c r="F379" t="e">
        <f>#REF!</f>
        <v>#REF!</v>
      </c>
      <c r="G379" t="e">
        <f>#REF!</f>
        <v>#REF!</v>
      </c>
      <c r="H379" t="e">
        <f>#REF!</f>
        <v>#REF!</v>
      </c>
      <c r="I379" t="e">
        <f>#REF!</f>
        <v>#REF!</v>
      </c>
      <c r="J379">
        <v>1</v>
      </c>
      <c r="K379" t="e">
        <f>#REF!</f>
        <v>#REF!</v>
      </c>
      <c r="L379" t="e">
        <f>K379*I379</f>
        <v>#REF!</v>
      </c>
      <c r="M379" t="e">
        <f>#REF!</f>
        <v>#REF!</v>
      </c>
      <c r="N379" t="e">
        <f>M379*I379</f>
        <v>#REF!</v>
      </c>
      <c r="O379" t="e">
        <f>#REF!</f>
        <v>#REF!</v>
      </c>
      <c r="P379">
        <v>1286584266</v>
      </c>
      <c r="Q379">
        <v>1286584266</v>
      </c>
    </row>
    <row r="380" spans="1:7" ht="12.75">
      <c r="A380" t="e">
        <f>#REF!</f>
        <v>#REF!</v>
      </c>
      <c r="B380">
        <v>392</v>
      </c>
      <c r="G380" t="e">
        <f>#REF!</f>
        <v>#REF!</v>
      </c>
    </row>
    <row r="381" spans="1:17" ht="12.75">
      <c r="A381" t="e">
        <f>#REF!</f>
        <v>#REF!</v>
      </c>
      <c r="C381">
        <v>3</v>
      </c>
      <c r="D381">
        <v>0</v>
      </c>
      <c r="E381" t="e">
        <f>#REF!</f>
        <v>#REF!</v>
      </c>
      <c r="F381" t="e">
        <f>#REF!</f>
        <v>#REF!</v>
      </c>
      <c r="G381" t="e">
        <f>#REF!</f>
        <v>#REF!</v>
      </c>
      <c r="H381" t="e">
        <f>#REF!</f>
        <v>#REF!</v>
      </c>
      <c r="I381" t="e">
        <f>#REF!*#REF!</f>
        <v>#REF!</v>
      </c>
      <c r="J381" t="e">
        <f>#REF!</f>
        <v>#REF!</v>
      </c>
      <c r="K381" t="e">
        <f>#REF!</f>
        <v>#REF!</v>
      </c>
      <c r="L381" t="e">
        <f>I381*K381</f>
        <v>#REF!</v>
      </c>
      <c r="M381" t="e">
        <f>#REF!</f>
        <v>#REF!</v>
      </c>
      <c r="N381" t="e">
        <f>I381*M381</f>
        <v>#REF!</v>
      </c>
      <c r="O381" t="e">
        <f>#REF!</f>
        <v>#REF!</v>
      </c>
      <c r="P381">
        <v>1783234059</v>
      </c>
      <c r="Q381">
        <v>1783234059</v>
      </c>
    </row>
    <row r="382" spans="1:17" ht="12.75">
      <c r="A382" t="e">
        <f>#REF!</f>
        <v>#REF!</v>
      </c>
      <c r="C382">
        <v>3</v>
      </c>
      <c r="D382">
        <v>0</v>
      </c>
      <c r="E382" t="e">
        <f>#REF!</f>
        <v>#REF!</v>
      </c>
      <c r="F382" t="e">
        <f>#REF!</f>
        <v>#REF!</v>
      </c>
      <c r="G382" t="e">
        <f>#REF!</f>
        <v>#REF!</v>
      </c>
      <c r="H382" t="e">
        <f>#REF!</f>
        <v>#REF!</v>
      </c>
      <c r="I382" t="e">
        <f>#REF!*#REF!</f>
        <v>#REF!</v>
      </c>
      <c r="J382" t="e">
        <f>#REF!</f>
        <v>#REF!</v>
      </c>
      <c r="K382" t="e">
        <f>#REF!</f>
        <v>#REF!</v>
      </c>
      <c r="L382" t="e">
        <f>I382*K382</f>
        <v>#REF!</v>
      </c>
      <c r="M382" t="e">
        <f>#REF!</f>
        <v>#REF!</v>
      </c>
      <c r="N382" t="e">
        <f>I382*M382</f>
        <v>#REF!</v>
      </c>
      <c r="O382" t="e">
        <f>#REF!</f>
        <v>#REF!</v>
      </c>
      <c r="P382">
        <v>2067030772</v>
      </c>
      <c r="Q382">
        <v>2067030772</v>
      </c>
    </row>
    <row r="383" spans="1:17" ht="12.75">
      <c r="A383" t="e">
        <f>#REF!</f>
        <v>#REF!</v>
      </c>
      <c r="C383">
        <v>3</v>
      </c>
      <c r="D383">
        <v>0</v>
      </c>
      <c r="E383" t="e">
        <f>#REF!</f>
        <v>#REF!</v>
      </c>
      <c r="F383" t="e">
        <f>#REF!</f>
        <v>#REF!</v>
      </c>
      <c r="G383" t="e">
        <f>#REF!</f>
        <v>#REF!</v>
      </c>
      <c r="H383" t="e">
        <f>#REF!</f>
        <v>#REF!</v>
      </c>
      <c r="I383" t="e">
        <f>#REF!*#REF!</f>
        <v>#REF!</v>
      </c>
      <c r="J383" t="e">
        <f>#REF!</f>
        <v>#REF!</v>
      </c>
      <c r="K383" t="e">
        <f>#REF!</f>
        <v>#REF!</v>
      </c>
      <c r="L383" t="e">
        <f>I383*K383</f>
        <v>#REF!</v>
      </c>
      <c r="M383" t="e">
        <f>#REF!</f>
        <v>#REF!</v>
      </c>
      <c r="N383" t="e">
        <f>I383*M383</f>
        <v>#REF!</v>
      </c>
      <c r="O383" t="e">
        <f>#REF!</f>
        <v>#REF!</v>
      </c>
      <c r="P383">
        <v>-287253014</v>
      </c>
      <c r="Q383">
        <v>-287253014</v>
      </c>
    </row>
    <row r="384" spans="1:17" ht="12.75">
      <c r="A384" t="e">
        <f>#REF!</f>
        <v>#REF!</v>
      </c>
      <c r="C384">
        <v>3</v>
      </c>
      <c r="D384">
        <v>0</v>
      </c>
      <c r="E384" t="e">
        <f>#REF!</f>
        <v>#REF!</v>
      </c>
      <c r="F384" t="e">
        <f>#REF!</f>
        <v>#REF!</v>
      </c>
      <c r="G384" t="e">
        <f>#REF!</f>
        <v>#REF!</v>
      </c>
      <c r="H384" t="e">
        <f>#REF!</f>
        <v>#REF!</v>
      </c>
      <c r="I384" t="e">
        <f>#REF!*#REF!</f>
        <v>#REF!</v>
      </c>
      <c r="J384" t="e">
        <f>#REF!</f>
        <v>#REF!</v>
      </c>
      <c r="K384" t="e">
        <f>#REF!</f>
        <v>#REF!</v>
      </c>
      <c r="L384" t="e">
        <f>I384*K384</f>
        <v>#REF!</v>
      </c>
      <c r="M384" t="e">
        <f>#REF!</f>
        <v>#REF!</v>
      </c>
      <c r="N384" t="e">
        <f>I384*M384</f>
        <v>#REF!</v>
      </c>
      <c r="O384" t="e">
        <f>#REF!</f>
        <v>#REF!</v>
      </c>
      <c r="P384">
        <v>-705992206</v>
      </c>
      <c r="Q384">
        <v>-705992206</v>
      </c>
    </row>
    <row r="385" spans="1:17" ht="12.75">
      <c r="A385" t="e">
        <f>#REF!</f>
        <v>#REF!</v>
      </c>
      <c r="C385">
        <v>3</v>
      </c>
      <c r="D385">
        <v>0</v>
      </c>
      <c r="E385" t="e">
        <f>#REF!</f>
        <v>#REF!</v>
      </c>
      <c r="F385" t="e">
        <f>#REF!</f>
        <v>#REF!</v>
      </c>
      <c r="G385" t="e">
        <f>#REF!</f>
        <v>#REF!</v>
      </c>
      <c r="H385" t="e">
        <f>#REF!</f>
        <v>#REF!</v>
      </c>
      <c r="I385" t="e">
        <f>#REF!*#REF!</f>
        <v>#REF!</v>
      </c>
      <c r="J385" t="e">
        <f>#REF!</f>
        <v>#REF!</v>
      </c>
      <c r="K385" t="e">
        <f>#REF!</f>
        <v>#REF!</v>
      </c>
      <c r="L385" t="e">
        <f>I385*K385</f>
        <v>#REF!</v>
      </c>
      <c r="M385" t="e">
        <f>#REF!</f>
        <v>#REF!</v>
      </c>
      <c r="N385" t="e">
        <f>I385*M385</f>
        <v>#REF!</v>
      </c>
      <c r="O385" t="e">
        <f>#REF!</f>
        <v>#REF!</v>
      </c>
      <c r="P385">
        <v>-891397242</v>
      </c>
      <c r="Q385">
        <v>-891397242</v>
      </c>
    </row>
    <row r="386" spans="1:17" ht="12.75">
      <c r="A386" t="e">
        <f>#REF!</f>
        <v>#REF!</v>
      </c>
      <c r="C386">
        <v>3</v>
      </c>
      <c r="D386" t="e">
        <f>#REF!</f>
        <v>#REF!</v>
      </c>
      <c r="E386" t="e">
        <f>#REF!</f>
        <v>#REF!</v>
      </c>
      <c r="F386" t="e">
        <f>#REF!</f>
        <v>#REF!</v>
      </c>
      <c r="G386" t="e">
        <f>#REF!</f>
        <v>#REF!</v>
      </c>
      <c r="H386" t="e">
        <f>#REF!</f>
        <v>#REF!</v>
      </c>
      <c r="I386" t="e">
        <f>#REF!</f>
        <v>#REF!</v>
      </c>
      <c r="J386">
        <v>1</v>
      </c>
      <c r="K386" t="e">
        <f>#REF!</f>
        <v>#REF!</v>
      </c>
      <c r="L386" t="e">
        <f>K386*I386</f>
        <v>#REF!</v>
      </c>
      <c r="M386" t="e">
        <f>#REF!</f>
        <v>#REF!</v>
      </c>
      <c r="N386" t="e">
        <f>M386*I386</f>
        <v>#REF!</v>
      </c>
      <c r="O386" t="e">
        <f>#REF!</f>
        <v>#REF!</v>
      </c>
      <c r="P386">
        <v>-1006266219</v>
      </c>
      <c r="Q386">
        <v>-1006266219</v>
      </c>
    </row>
    <row r="387" spans="1:17" ht="12.75">
      <c r="A387" t="e">
        <f>#REF!</f>
        <v>#REF!</v>
      </c>
      <c r="C387">
        <v>3</v>
      </c>
      <c r="D387" t="e">
        <f>#REF!</f>
        <v>#REF!</v>
      </c>
      <c r="E387" t="e">
        <f>#REF!</f>
        <v>#REF!</v>
      </c>
      <c r="F387" t="e">
        <f>#REF!</f>
        <v>#REF!</v>
      </c>
      <c r="G387" t="e">
        <f>#REF!</f>
        <v>#REF!</v>
      </c>
      <c r="H387" t="e">
        <f>#REF!</f>
        <v>#REF!</v>
      </c>
      <c r="I387" t="e">
        <f>#REF!</f>
        <v>#REF!</v>
      </c>
      <c r="J387">
        <v>1</v>
      </c>
      <c r="K387" t="e">
        <f>#REF!</f>
        <v>#REF!</v>
      </c>
      <c r="L387" t="e">
        <f>K387*I387</f>
        <v>#REF!</v>
      </c>
      <c r="M387" t="e">
        <f>#REF!</f>
        <v>#REF!</v>
      </c>
      <c r="N387" t="e">
        <f>M387*I387</f>
        <v>#REF!</v>
      </c>
      <c r="O387" t="e">
        <f>#REF!</f>
        <v>#REF!</v>
      </c>
      <c r="P387">
        <v>1057771525</v>
      </c>
      <c r="Q387">
        <v>1057771525</v>
      </c>
    </row>
    <row r="388" spans="1:17" ht="12.75">
      <c r="A388" t="e">
        <f>#REF!</f>
        <v>#REF!</v>
      </c>
      <c r="C388">
        <v>3</v>
      </c>
      <c r="D388">
        <v>0</v>
      </c>
      <c r="E388" t="e">
        <f>#REF!</f>
        <v>#REF!</v>
      </c>
      <c r="F388" t="e">
        <f>#REF!</f>
        <v>#REF!</v>
      </c>
      <c r="G388" t="e">
        <f>#REF!</f>
        <v>#REF!</v>
      </c>
      <c r="H388" t="e">
        <f>#REF!</f>
        <v>#REF!</v>
      </c>
      <c r="I388" t="e">
        <f>#REF!*#REF!</f>
        <v>#REF!</v>
      </c>
      <c r="J388" t="e">
        <f>#REF!</f>
        <v>#REF!</v>
      </c>
      <c r="K388" t="e">
        <f>#REF!</f>
        <v>#REF!</v>
      </c>
      <c r="L388" t="e">
        <f>I388*K388</f>
        <v>#REF!</v>
      </c>
      <c r="M388" t="e">
        <f>#REF!</f>
        <v>#REF!</v>
      </c>
      <c r="N388" t="e">
        <f>I388*M388</f>
        <v>#REF!</v>
      </c>
      <c r="O388" t="e">
        <f>#REF!</f>
        <v>#REF!</v>
      </c>
      <c r="P388">
        <v>1225470629</v>
      </c>
      <c r="Q388">
        <v>1225470629</v>
      </c>
    </row>
    <row r="389" spans="1:17" ht="12.75">
      <c r="A389" t="e">
        <f>#REF!</f>
        <v>#REF!</v>
      </c>
      <c r="C389">
        <v>3</v>
      </c>
      <c r="D389">
        <v>0</v>
      </c>
      <c r="E389" t="e">
        <f>#REF!</f>
        <v>#REF!</v>
      </c>
      <c r="F389" t="e">
        <f>#REF!</f>
        <v>#REF!</v>
      </c>
      <c r="G389" t="e">
        <f>#REF!</f>
        <v>#REF!</v>
      </c>
      <c r="H389" t="e">
        <f>#REF!</f>
        <v>#REF!</v>
      </c>
      <c r="I389" t="e">
        <f>#REF!*#REF!</f>
        <v>#REF!</v>
      </c>
      <c r="J389" t="e">
        <f>#REF!</f>
        <v>#REF!</v>
      </c>
      <c r="K389" t="e">
        <f>#REF!</f>
        <v>#REF!</v>
      </c>
      <c r="L389" t="e">
        <f>I389*K389</f>
        <v>#REF!</v>
      </c>
      <c r="M389" t="e">
        <f>#REF!</f>
        <v>#REF!</v>
      </c>
      <c r="N389" t="e">
        <f>I389*M389</f>
        <v>#REF!</v>
      </c>
      <c r="O389" t="e">
        <f>#REF!</f>
        <v>#REF!</v>
      </c>
      <c r="P389">
        <v>-634903444</v>
      </c>
      <c r="Q389">
        <v>-634903444</v>
      </c>
    </row>
    <row r="390" spans="1:17" ht="12.75">
      <c r="A390" t="e">
        <f>#REF!</f>
        <v>#REF!</v>
      </c>
      <c r="C390">
        <v>3</v>
      </c>
      <c r="D390">
        <v>0</v>
      </c>
      <c r="E390" t="e">
        <f>#REF!</f>
        <v>#REF!</v>
      </c>
      <c r="F390" t="e">
        <f>#REF!</f>
        <v>#REF!</v>
      </c>
      <c r="G390" t="e">
        <f>#REF!</f>
        <v>#REF!</v>
      </c>
      <c r="H390" t="e">
        <f>#REF!</f>
        <v>#REF!</v>
      </c>
      <c r="I390" t="e">
        <f>#REF!*#REF!</f>
        <v>#REF!</v>
      </c>
      <c r="J390" t="e">
        <f>#REF!</f>
        <v>#REF!</v>
      </c>
      <c r="K390" t="e">
        <f>#REF!</f>
        <v>#REF!</v>
      </c>
      <c r="L390" t="e">
        <f>I390*K390</f>
        <v>#REF!</v>
      </c>
      <c r="M390" t="e">
        <f>#REF!</f>
        <v>#REF!</v>
      </c>
      <c r="N390" t="e">
        <f>I390*M390</f>
        <v>#REF!</v>
      </c>
      <c r="O390" t="e">
        <f>#REF!</f>
        <v>#REF!</v>
      </c>
      <c r="P390">
        <v>-287253014</v>
      </c>
      <c r="Q390">
        <v>-287253014</v>
      </c>
    </row>
    <row r="391" spans="1:17" ht="12.75">
      <c r="A391" t="e">
        <f>#REF!</f>
        <v>#REF!</v>
      </c>
      <c r="C391">
        <v>3</v>
      </c>
      <c r="D391">
        <v>0</v>
      </c>
      <c r="E391" t="e">
        <f>#REF!</f>
        <v>#REF!</v>
      </c>
      <c r="F391" t="e">
        <f>#REF!</f>
        <v>#REF!</v>
      </c>
      <c r="G391" t="e">
        <f>#REF!</f>
        <v>#REF!</v>
      </c>
      <c r="H391" t="e">
        <f>#REF!</f>
        <v>#REF!</v>
      </c>
      <c r="I391" t="e">
        <f>#REF!*#REF!</f>
        <v>#REF!</v>
      </c>
      <c r="J391" t="e">
        <f>#REF!</f>
        <v>#REF!</v>
      </c>
      <c r="K391" t="e">
        <f>#REF!</f>
        <v>#REF!</v>
      </c>
      <c r="L391" t="e">
        <f>I391*K391</f>
        <v>#REF!</v>
      </c>
      <c r="M391" t="e">
        <f>#REF!</f>
        <v>#REF!</v>
      </c>
      <c r="N391" t="e">
        <f>I391*M391</f>
        <v>#REF!</v>
      </c>
      <c r="O391" t="e">
        <f>#REF!</f>
        <v>#REF!</v>
      </c>
      <c r="P391">
        <v>-705992206</v>
      </c>
      <c r="Q391">
        <v>-705992206</v>
      </c>
    </row>
    <row r="392" spans="1:17" ht="12.75">
      <c r="A392" t="e">
        <f>#REF!</f>
        <v>#REF!</v>
      </c>
      <c r="C392">
        <v>3</v>
      </c>
      <c r="D392">
        <v>0</v>
      </c>
      <c r="E392" t="e">
        <f>#REF!</f>
        <v>#REF!</v>
      </c>
      <c r="F392" t="e">
        <f>#REF!</f>
        <v>#REF!</v>
      </c>
      <c r="G392" t="e">
        <f>#REF!</f>
        <v>#REF!</v>
      </c>
      <c r="H392" t="e">
        <f>#REF!</f>
        <v>#REF!</v>
      </c>
      <c r="I392" t="e">
        <f>#REF!*#REF!</f>
        <v>#REF!</v>
      </c>
      <c r="J392" t="e">
        <f>#REF!</f>
        <v>#REF!</v>
      </c>
      <c r="K392" t="e">
        <f>#REF!</f>
        <v>#REF!</v>
      </c>
      <c r="L392" t="e">
        <f>I392*K392</f>
        <v>#REF!</v>
      </c>
      <c r="M392" t="e">
        <f>#REF!</f>
        <v>#REF!</v>
      </c>
      <c r="N392" t="e">
        <f>I392*M392</f>
        <v>#REF!</v>
      </c>
      <c r="O392" t="e">
        <f>#REF!</f>
        <v>#REF!</v>
      </c>
      <c r="P392">
        <v>-891397242</v>
      </c>
      <c r="Q392">
        <v>-891397242</v>
      </c>
    </row>
    <row r="393" spans="1:17" ht="12.75">
      <c r="A393" t="e">
        <f>#REF!</f>
        <v>#REF!</v>
      </c>
      <c r="C393">
        <v>3</v>
      </c>
      <c r="D393" t="e">
        <f>#REF!</f>
        <v>#REF!</v>
      </c>
      <c r="E393" t="e">
        <f>#REF!</f>
        <v>#REF!</v>
      </c>
      <c r="F393" t="e">
        <f>#REF!</f>
        <v>#REF!</v>
      </c>
      <c r="G393" t="e">
        <f>#REF!</f>
        <v>#REF!</v>
      </c>
      <c r="H393" t="e">
        <f>#REF!</f>
        <v>#REF!</v>
      </c>
      <c r="I393" t="e">
        <f>#REF!</f>
        <v>#REF!</v>
      </c>
      <c r="J393">
        <v>1</v>
      </c>
      <c r="K393" t="e">
        <f>#REF!</f>
        <v>#REF!</v>
      </c>
      <c r="L393" t="e">
        <f>K393*I393</f>
        <v>#REF!</v>
      </c>
      <c r="M393" t="e">
        <f>#REF!</f>
        <v>#REF!</v>
      </c>
      <c r="N393" t="e">
        <f>M393*I393</f>
        <v>#REF!</v>
      </c>
      <c r="O393" t="e">
        <f>#REF!</f>
        <v>#REF!</v>
      </c>
      <c r="P393">
        <v>227817350</v>
      </c>
      <c r="Q393">
        <v>227817350</v>
      </c>
    </row>
    <row r="394" spans="1:17" ht="12.75">
      <c r="A394" t="e">
        <f>#REF!</f>
        <v>#REF!</v>
      </c>
      <c r="C394">
        <v>3</v>
      </c>
      <c r="D394">
        <v>0</v>
      </c>
      <c r="E394" t="e">
        <f>#REF!</f>
        <v>#REF!</v>
      </c>
      <c r="F394" t="e">
        <f>#REF!</f>
        <v>#REF!</v>
      </c>
      <c r="G394" t="e">
        <f>#REF!</f>
        <v>#REF!</v>
      </c>
      <c r="H394" t="e">
        <f>#REF!</f>
        <v>#REF!</v>
      </c>
      <c r="I394" t="e">
        <f>#REF!*#REF!</f>
        <v>#REF!</v>
      </c>
      <c r="J394" t="e">
        <f>#REF!</f>
        <v>#REF!</v>
      </c>
      <c r="K394" t="e">
        <f>#REF!</f>
        <v>#REF!</v>
      </c>
      <c r="L394" t="e">
        <f>I394*K394</f>
        <v>#REF!</v>
      </c>
      <c r="M394" t="e">
        <f>#REF!</f>
        <v>#REF!</v>
      </c>
      <c r="N394" t="e">
        <f>I394*M394</f>
        <v>#REF!</v>
      </c>
      <c r="O394" t="e">
        <f>#REF!</f>
        <v>#REF!</v>
      </c>
      <c r="P394">
        <v>923256559</v>
      </c>
      <c r="Q394">
        <v>923256559</v>
      </c>
    </row>
    <row r="395" spans="1:17" ht="12.75">
      <c r="A395" t="e">
        <f>#REF!</f>
        <v>#REF!</v>
      </c>
      <c r="C395">
        <v>3</v>
      </c>
      <c r="D395">
        <v>0</v>
      </c>
      <c r="E395" t="e">
        <f>#REF!</f>
        <v>#REF!</v>
      </c>
      <c r="F395" t="e">
        <f>#REF!</f>
        <v>#REF!</v>
      </c>
      <c r="G395" t="e">
        <f>#REF!</f>
        <v>#REF!</v>
      </c>
      <c r="H395" t="e">
        <f>#REF!</f>
        <v>#REF!</v>
      </c>
      <c r="I395" t="e">
        <f>#REF!*#REF!</f>
        <v>#REF!</v>
      </c>
      <c r="J395" t="e">
        <f>#REF!</f>
        <v>#REF!</v>
      </c>
      <c r="K395" t="e">
        <f>#REF!</f>
        <v>#REF!</v>
      </c>
      <c r="L395" t="e">
        <f>I395*K395</f>
        <v>#REF!</v>
      </c>
      <c r="M395" t="e">
        <f>#REF!</f>
        <v>#REF!</v>
      </c>
      <c r="N395" t="e">
        <f>I395*M395</f>
        <v>#REF!</v>
      </c>
      <c r="O395" t="e">
        <f>#REF!</f>
        <v>#REF!</v>
      </c>
      <c r="P395">
        <v>-39342480</v>
      </c>
      <c r="Q395">
        <v>-39342480</v>
      </c>
    </row>
    <row r="396" spans="1:17" ht="12.75">
      <c r="A396" t="e">
        <f>#REF!</f>
        <v>#REF!</v>
      </c>
      <c r="C396">
        <v>3</v>
      </c>
      <c r="D396">
        <v>0</v>
      </c>
      <c r="E396" t="e">
        <f>#REF!</f>
        <v>#REF!</v>
      </c>
      <c r="F396" t="e">
        <f>#REF!</f>
        <v>#REF!</v>
      </c>
      <c r="G396" t="e">
        <f>#REF!</f>
        <v>#REF!</v>
      </c>
      <c r="H396" t="e">
        <f>#REF!</f>
        <v>#REF!</v>
      </c>
      <c r="I396" t="e">
        <f>#REF!*#REF!</f>
        <v>#REF!</v>
      </c>
      <c r="J396" t="e">
        <f>#REF!</f>
        <v>#REF!</v>
      </c>
      <c r="K396" t="e">
        <f>#REF!</f>
        <v>#REF!</v>
      </c>
      <c r="L396" t="e">
        <f>I396*K396</f>
        <v>#REF!</v>
      </c>
      <c r="M396" t="e">
        <f>#REF!</f>
        <v>#REF!</v>
      </c>
      <c r="N396" t="e">
        <f>I396*M396</f>
        <v>#REF!</v>
      </c>
      <c r="O396" t="e">
        <f>#REF!</f>
        <v>#REF!</v>
      </c>
      <c r="P396">
        <v>-287253014</v>
      </c>
      <c r="Q396">
        <v>-287253014</v>
      </c>
    </row>
    <row r="397" spans="1:17" ht="12.75">
      <c r="A397" t="e">
        <f>#REF!</f>
        <v>#REF!</v>
      </c>
      <c r="C397">
        <v>3</v>
      </c>
      <c r="D397">
        <v>0</v>
      </c>
      <c r="E397" t="e">
        <f>#REF!</f>
        <v>#REF!</v>
      </c>
      <c r="F397" t="e">
        <f>#REF!</f>
        <v>#REF!</v>
      </c>
      <c r="G397" t="e">
        <f>#REF!</f>
        <v>#REF!</v>
      </c>
      <c r="H397" t="e">
        <f>#REF!</f>
        <v>#REF!</v>
      </c>
      <c r="I397" t="e">
        <f>#REF!*#REF!</f>
        <v>#REF!</v>
      </c>
      <c r="J397" t="e">
        <f>#REF!</f>
        <v>#REF!</v>
      </c>
      <c r="K397" t="e">
        <f>#REF!</f>
        <v>#REF!</v>
      </c>
      <c r="L397" t="e">
        <f>I397*K397</f>
        <v>#REF!</v>
      </c>
      <c r="M397" t="e">
        <f>#REF!</f>
        <v>#REF!</v>
      </c>
      <c r="N397" t="e">
        <f>I397*M397</f>
        <v>#REF!</v>
      </c>
      <c r="O397" t="e">
        <f>#REF!</f>
        <v>#REF!</v>
      </c>
      <c r="P397">
        <v>-705992206</v>
      </c>
      <c r="Q397">
        <v>-705992206</v>
      </c>
    </row>
    <row r="398" spans="1:17" ht="12.75">
      <c r="A398" t="e">
        <f>#REF!</f>
        <v>#REF!</v>
      </c>
      <c r="C398">
        <v>3</v>
      </c>
      <c r="D398">
        <v>0</v>
      </c>
      <c r="E398" t="e">
        <f>#REF!</f>
        <v>#REF!</v>
      </c>
      <c r="F398" t="e">
        <f>#REF!</f>
        <v>#REF!</v>
      </c>
      <c r="G398" t="e">
        <f>#REF!</f>
        <v>#REF!</v>
      </c>
      <c r="H398" t="e">
        <f>#REF!</f>
        <v>#REF!</v>
      </c>
      <c r="I398" t="e">
        <f>#REF!*#REF!</f>
        <v>#REF!</v>
      </c>
      <c r="J398" t="e">
        <f>#REF!</f>
        <v>#REF!</v>
      </c>
      <c r="K398" t="e">
        <f>#REF!</f>
        <v>#REF!</v>
      </c>
      <c r="L398" t="e">
        <f>I398*K398</f>
        <v>#REF!</v>
      </c>
      <c r="M398" t="e">
        <f>#REF!</f>
        <v>#REF!</v>
      </c>
      <c r="N398" t="e">
        <f>I398*M398</f>
        <v>#REF!</v>
      </c>
      <c r="O398" t="e">
        <f>#REF!</f>
        <v>#REF!</v>
      </c>
      <c r="P398">
        <v>-891397242</v>
      </c>
      <c r="Q398">
        <v>-891397242</v>
      </c>
    </row>
    <row r="399" spans="1:17" ht="12.75">
      <c r="A399" t="e">
        <f>#REF!</f>
        <v>#REF!</v>
      </c>
      <c r="C399">
        <v>3</v>
      </c>
      <c r="D399" t="e">
        <f>#REF!</f>
        <v>#REF!</v>
      </c>
      <c r="E399" t="e">
        <f>#REF!</f>
        <v>#REF!</v>
      </c>
      <c r="F399" t="e">
        <f>#REF!</f>
        <v>#REF!</v>
      </c>
      <c r="G399" t="e">
        <f>#REF!</f>
        <v>#REF!</v>
      </c>
      <c r="H399" t="e">
        <f>#REF!</f>
        <v>#REF!</v>
      </c>
      <c r="I399" t="e">
        <f>#REF!</f>
        <v>#REF!</v>
      </c>
      <c r="J399">
        <v>1</v>
      </c>
      <c r="K399" t="e">
        <f>#REF!</f>
        <v>#REF!</v>
      </c>
      <c r="L399" t="e">
        <f>K399*I399</f>
        <v>#REF!</v>
      </c>
      <c r="M399" t="e">
        <f>#REF!</f>
        <v>#REF!</v>
      </c>
      <c r="N399" t="e">
        <f>M399*I399</f>
        <v>#REF!</v>
      </c>
      <c r="O399" t="e">
        <f>#REF!</f>
        <v>#REF!</v>
      </c>
      <c r="P399">
        <v>-1027105748</v>
      </c>
      <c r="Q399">
        <v>-1027105748</v>
      </c>
    </row>
    <row r="400" spans="1:17" ht="12.75">
      <c r="A400" t="e">
        <f>#REF!</f>
        <v>#REF!</v>
      </c>
      <c r="C400">
        <v>3</v>
      </c>
      <c r="D400">
        <v>0</v>
      </c>
      <c r="E400" t="e">
        <f>#REF!</f>
        <v>#REF!</v>
      </c>
      <c r="F400" t="e">
        <f>#REF!</f>
        <v>#REF!</v>
      </c>
      <c r="G400" t="e">
        <f>#REF!</f>
        <v>#REF!</v>
      </c>
      <c r="H400" t="e">
        <f>#REF!</f>
        <v>#REF!</v>
      </c>
      <c r="I400" t="e">
        <f>#REF!*#REF!</f>
        <v>#REF!</v>
      </c>
      <c r="J400" t="e">
        <f>#REF!</f>
        <v>#REF!</v>
      </c>
      <c r="K400" t="e">
        <f>#REF!</f>
        <v>#REF!</v>
      </c>
      <c r="L400" t="e">
        <f>I400*K400</f>
        <v>#REF!</v>
      </c>
      <c r="M400" t="e">
        <f>#REF!</f>
        <v>#REF!</v>
      </c>
      <c r="N400" t="e">
        <f>I400*M400</f>
        <v>#REF!</v>
      </c>
      <c r="O400" t="e">
        <f>#REF!</f>
        <v>#REF!</v>
      </c>
      <c r="P400">
        <v>1994862330</v>
      </c>
      <c r="Q400">
        <v>1994862330</v>
      </c>
    </row>
    <row r="401" spans="1:17" ht="12.75">
      <c r="A401" t="e">
        <f>#REF!</f>
        <v>#REF!</v>
      </c>
      <c r="C401">
        <v>3</v>
      </c>
      <c r="D401" t="e">
        <f>#REF!</f>
        <v>#REF!</v>
      </c>
      <c r="E401" t="e">
        <f>#REF!</f>
        <v>#REF!</v>
      </c>
      <c r="F401" t="e">
        <f>#REF!</f>
        <v>#REF!</v>
      </c>
      <c r="G401" t="e">
        <f>#REF!</f>
        <v>#REF!</v>
      </c>
      <c r="H401" t="e">
        <f>#REF!</f>
        <v>#REF!</v>
      </c>
      <c r="I401" t="e">
        <f>#REF!</f>
        <v>#REF!</v>
      </c>
      <c r="J401">
        <v>1</v>
      </c>
      <c r="K401" t="e">
        <f>#REF!</f>
        <v>#REF!</v>
      </c>
      <c r="L401" t="e">
        <f>K401*I401</f>
        <v>#REF!</v>
      </c>
      <c r="M401" t="e">
        <f>#REF!*IF(#REF!&lt;&gt;0,#REF!,1)</f>
        <v>#REF!</v>
      </c>
      <c r="N401" t="e">
        <f>M401*I401</f>
        <v>#REF!</v>
      </c>
      <c r="O401" t="e">
        <f>#REF!</f>
        <v>#REF!</v>
      </c>
      <c r="P401">
        <v>1007966472</v>
      </c>
      <c r="Q401">
        <v>1007966472</v>
      </c>
    </row>
    <row r="402" spans="1:17" ht="12.75">
      <c r="A402" t="e">
        <f>#REF!</f>
        <v>#REF!</v>
      </c>
      <c r="C402">
        <v>3</v>
      </c>
      <c r="D402" t="e">
        <f>#REF!</f>
        <v>#REF!</v>
      </c>
      <c r="E402" t="e">
        <f>#REF!</f>
        <v>#REF!</v>
      </c>
      <c r="F402" t="e">
        <f>#REF!</f>
        <v>#REF!</v>
      </c>
      <c r="G402" t="e">
        <f>#REF!</f>
        <v>#REF!</v>
      </c>
      <c r="H402" t="e">
        <f>#REF!</f>
        <v>#REF!</v>
      </c>
      <c r="I402" t="e">
        <f>#REF!</f>
        <v>#REF!</v>
      </c>
      <c r="J402">
        <v>1</v>
      </c>
      <c r="K402" t="e">
        <f>#REF!</f>
        <v>#REF!</v>
      </c>
      <c r="L402" t="e">
        <f>K402*I402</f>
        <v>#REF!</v>
      </c>
      <c r="M402" t="e">
        <f>#REF!*IF(#REF!&lt;&gt;0,#REF!,1)</f>
        <v>#REF!</v>
      </c>
      <c r="N402" t="e">
        <f>M402*I402</f>
        <v>#REF!</v>
      </c>
      <c r="O402" t="e">
        <f>#REF!</f>
        <v>#REF!</v>
      </c>
      <c r="P402">
        <v>1481230064</v>
      </c>
      <c r="Q402">
        <v>1481230064</v>
      </c>
    </row>
    <row r="403" spans="1:17" ht="12.75">
      <c r="A403" t="e">
        <f>#REF!</f>
        <v>#REF!</v>
      </c>
      <c r="C403">
        <v>3</v>
      </c>
      <c r="D403" t="e">
        <f>#REF!</f>
        <v>#REF!</v>
      </c>
      <c r="E403" t="e">
        <f>#REF!</f>
        <v>#REF!</v>
      </c>
      <c r="F403" t="e">
        <f>#REF!</f>
        <v>#REF!</v>
      </c>
      <c r="G403" t="e">
        <f>#REF!</f>
        <v>#REF!</v>
      </c>
      <c r="H403" t="e">
        <f>#REF!</f>
        <v>#REF!</v>
      </c>
      <c r="I403" t="e">
        <f>#REF!</f>
        <v>#REF!</v>
      </c>
      <c r="J403">
        <v>1</v>
      </c>
      <c r="K403" t="e">
        <f>#REF!</f>
        <v>#REF!</v>
      </c>
      <c r="L403" t="e">
        <f>K403*I403</f>
        <v>#REF!</v>
      </c>
      <c r="M403" t="e">
        <f>#REF!</f>
        <v>#REF!</v>
      </c>
      <c r="N403" t="e">
        <f>M403*I403</f>
        <v>#REF!</v>
      </c>
      <c r="O403" t="e">
        <f>#REF!</f>
        <v>#REF!</v>
      </c>
      <c r="P403">
        <v>-365273538</v>
      </c>
      <c r="Q403">
        <v>-365273538</v>
      </c>
    </row>
    <row r="404" spans="1:17" ht="12.75">
      <c r="A404" t="e">
        <f>#REF!</f>
        <v>#REF!</v>
      </c>
      <c r="C404">
        <v>3</v>
      </c>
      <c r="D404" t="e">
        <f>#REF!</f>
        <v>#REF!</v>
      </c>
      <c r="E404" t="e">
        <f>#REF!</f>
        <v>#REF!</v>
      </c>
      <c r="F404" t="e">
        <f>#REF!</f>
        <v>#REF!</v>
      </c>
      <c r="G404" t="e">
        <f>#REF!</f>
        <v>#REF!</v>
      </c>
      <c r="H404" t="e">
        <f>#REF!</f>
        <v>#REF!</v>
      </c>
      <c r="I404" t="e">
        <f>#REF!</f>
        <v>#REF!</v>
      </c>
      <c r="J404">
        <v>1</v>
      </c>
      <c r="K404" t="e">
        <f>#REF!</f>
        <v>#REF!</v>
      </c>
      <c r="L404" t="e">
        <f>K404*I404</f>
        <v>#REF!</v>
      </c>
      <c r="M404" t="e">
        <f>#REF!</f>
        <v>#REF!</v>
      </c>
      <c r="N404" t="e">
        <f>M404*I404</f>
        <v>#REF!</v>
      </c>
      <c r="O404" t="e">
        <f>#REF!</f>
        <v>#REF!</v>
      </c>
      <c r="P404">
        <v>645341379</v>
      </c>
      <c r="Q404">
        <v>645341379</v>
      </c>
    </row>
    <row r="405" spans="1:17" ht="12.75">
      <c r="A405" t="e">
        <f>#REF!</f>
        <v>#REF!</v>
      </c>
      <c r="C405">
        <v>3</v>
      </c>
      <c r="D405" t="e">
        <f>#REF!</f>
        <v>#REF!</v>
      </c>
      <c r="E405" t="e">
        <f>#REF!</f>
        <v>#REF!</v>
      </c>
      <c r="F405" t="e">
        <f>#REF!</f>
        <v>#REF!</v>
      </c>
      <c r="G405" t="e">
        <f>#REF!</f>
        <v>#REF!</v>
      </c>
      <c r="H405" t="e">
        <f>#REF!</f>
        <v>#REF!</v>
      </c>
      <c r="I405" t="e">
        <f>#REF!</f>
        <v>#REF!</v>
      </c>
      <c r="J405">
        <v>1</v>
      </c>
      <c r="K405" t="e">
        <f>#REF!</f>
        <v>#REF!</v>
      </c>
      <c r="L405" t="e">
        <f>K405*I405</f>
        <v>#REF!</v>
      </c>
      <c r="M405" t="e">
        <f>#REF!</f>
        <v>#REF!</v>
      </c>
      <c r="N405" t="e">
        <f>M405*I405</f>
        <v>#REF!</v>
      </c>
      <c r="O405" t="e">
        <f>#REF!</f>
        <v>#REF!</v>
      </c>
      <c r="P405">
        <v>-1095725273</v>
      </c>
      <c r="Q405">
        <v>-1095725273</v>
      </c>
    </row>
    <row r="406" spans="1:17" ht="12.75">
      <c r="A406" t="e">
        <f>#REF!</f>
        <v>#REF!</v>
      </c>
      <c r="C406">
        <v>3</v>
      </c>
      <c r="D406">
        <v>0</v>
      </c>
      <c r="E406" t="e">
        <f>#REF!</f>
        <v>#REF!</v>
      </c>
      <c r="F406" t="e">
        <f>#REF!</f>
        <v>#REF!</v>
      </c>
      <c r="G406" t="e">
        <f>#REF!</f>
        <v>#REF!</v>
      </c>
      <c r="H406" t="e">
        <f>#REF!</f>
        <v>#REF!</v>
      </c>
      <c r="I406" t="e">
        <f>#REF!*#REF!</f>
        <v>#REF!</v>
      </c>
      <c r="J406" t="e">
        <f>#REF!</f>
        <v>#REF!</v>
      </c>
      <c r="K406" t="e">
        <f>#REF!</f>
        <v>#REF!</v>
      </c>
      <c r="L406" t="e">
        <f>I406*K406</f>
        <v>#REF!</v>
      </c>
      <c r="M406" t="e">
        <f>#REF!</f>
        <v>#REF!</v>
      </c>
      <c r="N406" t="e">
        <f>I406*M406</f>
        <v>#REF!</v>
      </c>
      <c r="O406" t="e">
        <f>#REF!</f>
        <v>#REF!</v>
      </c>
      <c r="P406">
        <v>-1654495320</v>
      </c>
      <c r="Q406">
        <v>-1654495320</v>
      </c>
    </row>
    <row r="407" spans="1:17" ht="12.75">
      <c r="A407" t="e">
        <f>#REF!</f>
        <v>#REF!</v>
      </c>
      <c r="C407">
        <v>3</v>
      </c>
      <c r="D407">
        <v>0</v>
      </c>
      <c r="E407" t="e">
        <f>#REF!</f>
        <v>#REF!</v>
      </c>
      <c r="F407" t="e">
        <f>#REF!</f>
        <v>#REF!</v>
      </c>
      <c r="G407" t="e">
        <f>#REF!</f>
        <v>#REF!</v>
      </c>
      <c r="H407" t="e">
        <f>#REF!</f>
        <v>#REF!</v>
      </c>
      <c r="I407" t="e">
        <f>#REF!*#REF!</f>
        <v>#REF!</v>
      </c>
      <c r="J407" t="e">
        <f>#REF!</f>
        <v>#REF!</v>
      </c>
      <c r="K407" t="e">
        <f>#REF!</f>
        <v>#REF!</v>
      </c>
      <c r="L407" t="e">
        <f>I407*K407</f>
        <v>#REF!</v>
      </c>
      <c r="M407" t="e">
        <f>#REF!</f>
        <v>#REF!</v>
      </c>
      <c r="N407" t="e">
        <f>I407*M407</f>
        <v>#REF!</v>
      </c>
      <c r="O407" t="e">
        <f>#REF!</f>
        <v>#REF!</v>
      </c>
      <c r="P407">
        <v>1510354267</v>
      </c>
      <c r="Q407">
        <v>1510354267</v>
      </c>
    </row>
    <row r="408" spans="1:17" ht="12.75">
      <c r="A408" t="e">
        <f>#REF!</f>
        <v>#REF!</v>
      </c>
      <c r="C408">
        <v>3</v>
      </c>
      <c r="D408">
        <v>0</v>
      </c>
      <c r="E408" t="e">
        <f>#REF!</f>
        <v>#REF!</v>
      </c>
      <c r="F408" t="e">
        <f>#REF!</f>
        <v>#REF!</v>
      </c>
      <c r="G408" t="e">
        <f>#REF!</f>
        <v>#REF!</v>
      </c>
      <c r="H408" t="e">
        <f>#REF!</f>
        <v>#REF!</v>
      </c>
      <c r="I408" t="e">
        <f>#REF!*#REF!</f>
        <v>#REF!</v>
      </c>
      <c r="J408" t="e">
        <f>#REF!</f>
        <v>#REF!</v>
      </c>
      <c r="K408" t="e">
        <f>#REF!</f>
        <v>#REF!</v>
      </c>
      <c r="L408" t="e">
        <f>I408*K408</f>
        <v>#REF!</v>
      </c>
      <c r="M408" t="e">
        <f>#REF!</f>
        <v>#REF!</v>
      </c>
      <c r="N408" t="e">
        <f>I408*M408</f>
        <v>#REF!</v>
      </c>
      <c r="O408" t="e">
        <f>#REF!</f>
        <v>#REF!</v>
      </c>
      <c r="P408">
        <v>1337531700</v>
      </c>
      <c r="Q408">
        <v>1337531700</v>
      </c>
    </row>
    <row r="409" spans="1:17" ht="12.75">
      <c r="A409" t="e">
        <f>#REF!</f>
        <v>#REF!</v>
      </c>
      <c r="C409">
        <v>3</v>
      </c>
      <c r="D409" t="e">
        <f>#REF!</f>
        <v>#REF!</v>
      </c>
      <c r="E409" t="e">
        <f>#REF!</f>
        <v>#REF!</v>
      </c>
      <c r="F409" t="e">
        <f>#REF!</f>
        <v>#REF!</v>
      </c>
      <c r="G409" t="e">
        <f>#REF!</f>
        <v>#REF!</v>
      </c>
      <c r="H409" t="e">
        <f>#REF!</f>
        <v>#REF!</v>
      </c>
      <c r="I409" t="e">
        <f>#REF!</f>
        <v>#REF!</v>
      </c>
      <c r="J409">
        <v>1</v>
      </c>
      <c r="K409" t="e">
        <f>#REF!</f>
        <v>#REF!</v>
      </c>
      <c r="L409" t="e">
        <f>K409*I409</f>
        <v>#REF!</v>
      </c>
      <c r="M409" t="e">
        <f>#REF!</f>
        <v>#REF!</v>
      </c>
      <c r="N409" t="e">
        <f>M409*I409</f>
        <v>#REF!</v>
      </c>
      <c r="O409" t="e">
        <f>#REF!</f>
        <v>#REF!</v>
      </c>
      <c r="P409">
        <v>-1221096720</v>
      </c>
      <c r="Q409">
        <v>-1221096720</v>
      </c>
    </row>
    <row r="410" spans="1:17" ht="12.75">
      <c r="A410" t="e">
        <f>#REF!</f>
        <v>#REF!</v>
      </c>
      <c r="C410">
        <v>3</v>
      </c>
      <c r="D410" t="e">
        <f>#REF!</f>
        <v>#REF!</v>
      </c>
      <c r="E410" t="e">
        <f>#REF!</f>
        <v>#REF!</v>
      </c>
      <c r="F410" t="e">
        <f>#REF!</f>
        <v>#REF!</v>
      </c>
      <c r="G410" t="e">
        <f>#REF!</f>
        <v>#REF!</v>
      </c>
      <c r="H410" t="e">
        <f>#REF!</f>
        <v>#REF!</v>
      </c>
      <c r="I410" t="e">
        <f>#REF!</f>
        <v>#REF!</v>
      </c>
      <c r="J410">
        <v>1</v>
      </c>
      <c r="K410" t="e">
        <f>#REF!</f>
        <v>#REF!</v>
      </c>
      <c r="L410" t="e">
        <f>K410*I410</f>
        <v>#REF!</v>
      </c>
      <c r="M410" t="e">
        <f>#REF!</f>
        <v>#REF!</v>
      </c>
      <c r="N410" t="e">
        <f>M410*I410</f>
        <v>#REF!</v>
      </c>
      <c r="O410" t="e">
        <f>#REF!</f>
        <v>#REF!</v>
      </c>
      <c r="P410">
        <v>-2069303085</v>
      </c>
      <c r="Q410">
        <v>-2069303085</v>
      </c>
    </row>
    <row r="411" spans="1:17" ht="12.75">
      <c r="A411" t="e">
        <f>#REF!</f>
        <v>#REF!</v>
      </c>
      <c r="C411">
        <v>3</v>
      </c>
      <c r="D411" t="e">
        <f>#REF!</f>
        <v>#REF!</v>
      </c>
      <c r="E411" t="e">
        <f>#REF!</f>
        <v>#REF!</v>
      </c>
      <c r="F411" t="e">
        <f>#REF!</f>
        <v>#REF!</v>
      </c>
      <c r="G411" t="e">
        <f>#REF!</f>
        <v>#REF!</v>
      </c>
      <c r="H411" t="e">
        <f>#REF!</f>
        <v>#REF!</v>
      </c>
      <c r="I411" t="e">
        <f>#REF!</f>
        <v>#REF!</v>
      </c>
      <c r="J411">
        <v>1</v>
      </c>
      <c r="K411" t="e">
        <f>#REF!</f>
        <v>#REF!</v>
      </c>
      <c r="L411" t="e">
        <f>K411*I411</f>
        <v>#REF!</v>
      </c>
      <c r="M411" t="e">
        <f>#REF!</f>
        <v>#REF!</v>
      </c>
      <c r="N411" t="e">
        <f>M411*I411</f>
        <v>#REF!</v>
      </c>
      <c r="O411" t="e">
        <f>#REF!</f>
        <v>#REF!</v>
      </c>
      <c r="P411">
        <v>-281112018</v>
      </c>
      <c r="Q411">
        <v>-281112018</v>
      </c>
    </row>
    <row r="412" spans="1:17" ht="12.75">
      <c r="A412" t="e">
        <f>#REF!</f>
        <v>#REF!</v>
      </c>
      <c r="C412">
        <v>3</v>
      </c>
      <c r="D412">
        <v>0</v>
      </c>
      <c r="E412" t="e">
        <f>#REF!</f>
        <v>#REF!</v>
      </c>
      <c r="F412" t="e">
        <f>#REF!</f>
        <v>#REF!</v>
      </c>
      <c r="G412" t="e">
        <f>#REF!</f>
        <v>#REF!</v>
      </c>
      <c r="H412" t="e">
        <f>#REF!</f>
        <v>#REF!</v>
      </c>
      <c r="I412" t="e">
        <f>#REF!*#REF!</f>
        <v>#REF!</v>
      </c>
      <c r="J412" t="e">
        <f>#REF!</f>
        <v>#REF!</v>
      </c>
      <c r="K412" t="e">
        <f>#REF!</f>
        <v>#REF!</v>
      </c>
      <c r="L412" t="e">
        <f>I412*K412</f>
        <v>#REF!</v>
      </c>
      <c r="M412" t="e">
        <f>#REF!</f>
        <v>#REF!</v>
      </c>
      <c r="N412" t="e">
        <f>I412*M412</f>
        <v>#REF!</v>
      </c>
      <c r="O412" t="e">
        <f>#REF!</f>
        <v>#REF!</v>
      </c>
      <c r="P412">
        <v>1180663705</v>
      </c>
      <c r="Q412">
        <v>1180663705</v>
      </c>
    </row>
    <row r="413" spans="1:17" ht="12.75">
      <c r="A413" t="e">
        <f>#REF!</f>
        <v>#REF!</v>
      </c>
      <c r="C413">
        <v>3</v>
      </c>
      <c r="D413" t="e">
        <f>#REF!</f>
        <v>#REF!</v>
      </c>
      <c r="E413" t="e">
        <f>#REF!</f>
        <v>#REF!</v>
      </c>
      <c r="F413" t="e">
        <f>#REF!</f>
        <v>#REF!</v>
      </c>
      <c r="G413" t="e">
        <f>#REF!</f>
        <v>#REF!</v>
      </c>
      <c r="H413" t="e">
        <f>#REF!</f>
        <v>#REF!</v>
      </c>
      <c r="I413" t="e">
        <f>#REF!</f>
        <v>#REF!</v>
      </c>
      <c r="J413">
        <v>1</v>
      </c>
      <c r="K413" t="e">
        <f>#REF!</f>
        <v>#REF!</v>
      </c>
      <c r="L413" t="e">
        <f>K413*I413</f>
        <v>#REF!</v>
      </c>
      <c r="M413" t="e">
        <f>#REF!</f>
        <v>#REF!</v>
      </c>
      <c r="N413" t="e">
        <f>M413*I413</f>
        <v>#REF!</v>
      </c>
      <c r="O413" t="e">
        <f>#REF!</f>
        <v>#REF!</v>
      </c>
      <c r="P413">
        <v>-977648885</v>
      </c>
      <c r="Q413">
        <v>-977648885</v>
      </c>
    </row>
    <row r="414" spans="1:17" ht="12.75">
      <c r="A414" t="e">
        <f>#REF!</f>
        <v>#REF!</v>
      </c>
      <c r="C414">
        <v>3</v>
      </c>
      <c r="D414">
        <v>0</v>
      </c>
      <c r="E414" t="e">
        <f>#REF!</f>
        <v>#REF!</v>
      </c>
      <c r="F414" t="e">
        <f>#REF!</f>
        <v>#REF!</v>
      </c>
      <c r="G414" t="e">
        <f>#REF!</f>
        <v>#REF!</v>
      </c>
      <c r="H414" t="e">
        <f>#REF!</f>
        <v>#REF!</v>
      </c>
      <c r="I414" t="e">
        <f>#REF!*#REF!</f>
        <v>#REF!</v>
      </c>
      <c r="J414" t="e">
        <f>#REF!</f>
        <v>#REF!</v>
      </c>
      <c r="K414" t="e">
        <f>#REF!</f>
        <v>#REF!</v>
      </c>
      <c r="L414" t="e">
        <f aca="true" t="shared" si="38" ref="L414:L424">I414*K414</f>
        <v>#REF!</v>
      </c>
      <c r="M414" t="e">
        <f>#REF!</f>
        <v>#REF!</v>
      </c>
      <c r="N414" t="e">
        <f aca="true" t="shared" si="39" ref="N414:N424">I414*M414</f>
        <v>#REF!</v>
      </c>
      <c r="O414" t="e">
        <f>#REF!</f>
        <v>#REF!</v>
      </c>
      <c r="P414">
        <v>18422416</v>
      </c>
      <c r="Q414">
        <v>18422416</v>
      </c>
    </row>
    <row r="415" spans="1:17" ht="12.75">
      <c r="A415" t="e">
        <f>#REF!</f>
        <v>#REF!</v>
      </c>
      <c r="C415">
        <v>3</v>
      </c>
      <c r="D415">
        <v>0</v>
      </c>
      <c r="E415" t="e">
        <f>#REF!</f>
        <v>#REF!</v>
      </c>
      <c r="F415" t="e">
        <f>#REF!</f>
        <v>#REF!</v>
      </c>
      <c r="G415" t="e">
        <f>#REF!</f>
        <v>#REF!</v>
      </c>
      <c r="H415" t="e">
        <f>#REF!</f>
        <v>#REF!</v>
      </c>
      <c r="I415" t="e">
        <f>#REF!*#REF!</f>
        <v>#REF!</v>
      </c>
      <c r="J415" t="e">
        <f>#REF!</f>
        <v>#REF!</v>
      </c>
      <c r="K415" t="e">
        <f>#REF!</f>
        <v>#REF!</v>
      </c>
      <c r="L415" t="e">
        <f t="shared" si="38"/>
        <v>#REF!</v>
      </c>
      <c r="M415" t="e">
        <f>#REF!</f>
        <v>#REF!</v>
      </c>
      <c r="N415" t="e">
        <f t="shared" si="39"/>
        <v>#REF!</v>
      </c>
      <c r="O415" t="e">
        <f>#REF!</f>
        <v>#REF!</v>
      </c>
      <c r="P415">
        <v>1491772541</v>
      </c>
      <c r="Q415">
        <v>1491772541</v>
      </c>
    </row>
    <row r="416" spans="1:17" ht="12.75">
      <c r="A416" t="e">
        <f>#REF!</f>
        <v>#REF!</v>
      </c>
      <c r="C416">
        <v>3</v>
      </c>
      <c r="D416">
        <v>0</v>
      </c>
      <c r="E416" t="e">
        <f>#REF!</f>
        <v>#REF!</v>
      </c>
      <c r="F416" t="e">
        <f>#REF!</f>
        <v>#REF!</v>
      </c>
      <c r="G416" t="e">
        <f>#REF!</f>
        <v>#REF!</v>
      </c>
      <c r="H416" t="e">
        <f>#REF!</f>
        <v>#REF!</v>
      </c>
      <c r="I416" t="e">
        <f>#REF!*#REF!</f>
        <v>#REF!</v>
      </c>
      <c r="J416" t="e">
        <f>#REF!</f>
        <v>#REF!</v>
      </c>
      <c r="K416" t="e">
        <f>#REF!</f>
        <v>#REF!</v>
      </c>
      <c r="L416" t="e">
        <f t="shared" si="38"/>
        <v>#REF!</v>
      </c>
      <c r="M416" t="e">
        <f>#REF!</f>
        <v>#REF!</v>
      </c>
      <c r="N416" t="e">
        <f t="shared" si="39"/>
        <v>#REF!</v>
      </c>
      <c r="O416" t="e">
        <f>#REF!</f>
        <v>#REF!</v>
      </c>
      <c r="P416">
        <v>1193262742</v>
      </c>
      <c r="Q416">
        <v>1193262742</v>
      </c>
    </row>
    <row r="417" spans="1:17" ht="12.75">
      <c r="A417" t="e">
        <f>#REF!</f>
        <v>#REF!</v>
      </c>
      <c r="C417">
        <v>3</v>
      </c>
      <c r="D417">
        <v>0</v>
      </c>
      <c r="E417" t="e">
        <f>#REF!</f>
        <v>#REF!</v>
      </c>
      <c r="F417" t="e">
        <f>#REF!</f>
        <v>#REF!</v>
      </c>
      <c r="G417" t="e">
        <f>#REF!</f>
        <v>#REF!</v>
      </c>
      <c r="H417" t="e">
        <f>#REF!</f>
        <v>#REF!</v>
      </c>
      <c r="I417" t="e">
        <f>#REF!*#REF!</f>
        <v>#REF!</v>
      </c>
      <c r="J417" t="e">
        <f>#REF!</f>
        <v>#REF!</v>
      </c>
      <c r="K417" t="e">
        <f>#REF!</f>
        <v>#REF!</v>
      </c>
      <c r="L417" t="e">
        <f t="shared" si="38"/>
        <v>#REF!</v>
      </c>
      <c r="M417" t="e">
        <f>#REF!</f>
        <v>#REF!</v>
      </c>
      <c r="N417" t="e">
        <f t="shared" si="39"/>
        <v>#REF!</v>
      </c>
      <c r="O417" t="e">
        <f>#REF!</f>
        <v>#REF!</v>
      </c>
      <c r="P417">
        <v>-1320383264</v>
      </c>
      <c r="Q417">
        <v>-1320383264</v>
      </c>
    </row>
    <row r="418" spans="1:17" ht="12.75">
      <c r="A418" t="e">
        <f>#REF!</f>
        <v>#REF!</v>
      </c>
      <c r="C418">
        <v>3</v>
      </c>
      <c r="D418">
        <v>0</v>
      </c>
      <c r="E418" t="e">
        <f>#REF!</f>
        <v>#REF!</v>
      </c>
      <c r="F418" t="e">
        <f>#REF!</f>
        <v>#REF!</v>
      </c>
      <c r="G418" t="e">
        <f>#REF!</f>
        <v>#REF!</v>
      </c>
      <c r="H418" t="e">
        <f>#REF!</f>
        <v>#REF!</v>
      </c>
      <c r="I418" t="e">
        <f>#REF!*#REF!</f>
        <v>#REF!</v>
      </c>
      <c r="J418" t="e">
        <f>#REF!</f>
        <v>#REF!</v>
      </c>
      <c r="K418" t="e">
        <f>#REF!</f>
        <v>#REF!</v>
      </c>
      <c r="L418" t="e">
        <f t="shared" si="38"/>
        <v>#REF!</v>
      </c>
      <c r="M418" t="e">
        <f>#REF!</f>
        <v>#REF!</v>
      </c>
      <c r="N418" t="e">
        <f t="shared" si="39"/>
        <v>#REF!</v>
      </c>
      <c r="O418" t="e">
        <f>#REF!</f>
        <v>#REF!</v>
      </c>
      <c r="P418">
        <v>-287253014</v>
      </c>
      <c r="Q418">
        <v>-287253014</v>
      </c>
    </row>
    <row r="419" spans="1:17" ht="12.75">
      <c r="A419" t="e">
        <f>#REF!</f>
        <v>#REF!</v>
      </c>
      <c r="C419">
        <v>3</v>
      </c>
      <c r="D419">
        <v>0</v>
      </c>
      <c r="E419" t="e">
        <f>#REF!</f>
        <v>#REF!</v>
      </c>
      <c r="F419" t="e">
        <f>#REF!</f>
        <v>#REF!</v>
      </c>
      <c r="G419" t="e">
        <f>#REF!</f>
        <v>#REF!</v>
      </c>
      <c r="H419" t="e">
        <f>#REF!</f>
        <v>#REF!</v>
      </c>
      <c r="I419" t="e">
        <f>#REF!*#REF!</f>
        <v>#REF!</v>
      </c>
      <c r="J419" t="e">
        <f>#REF!</f>
        <v>#REF!</v>
      </c>
      <c r="K419" t="e">
        <f>#REF!</f>
        <v>#REF!</v>
      </c>
      <c r="L419" t="e">
        <f t="shared" si="38"/>
        <v>#REF!</v>
      </c>
      <c r="M419" t="e">
        <f>#REF!</f>
        <v>#REF!</v>
      </c>
      <c r="N419" t="e">
        <f t="shared" si="39"/>
        <v>#REF!</v>
      </c>
      <c r="O419" t="e">
        <f>#REF!</f>
        <v>#REF!</v>
      </c>
      <c r="P419">
        <v>2038357684</v>
      </c>
      <c r="Q419">
        <v>2038357684</v>
      </c>
    </row>
    <row r="420" spans="1:17" ht="12.75">
      <c r="A420" t="e">
        <f>#REF!</f>
        <v>#REF!</v>
      </c>
      <c r="C420">
        <v>3</v>
      </c>
      <c r="D420">
        <v>0</v>
      </c>
      <c r="E420" t="e">
        <f>#REF!</f>
        <v>#REF!</v>
      </c>
      <c r="F420" t="e">
        <f>#REF!</f>
        <v>#REF!</v>
      </c>
      <c r="G420" t="e">
        <f>#REF!</f>
        <v>#REF!</v>
      </c>
      <c r="H420" t="e">
        <f>#REF!</f>
        <v>#REF!</v>
      </c>
      <c r="I420" t="e">
        <f>#REF!*#REF!</f>
        <v>#REF!</v>
      </c>
      <c r="J420" t="e">
        <f>#REF!</f>
        <v>#REF!</v>
      </c>
      <c r="K420" t="e">
        <f>#REF!</f>
        <v>#REF!</v>
      </c>
      <c r="L420" t="e">
        <f t="shared" si="38"/>
        <v>#REF!</v>
      </c>
      <c r="M420" t="e">
        <f>#REF!</f>
        <v>#REF!</v>
      </c>
      <c r="N420" t="e">
        <f t="shared" si="39"/>
        <v>#REF!</v>
      </c>
      <c r="O420" t="e">
        <f>#REF!</f>
        <v>#REF!</v>
      </c>
      <c r="P420">
        <v>-705992206</v>
      </c>
      <c r="Q420">
        <v>-705992206</v>
      </c>
    </row>
    <row r="421" spans="1:17" ht="12.75">
      <c r="A421" t="e">
        <f>#REF!</f>
        <v>#REF!</v>
      </c>
      <c r="C421">
        <v>3</v>
      </c>
      <c r="D421">
        <v>0</v>
      </c>
      <c r="E421" t="e">
        <f>#REF!</f>
        <v>#REF!</v>
      </c>
      <c r="F421" t="e">
        <f>#REF!</f>
        <v>#REF!</v>
      </c>
      <c r="G421" t="e">
        <f>#REF!</f>
        <v>#REF!</v>
      </c>
      <c r="H421" t="e">
        <f>#REF!</f>
        <v>#REF!</v>
      </c>
      <c r="I421" t="e">
        <f>#REF!*#REF!</f>
        <v>#REF!</v>
      </c>
      <c r="J421" t="e">
        <f>#REF!</f>
        <v>#REF!</v>
      </c>
      <c r="K421" t="e">
        <f>#REF!</f>
        <v>#REF!</v>
      </c>
      <c r="L421" t="e">
        <f t="shared" si="38"/>
        <v>#REF!</v>
      </c>
      <c r="M421" t="e">
        <f>#REF!</f>
        <v>#REF!</v>
      </c>
      <c r="N421" t="e">
        <f t="shared" si="39"/>
        <v>#REF!</v>
      </c>
      <c r="O421" t="e">
        <f>#REF!</f>
        <v>#REF!</v>
      </c>
      <c r="P421">
        <v>16538461</v>
      </c>
      <c r="Q421">
        <v>16538461</v>
      </c>
    </row>
    <row r="422" spans="1:17" ht="12.75">
      <c r="A422" t="e">
        <f>#REF!</f>
        <v>#REF!</v>
      </c>
      <c r="C422">
        <v>3</v>
      </c>
      <c r="D422">
        <v>0</v>
      </c>
      <c r="E422" t="e">
        <f>#REF!</f>
        <v>#REF!</v>
      </c>
      <c r="F422" t="e">
        <f>#REF!</f>
        <v>#REF!</v>
      </c>
      <c r="G422" t="e">
        <f>#REF!</f>
        <v>#REF!</v>
      </c>
      <c r="H422" t="e">
        <f>#REF!</f>
        <v>#REF!</v>
      </c>
      <c r="I422" t="e">
        <f>#REF!*#REF!</f>
        <v>#REF!</v>
      </c>
      <c r="J422" t="e">
        <f>#REF!</f>
        <v>#REF!</v>
      </c>
      <c r="K422" t="e">
        <f>#REF!</f>
        <v>#REF!</v>
      </c>
      <c r="L422" t="e">
        <f t="shared" si="38"/>
        <v>#REF!</v>
      </c>
      <c r="M422" t="e">
        <f>#REF!</f>
        <v>#REF!</v>
      </c>
      <c r="N422" t="e">
        <f t="shared" si="39"/>
        <v>#REF!</v>
      </c>
      <c r="O422" t="e">
        <f>#REF!</f>
        <v>#REF!</v>
      </c>
      <c r="P422">
        <v>-1723606020</v>
      </c>
      <c r="Q422">
        <v>-1723606020</v>
      </c>
    </row>
    <row r="423" spans="1:17" ht="12.75">
      <c r="A423" t="e">
        <f>#REF!</f>
        <v>#REF!</v>
      </c>
      <c r="C423">
        <v>3</v>
      </c>
      <c r="D423">
        <v>0</v>
      </c>
      <c r="E423" t="e">
        <f>#REF!</f>
        <v>#REF!</v>
      </c>
      <c r="F423" t="e">
        <f>#REF!</f>
        <v>#REF!</v>
      </c>
      <c r="G423" t="e">
        <f>#REF!</f>
        <v>#REF!</v>
      </c>
      <c r="H423" t="e">
        <f>#REF!</f>
        <v>#REF!</v>
      </c>
      <c r="I423" t="e">
        <f>#REF!*#REF!</f>
        <v>#REF!</v>
      </c>
      <c r="J423" t="e">
        <f>#REF!</f>
        <v>#REF!</v>
      </c>
      <c r="K423" t="e">
        <f>#REF!</f>
        <v>#REF!</v>
      </c>
      <c r="L423" t="e">
        <f t="shared" si="38"/>
        <v>#REF!</v>
      </c>
      <c r="M423" t="e">
        <f>#REF!</f>
        <v>#REF!</v>
      </c>
      <c r="N423" t="e">
        <f t="shared" si="39"/>
        <v>#REF!</v>
      </c>
      <c r="O423" t="e">
        <f>#REF!</f>
        <v>#REF!</v>
      </c>
      <c r="P423">
        <v>1554134035</v>
      </c>
      <c r="Q423">
        <v>1554134035</v>
      </c>
    </row>
    <row r="424" spans="1:17" ht="12.75">
      <c r="A424" t="e">
        <f>#REF!</f>
        <v>#REF!</v>
      </c>
      <c r="C424">
        <v>3</v>
      </c>
      <c r="D424">
        <v>0</v>
      </c>
      <c r="E424" t="e">
        <f>#REF!</f>
        <v>#REF!</v>
      </c>
      <c r="F424" t="e">
        <f>#REF!</f>
        <v>#REF!</v>
      </c>
      <c r="G424" t="e">
        <f>#REF!</f>
        <v>#REF!</v>
      </c>
      <c r="H424" t="e">
        <f>#REF!</f>
        <v>#REF!</v>
      </c>
      <c r="I424" t="e">
        <f>#REF!*#REF!</f>
        <v>#REF!</v>
      </c>
      <c r="J424" t="e">
        <f>#REF!</f>
        <v>#REF!</v>
      </c>
      <c r="K424" t="e">
        <f>#REF!</f>
        <v>#REF!</v>
      </c>
      <c r="L424" t="e">
        <f t="shared" si="38"/>
        <v>#REF!</v>
      </c>
      <c r="M424" t="e">
        <f>#REF!</f>
        <v>#REF!</v>
      </c>
      <c r="N424" t="e">
        <f t="shared" si="39"/>
        <v>#REF!</v>
      </c>
      <c r="O424" t="e">
        <f>#REF!</f>
        <v>#REF!</v>
      </c>
      <c r="P424">
        <v>-1451839078</v>
      </c>
      <c r="Q424">
        <v>-1451839078</v>
      </c>
    </row>
    <row r="425" spans="1:17" ht="12.75">
      <c r="A425" t="e">
        <f>#REF!</f>
        <v>#REF!</v>
      </c>
      <c r="C425">
        <v>3</v>
      </c>
      <c r="D425" t="e">
        <f>#REF!</f>
        <v>#REF!</v>
      </c>
      <c r="E425" t="e">
        <f>#REF!</f>
        <v>#REF!</v>
      </c>
      <c r="F425" t="e">
        <f>#REF!</f>
        <v>#REF!</v>
      </c>
      <c r="G425" t="e">
        <f>#REF!</f>
        <v>#REF!</v>
      </c>
      <c r="H425" t="e">
        <f>#REF!</f>
        <v>#REF!</v>
      </c>
      <c r="I425" t="e">
        <f>#REF!</f>
        <v>#REF!</v>
      </c>
      <c r="J425">
        <v>1</v>
      </c>
      <c r="K425" t="e">
        <f>#REF!</f>
        <v>#REF!</v>
      </c>
      <c r="L425" t="e">
        <f>K425*I425</f>
        <v>#REF!</v>
      </c>
      <c r="M425" t="e">
        <f>#REF!</f>
        <v>#REF!</v>
      </c>
      <c r="N425" t="e">
        <f>M425*I425</f>
        <v>#REF!</v>
      </c>
      <c r="O425" t="e">
        <f>#REF!</f>
        <v>#REF!</v>
      </c>
      <c r="P425">
        <v>-1544614828</v>
      </c>
      <c r="Q425">
        <v>-1544614828</v>
      </c>
    </row>
    <row r="426" spans="1:17" ht="12.75">
      <c r="A426" t="e">
        <f>#REF!</f>
        <v>#REF!</v>
      </c>
      <c r="C426">
        <v>3</v>
      </c>
      <c r="D426">
        <v>0</v>
      </c>
      <c r="E426" t="e">
        <f>#REF!</f>
        <v>#REF!</v>
      </c>
      <c r="F426" t="e">
        <f>#REF!</f>
        <v>#REF!</v>
      </c>
      <c r="G426" t="e">
        <f>#REF!</f>
        <v>#REF!</v>
      </c>
      <c r="H426" t="e">
        <f>#REF!</f>
        <v>#REF!</v>
      </c>
      <c r="I426" t="e">
        <f>#REF!*#REF!</f>
        <v>#REF!</v>
      </c>
      <c r="J426" t="e">
        <f>#REF!</f>
        <v>#REF!</v>
      </c>
      <c r="K426" t="e">
        <f>#REF!</f>
        <v>#REF!</v>
      </c>
      <c r="L426" t="e">
        <f aca="true" t="shared" si="40" ref="L426:L436">I426*K426</f>
        <v>#REF!</v>
      </c>
      <c r="M426" t="e">
        <f>#REF!</f>
        <v>#REF!</v>
      </c>
      <c r="N426" t="e">
        <f aca="true" t="shared" si="41" ref="N426:N436">I426*M426</f>
        <v>#REF!</v>
      </c>
      <c r="O426" t="e">
        <f>#REF!</f>
        <v>#REF!</v>
      </c>
      <c r="P426">
        <v>18422416</v>
      </c>
      <c r="Q426">
        <v>18422416</v>
      </c>
    </row>
    <row r="427" spans="1:17" ht="12.75">
      <c r="A427" t="e">
        <f>#REF!</f>
        <v>#REF!</v>
      </c>
      <c r="C427">
        <v>3</v>
      </c>
      <c r="D427">
        <v>0</v>
      </c>
      <c r="E427" t="e">
        <f>#REF!</f>
        <v>#REF!</v>
      </c>
      <c r="F427" t="e">
        <f>#REF!</f>
        <v>#REF!</v>
      </c>
      <c r="G427" t="e">
        <f>#REF!</f>
        <v>#REF!</v>
      </c>
      <c r="H427" t="e">
        <f>#REF!</f>
        <v>#REF!</v>
      </c>
      <c r="I427" t="e">
        <f>#REF!*#REF!</f>
        <v>#REF!</v>
      </c>
      <c r="J427" t="e">
        <f>#REF!</f>
        <v>#REF!</v>
      </c>
      <c r="K427" t="e">
        <f>#REF!</f>
        <v>#REF!</v>
      </c>
      <c r="L427" t="e">
        <f t="shared" si="40"/>
        <v>#REF!</v>
      </c>
      <c r="M427" t="e">
        <f>#REF!</f>
        <v>#REF!</v>
      </c>
      <c r="N427" t="e">
        <f t="shared" si="41"/>
        <v>#REF!</v>
      </c>
      <c r="O427" t="e">
        <f>#REF!</f>
        <v>#REF!</v>
      </c>
      <c r="P427">
        <v>1491772541</v>
      </c>
      <c r="Q427">
        <v>1491772541</v>
      </c>
    </row>
    <row r="428" spans="1:17" ht="12.75">
      <c r="A428" t="e">
        <f>#REF!</f>
        <v>#REF!</v>
      </c>
      <c r="C428">
        <v>3</v>
      </c>
      <c r="D428">
        <v>0</v>
      </c>
      <c r="E428" t="e">
        <f>#REF!</f>
        <v>#REF!</v>
      </c>
      <c r="F428" t="e">
        <f>#REF!</f>
        <v>#REF!</v>
      </c>
      <c r="G428" t="e">
        <f>#REF!</f>
        <v>#REF!</v>
      </c>
      <c r="H428" t="e">
        <f>#REF!</f>
        <v>#REF!</v>
      </c>
      <c r="I428" t="e">
        <f>#REF!*#REF!</f>
        <v>#REF!</v>
      </c>
      <c r="J428" t="e">
        <f>#REF!</f>
        <v>#REF!</v>
      </c>
      <c r="K428" t="e">
        <f>#REF!</f>
        <v>#REF!</v>
      </c>
      <c r="L428" t="e">
        <f t="shared" si="40"/>
        <v>#REF!</v>
      </c>
      <c r="M428" t="e">
        <f>#REF!</f>
        <v>#REF!</v>
      </c>
      <c r="N428" t="e">
        <f t="shared" si="41"/>
        <v>#REF!</v>
      </c>
      <c r="O428" t="e">
        <f>#REF!</f>
        <v>#REF!</v>
      </c>
      <c r="P428">
        <v>1193262742</v>
      </c>
      <c r="Q428">
        <v>1193262742</v>
      </c>
    </row>
    <row r="429" spans="1:17" ht="12.75">
      <c r="A429" t="e">
        <f>#REF!</f>
        <v>#REF!</v>
      </c>
      <c r="C429">
        <v>3</v>
      </c>
      <c r="D429">
        <v>0</v>
      </c>
      <c r="E429" t="e">
        <f>#REF!</f>
        <v>#REF!</v>
      </c>
      <c r="F429" t="e">
        <f>#REF!</f>
        <v>#REF!</v>
      </c>
      <c r="G429" t="e">
        <f>#REF!</f>
        <v>#REF!</v>
      </c>
      <c r="H429" t="e">
        <f>#REF!</f>
        <v>#REF!</v>
      </c>
      <c r="I429" t="e">
        <f>#REF!*#REF!</f>
        <v>#REF!</v>
      </c>
      <c r="J429" t="e">
        <f>#REF!</f>
        <v>#REF!</v>
      </c>
      <c r="K429" t="e">
        <f>#REF!</f>
        <v>#REF!</v>
      </c>
      <c r="L429" t="e">
        <f t="shared" si="40"/>
        <v>#REF!</v>
      </c>
      <c r="M429" t="e">
        <f>#REF!</f>
        <v>#REF!</v>
      </c>
      <c r="N429" t="e">
        <f t="shared" si="41"/>
        <v>#REF!</v>
      </c>
      <c r="O429" t="e">
        <f>#REF!</f>
        <v>#REF!</v>
      </c>
      <c r="P429">
        <v>-1320383264</v>
      </c>
      <c r="Q429">
        <v>-1320383264</v>
      </c>
    </row>
    <row r="430" spans="1:17" ht="12.75">
      <c r="A430" t="e">
        <f>#REF!</f>
        <v>#REF!</v>
      </c>
      <c r="C430">
        <v>3</v>
      </c>
      <c r="D430">
        <v>0</v>
      </c>
      <c r="E430" t="e">
        <f>#REF!</f>
        <v>#REF!</v>
      </c>
      <c r="F430" t="e">
        <f>#REF!</f>
        <v>#REF!</v>
      </c>
      <c r="G430" t="e">
        <f>#REF!</f>
        <v>#REF!</v>
      </c>
      <c r="H430" t="e">
        <f>#REF!</f>
        <v>#REF!</v>
      </c>
      <c r="I430" t="e">
        <f>#REF!*#REF!</f>
        <v>#REF!</v>
      </c>
      <c r="J430" t="e">
        <f>#REF!</f>
        <v>#REF!</v>
      </c>
      <c r="K430" t="e">
        <f>#REF!</f>
        <v>#REF!</v>
      </c>
      <c r="L430" t="e">
        <f t="shared" si="40"/>
        <v>#REF!</v>
      </c>
      <c r="M430" t="e">
        <f>#REF!</f>
        <v>#REF!</v>
      </c>
      <c r="N430" t="e">
        <f t="shared" si="41"/>
        <v>#REF!</v>
      </c>
      <c r="O430" t="e">
        <f>#REF!</f>
        <v>#REF!</v>
      </c>
      <c r="P430">
        <v>-287253014</v>
      </c>
      <c r="Q430">
        <v>-287253014</v>
      </c>
    </row>
    <row r="431" spans="1:17" ht="12.75">
      <c r="A431" t="e">
        <f>#REF!</f>
        <v>#REF!</v>
      </c>
      <c r="C431">
        <v>3</v>
      </c>
      <c r="D431">
        <v>0</v>
      </c>
      <c r="E431" t="e">
        <f>#REF!</f>
        <v>#REF!</v>
      </c>
      <c r="F431" t="e">
        <f>#REF!</f>
        <v>#REF!</v>
      </c>
      <c r="G431" t="e">
        <f>#REF!</f>
        <v>#REF!</v>
      </c>
      <c r="H431" t="e">
        <f>#REF!</f>
        <v>#REF!</v>
      </c>
      <c r="I431" t="e">
        <f>#REF!*#REF!</f>
        <v>#REF!</v>
      </c>
      <c r="J431" t="e">
        <f>#REF!</f>
        <v>#REF!</v>
      </c>
      <c r="K431" t="e">
        <f>#REF!</f>
        <v>#REF!</v>
      </c>
      <c r="L431" t="e">
        <f t="shared" si="40"/>
        <v>#REF!</v>
      </c>
      <c r="M431" t="e">
        <f>#REF!</f>
        <v>#REF!</v>
      </c>
      <c r="N431" t="e">
        <f t="shared" si="41"/>
        <v>#REF!</v>
      </c>
      <c r="O431" t="e">
        <f>#REF!</f>
        <v>#REF!</v>
      </c>
      <c r="P431">
        <v>2038357684</v>
      </c>
      <c r="Q431">
        <v>2038357684</v>
      </c>
    </row>
    <row r="432" spans="1:17" ht="12.75">
      <c r="A432" t="e">
        <f>#REF!</f>
        <v>#REF!</v>
      </c>
      <c r="C432">
        <v>3</v>
      </c>
      <c r="D432">
        <v>0</v>
      </c>
      <c r="E432" t="e">
        <f>#REF!</f>
        <v>#REF!</v>
      </c>
      <c r="F432" t="e">
        <f>#REF!</f>
        <v>#REF!</v>
      </c>
      <c r="G432" t="e">
        <f>#REF!</f>
        <v>#REF!</v>
      </c>
      <c r="H432" t="e">
        <f>#REF!</f>
        <v>#REF!</v>
      </c>
      <c r="I432" t="e">
        <f>#REF!*#REF!</f>
        <v>#REF!</v>
      </c>
      <c r="J432" t="e">
        <f>#REF!</f>
        <v>#REF!</v>
      </c>
      <c r="K432" t="e">
        <f>#REF!</f>
        <v>#REF!</v>
      </c>
      <c r="L432" t="e">
        <f t="shared" si="40"/>
        <v>#REF!</v>
      </c>
      <c r="M432" t="e">
        <f>#REF!</f>
        <v>#REF!</v>
      </c>
      <c r="N432" t="e">
        <f t="shared" si="41"/>
        <v>#REF!</v>
      </c>
      <c r="O432" t="e">
        <f>#REF!</f>
        <v>#REF!</v>
      </c>
      <c r="P432">
        <v>-705992206</v>
      </c>
      <c r="Q432">
        <v>-705992206</v>
      </c>
    </row>
    <row r="433" spans="1:17" ht="12.75">
      <c r="A433" t="e">
        <f>#REF!</f>
        <v>#REF!</v>
      </c>
      <c r="C433">
        <v>3</v>
      </c>
      <c r="D433">
        <v>0</v>
      </c>
      <c r="E433" t="e">
        <f>#REF!</f>
        <v>#REF!</v>
      </c>
      <c r="F433" t="e">
        <f>#REF!</f>
        <v>#REF!</v>
      </c>
      <c r="G433" t="e">
        <f>#REF!</f>
        <v>#REF!</v>
      </c>
      <c r="H433" t="e">
        <f>#REF!</f>
        <v>#REF!</v>
      </c>
      <c r="I433" t="e">
        <f>#REF!*#REF!</f>
        <v>#REF!</v>
      </c>
      <c r="J433" t="e">
        <f>#REF!</f>
        <v>#REF!</v>
      </c>
      <c r="K433" t="e">
        <f>#REF!</f>
        <v>#REF!</v>
      </c>
      <c r="L433" t="e">
        <f t="shared" si="40"/>
        <v>#REF!</v>
      </c>
      <c r="M433" t="e">
        <f>#REF!</f>
        <v>#REF!</v>
      </c>
      <c r="N433" t="e">
        <f t="shared" si="41"/>
        <v>#REF!</v>
      </c>
      <c r="O433" t="e">
        <f>#REF!</f>
        <v>#REF!</v>
      </c>
      <c r="P433">
        <v>16538461</v>
      </c>
      <c r="Q433">
        <v>16538461</v>
      </c>
    </row>
    <row r="434" spans="1:17" ht="12.75">
      <c r="A434" t="e">
        <f>#REF!</f>
        <v>#REF!</v>
      </c>
      <c r="C434">
        <v>3</v>
      </c>
      <c r="D434">
        <v>0</v>
      </c>
      <c r="E434" t="e">
        <f>#REF!</f>
        <v>#REF!</v>
      </c>
      <c r="F434" t="e">
        <f>#REF!</f>
        <v>#REF!</v>
      </c>
      <c r="G434" t="e">
        <f>#REF!</f>
        <v>#REF!</v>
      </c>
      <c r="H434" t="e">
        <f>#REF!</f>
        <v>#REF!</v>
      </c>
      <c r="I434" t="e">
        <f>#REF!*#REF!</f>
        <v>#REF!</v>
      </c>
      <c r="J434" t="e">
        <f>#REF!</f>
        <v>#REF!</v>
      </c>
      <c r="K434" t="e">
        <f>#REF!</f>
        <v>#REF!</v>
      </c>
      <c r="L434" t="e">
        <f t="shared" si="40"/>
        <v>#REF!</v>
      </c>
      <c r="M434" t="e">
        <f>#REF!</f>
        <v>#REF!</v>
      </c>
      <c r="N434" t="e">
        <f t="shared" si="41"/>
        <v>#REF!</v>
      </c>
      <c r="O434" t="e">
        <f>#REF!</f>
        <v>#REF!</v>
      </c>
      <c r="P434">
        <v>-1723606020</v>
      </c>
      <c r="Q434">
        <v>-1723606020</v>
      </c>
    </row>
    <row r="435" spans="1:17" ht="12.75">
      <c r="A435" t="e">
        <f>#REF!</f>
        <v>#REF!</v>
      </c>
      <c r="C435">
        <v>3</v>
      </c>
      <c r="D435">
        <v>0</v>
      </c>
      <c r="E435" t="e">
        <f>#REF!</f>
        <v>#REF!</v>
      </c>
      <c r="F435" t="e">
        <f>#REF!</f>
        <v>#REF!</v>
      </c>
      <c r="G435" t="e">
        <f>#REF!</f>
        <v>#REF!</v>
      </c>
      <c r="H435" t="e">
        <f>#REF!</f>
        <v>#REF!</v>
      </c>
      <c r="I435" t="e">
        <f>#REF!*#REF!</f>
        <v>#REF!</v>
      </c>
      <c r="J435" t="e">
        <f>#REF!</f>
        <v>#REF!</v>
      </c>
      <c r="K435" t="e">
        <f>#REF!</f>
        <v>#REF!</v>
      </c>
      <c r="L435" t="e">
        <f t="shared" si="40"/>
        <v>#REF!</v>
      </c>
      <c r="M435" t="e">
        <f>#REF!</f>
        <v>#REF!</v>
      </c>
      <c r="N435" t="e">
        <f t="shared" si="41"/>
        <v>#REF!</v>
      </c>
      <c r="O435" t="e">
        <f>#REF!</f>
        <v>#REF!</v>
      </c>
      <c r="P435">
        <v>1554134035</v>
      </c>
      <c r="Q435">
        <v>1554134035</v>
      </c>
    </row>
    <row r="436" spans="1:17" ht="12.75">
      <c r="A436" t="e">
        <f>#REF!</f>
        <v>#REF!</v>
      </c>
      <c r="C436">
        <v>3</v>
      </c>
      <c r="D436">
        <v>0</v>
      </c>
      <c r="E436" t="e">
        <f>#REF!</f>
        <v>#REF!</v>
      </c>
      <c r="F436" t="e">
        <f>#REF!</f>
        <v>#REF!</v>
      </c>
      <c r="G436" t="e">
        <f>#REF!</f>
        <v>#REF!</v>
      </c>
      <c r="H436" t="e">
        <f>#REF!</f>
        <v>#REF!</v>
      </c>
      <c r="I436" t="e">
        <f>#REF!*#REF!</f>
        <v>#REF!</v>
      </c>
      <c r="J436" t="e">
        <f>#REF!</f>
        <v>#REF!</v>
      </c>
      <c r="K436" t="e">
        <f>#REF!</f>
        <v>#REF!</v>
      </c>
      <c r="L436" t="e">
        <f t="shared" si="40"/>
        <v>#REF!</v>
      </c>
      <c r="M436" t="e">
        <f>#REF!</f>
        <v>#REF!</v>
      </c>
      <c r="N436" t="e">
        <f t="shared" si="41"/>
        <v>#REF!</v>
      </c>
      <c r="O436" t="e">
        <f>#REF!</f>
        <v>#REF!</v>
      </c>
      <c r="P436">
        <v>-1451839078</v>
      </c>
      <c r="Q436">
        <v>-1451839078</v>
      </c>
    </row>
    <row r="437" spans="1:17" ht="12.75">
      <c r="A437" t="e">
        <f>#REF!</f>
        <v>#REF!</v>
      </c>
      <c r="C437">
        <v>3</v>
      </c>
      <c r="D437" t="e">
        <f>#REF!</f>
        <v>#REF!</v>
      </c>
      <c r="E437" t="e">
        <f>#REF!</f>
        <v>#REF!</v>
      </c>
      <c r="F437" t="e">
        <f>#REF!</f>
        <v>#REF!</v>
      </c>
      <c r="G437" t="e">
        <f>#REF!</f>
        <v>#REF!</v>
      </c>
      <c r="H437" t="e">
        <f>#REF!</f>
        <v>#REF!</v>
      </c>
      <c r="I437" t="e">
        <f>#REF!</f>
        <v>#REF!</v>
      </c>
      <c r="J437">
        <v>1</v>
      </c>
      <c r="K437" t="e">
        <f>#REF!</f>
        <v>#REF!</v>
      </c>
      <c r="L437" t="e">
        <f>K437*I437</f>
        <v>#REF!</v>
      </c>
      <c r="M437" t="e">
        <f>#REF!</f>
        <v>#REF!</v>
      </c>
      <c r="N437" t="e">
        <f>M437*I437</f>
        <v>#REF!</v>
      </c>
      <c r="O437" t="e">
        <f>#REF!</f>
        <v>#REF!</v>
      </c>
      <c r="P437">
        <v>1130974323</v>
      </c>
      <c r="Q437">
        <v>1130974323</v>
      </c>
    </row>
    <row r="438" spans="1:17" ht="12.75">
      <c r="A438" t="e">
        <f>#REF!</f>
        <v>#REF!</v>
      </c>
      <c r="C438">
        <v>3</v>
      </c>
      <c r="D438" t="e">
        <f>#REF!</f>
        <v>#REF!</v>
      </c>
      <c r="E438" t="e">
        <f>#REF!</f>
        <v>#REF!</v>
      </c>
      <c r="F438" t="e">
        <f>#REF!</f>
        <v>#REF!</v>
      </c>
      <c r="G438" t="e">
        <f>#REF!</f>
        <v>#REF!</v>
      </c>
      <c r="H438" t="e">
        <f>#REF!</f>
        <v>#REF!</v>
      </c>
      <c r="I438" t="e">
        <f>#REF!</f>
        <v>#REF!</v>
      </c>
      <c r="J438">
        <v>1</v>
      </c>
      <c r="K438" t="e">
        <f>#REF!</f>
        <v>#REF!</v>
      </c>
      <c r="L438" t="e">
        <f>K438*I438</f>
        <v>#REF!</v>
      </c>
      <c r="M438" t="e">
        <f>#REF!</f>
        <v>#REF!</v>
      </c>
      <c r="N438" t="e">
        <f>M438*I438</f>
        <v>#REF!</v>
      </c>
      <c r="O438" t="e">
        <f>#REF!</f>
        <v>#REF!</v>
      </c>
      <c r="P438">
        <v>-272855508</v>
      </c>
      <c r="Q438">
        <v>-272855508</v>
      </c>
    </row>
    <row r="439" spans="1:17" ht="12.75">
      <c r="A439" t="e">
        <f>#REF!</f>
        <v>#REF!</v>
      </c>
      <c r="C439">
        <v>3</v>
      </c>
      <c r="D439" t="e">
        <f>#REF!</f>
        <v>#REF!</v>
      </c>
      <c r="E439" t="e">
        <f>#REF!</f>
        <v>#REF!</v>
      </c>
      <c r="F439" t="e">
        <f>#REF!</f>
        <v>#REF!</v>
      </c>
      <c r="G439" t="e">
        <f>#REF!</f>
        <v>#REF!</v>
      </c>
      <c r="H439" t="e">
        <f>#REF!</f>
        <v>#REF!</v>
      </c>
      <c r="I439" t="e">
        <f>#REF!</f>
        <v>#REF!</v>
      </c>
      <c r="J439">
        <v>1</v>
      </c>
      <c r="K439" t="e">
        <f>#REF!</f>
        <v>#REF!</v>
      </c>
      <c r="L439" t="e">
        <f>K439*I439</f>
        <v>#REF!</v>
      </c>
      <c r="M439" t="e">
        <f>#REF!</f>
        <v>#REF!</v>
      </c>
      <c r="N439" t="e">
        <f>M439*I439</f>
        <v>#REF!</v>
      </c>
      <c r="O439" t="e">
        <f>#REF!</f>
        <v>#REF!</v>
      </c>
      <c r="P439">
        <v>2049551022</v>
      </c>
      <c r="Q439">
        <v>2049551022</v>
      </c>
    </row>
    <row r="440" spans="1:17" ht="12.75">
      <c r="A440" t="e">
        <f>#REF!</f>
        <v>#REF!</v>
      </c>
      <c r="C440">
        <v>3</v>
      </c>
      <c r="D440" t="e">
        <f>#REF!</f>
        <v>#REF!</v>
      </c>
      <c r="E440" t="e">
        <f>#REF!</f>
        <v>#REF!</v>
      </c>
      <c r="F440" t="e">
        <f>#REF!</f>
        <v>#REF!</v>
      </c>
      <c r="G440" t="e">
        <f>#REF!</f>
        <v>#REF!</v>
      </c>
      <c r="H440" t="e">
        <f>#REF!</f>
        <v>#REF!</v>
      </c>
      <c r="I440" t="e">
        <f>#REF!</f>
        <v>#REF!</v>
      </c>
      <c r="J440">
        <v>1</v>
      </c>
      <c r="K440" t="e">
        <f>#REF!</f>
        <v>#REF!</v>
      </c>
      <c r="L440" t="e">
        <f>K440*I440</f>
        <v>#REF!</v>
      </c>
      <c r="M440" t="e">
        <f>#REF!</f>
        <v>#REF!</v>
      </c>
      <c r="N440" t="e">
        <f>M440*I440</f>
        <v>#REF!</v>
      </c>
      <c r="O440" t="e">
        <f>#REF!</f>
        <v>#REF!</v>
      </c>
      <c r="P440">
        <v>-1936328768</v>
      </c>
      <c r="Q440">
        <v>-1936328768</v>
      </c>
    </row>
    <row r="441" spans="1:17" ht="12.75">
      <c r="A441" t="e">
        <f>#REF!</f>
        <v>#REF!</v>
      </c>
      <c r="C441">
        <v>3</v>
      </c>
      <c r="D441">
        <v>0</v>
      </c>
      <c r="E441" t="e">
        <f>#REF!</f>
        <v>#REF!</v>
      </c>
      <c r="F441" t="e">
        <f>#REF!</f>
        <v>#REF!</v>
      </c>
      <c r="G441" t="e">
        <f>#REF!</f>
        <v>#REF!</v>
      </c>
      <c r="H441" t="e">
        <f>#REF!</f>
        <v>#REF!</v>
      </c>
      <c r="I441" t="e">
        <f>#REF!*#REF!</f>
        <v>#REF!</v>
      </c>
      <c r="J441" t="e">
        <f>#REF!</f>
        <v>#REF!</v>
      </c>
      <c r="K441" t="e">
        <f>#REF!</f>
        <v>#REF!</v>
      </c>
      <c r="L441" t="e">
        <f>I441*K441</f>
        <v>#REF!</v>
      </c>
      <c r="M441" t="e">
        <f>#REF!</f>
        <v>#REF!</v>
      </c>
      <c r="N441" t="e">
        <f>I441*M441</f>
        <v>#REF!</v>
      </c>
      <c r="O441" t="e">
        <f>#REF!</f>
        <v>#REF!</v>
      </c>
      <c r="P441">
        <v>1193262742</v>
      </c>
      <c r="Q441">
        <v>1193262742</v>
      </c>
    </row>
    <row r="442" spans="1:17" ht="12.75">
      <c r="A442" t="e">
        <f>#REF!</f>
        <v>#REF!</v>
      </c>
      <c r="C442">
        <v>3</v>
      </c>
      <c r="D442">
        <v>0</v>
      </c>
      <c r="E442" t="e">
        <f>#REF!</f>
        <v>#REF!</v>
      </c>
      <c r="F442" t="e">
        <f>#REF!</f>
        <v>#REF!</v>
      </c>
      <c r="G442" t="e">
        <f>#REF!</f>
        <v>#REF!</v>
      </c>
      <c r="H442" t="e">
        <f>#REF!</f>
        <v>#REF!</v>
      </c>
      <c r="I442" t="e">
        <f>#REF!*#REF!</f>
        <v>#REF!</v>
      </c>
      <c r="J442" t="e">
        <f>#REF!</f>
        <v>#REF!</v>
      </c>
      <c r="K442" t="e">
        <f>#REF!</f>
        <v>#REF!</v>
      </c>
      <c r="L442" t="e">
        <f>I442*K442</f>
        <v>#REF!</v>
      </c>
      <c r="M442" t="e">
        <f>#REF!</f>
        <v>#REF!</v>
      </c>
      <c r="N442" t="e">
        <f>I442*M442</f>
        <v>#REF!</v>
      </c>
      <c r="O442" t="e">
        <f>#REF!</f>
        <v>#REF!</v>
      </c>
      <c r="P442">
        <v>-705992206</v>
      </c>
      <c r="Q442">
        <v>-705992206</v>
      </c>
    </row>
    <row r="443" spans="1:17" ht="12.75">
      <c r="A443" t="e">
        <f>#REF!</f>
        <v>#REF!</v>
      </c>
      <c r="C443">
        <v>3</v>
      </c>
      <c r="D443">
        <v>0</v>
      </c>
      <c r="E443" t="e">
        <f>#REF!</f>
        <v>#REF!</v>
      </c>
      <c r="F443" t="e">
        <f>#REF!</f>
        <v>#REF!</v>
      </c>
      <c r="G443" t="e">
        <f>#REF!</f>
        <v>#REF!</v>
      </c>
      <c r="H443" t="e">
        <f>#REF!</f>
        <v>#REF!</v>
      </c>
      <c r="I443" t="e">
        <f>#REF!*#REF!</f>
        <v>#REF!</v>
      </c>
      <c r="J443" t="e">
        <f>#REF!</f>
        <v>#REF!</v>
      </c>
      <c r="K443" t="e">
        <f>#REF!</f>
        <v>#REF!</v>
      </c>
      <c r="L443" t="e">
        <f>I443*K443</f>
        <v>#REF!</v>
      </c>
      <c r="M443" t="e">
        <f>#REF!</f>
        <v>#REF!</v>
      </c>
      <c r="N443" t="e">
        <f>I443*M443</f>
        <v>#REF!</v>
      </c>
      <c r="O443" t="e">
        <f>#REF!</f>
        <v>#REF!</v>
      </c>
      <c r="P443">
        <v>16538461</v>
      </c>
      <c r="Q443">
        <v>16538461</v>
      </c>
    </row>
    <row r="444" spans="1:17" ht="12.75">
      <c r="A444" t="e">
        <f>#REF!</f>
        <v>#REF!</v>
      </c>
      <c r="C444">
        <v>3</v>
      </c>
      <c r="D444">
        <v>0</v>
      </c>
      <c r="E444" t="e">
        <f>#REF!</f>
        <v>#REF!</v>
      </c>
      <c r="F444" t="e">
        <f>#REF!</f>
        <v>#REF!</v>
      </c>
      <c r="G444" t="e">
        <f>#REF!</f>
        <v>#REF!</v>
      </c>
      <c r="H444" t="e">
        <f>#REF!</f>
        <v>#REF!</v>
      </c>
      <c r="I444" t="e">
        <f>#REF!*#REF!</f>
        <v>#REF!</v>
      </c>
      <c r="J444" t="e">
        <f>#REF!</f>
        <v>#REF!</v>
      </c>
      <c r="K444" t="e">
        <f>#REF!</f>
        <v>#REF!</v>
      </c>
      <c r="L444" t="e">
        <f>I444*K444</f>
        <v>#REF!</v>
      </c>
      <c r="M444" t="e">
        <f>#REF!</f>
        <v>#REF!</v>
      </c>
      <c r="N444" t="e">
        <f>I444*M444</f>
        <v>#REF!</v>
      </c>
      <c r="O444" t="e">
        <f>#REF!</f>
        <v>#REF!</v>
      </c>
      <c r="P444">
        <v>1554134035</v>
      </c>
      <c r="Q444">
        <v>1554134035</v>
      </c>
    </row>
    <row r="445" spans="1:17" ht="12.75">
      <c r="A445" t="e">
        <f>#REF!</f>
        <v>#REF!</v>
      </c>
      <c r="C445">
        <v>3</v>
      </c>
      <c r="D445" t="e">
        <f>#REF!</f>
        <v>#REF!</v>
      </c>
      <c r="E445" t="e">
        <f>#REF!</f>
        <v>#REF!</v>
      </c>
      <c r="F445" t="e">
        <f>#REF!</f>
        <v>#REF!</v>
      </c>
      <c r="G445" t="e">
        <f>#REF!</f>
        <v>#REF!</v>
      </c>
      <c r="H445" t="e">
        <f>#REF!</f>
        <v>#REF!</v>
      </c>
      <c r="I445" t="e">
        <f>#REF!</f>
        <v>#REF!</v>
      </c>
      <c r="J445">
        <v>1</v>
      </c>
      <c r="K445" t="e">
        <f>#REF!</f>
        <v>#REF!</v>
      </c>
      <c r="L445" t="e">
        <f>K445*I445</f>
        <v>#REF!</v>
      </c>
      <c r="M445" t="e">
        <f>#REF!</f>
        <v>#REF!</v>
      </c>
      <c r="N445" t="e">
        <f>M445*I445</f>
        <v>#REF!</v>
      </c>
      <c r="O445" t="e">
        <f>#REF!</f>
        <v>#REF!</v>
      </c>
      <c r="P445">
        <v>-962981822</v>
      </c>
      <c r="Q445">
        <v>-962981822</v>
      </c>
    </row>
    <row r="446" spans="1:17" ht="12.75">
      <c r="A446" t="e">
        <f>#REF!</f>
        <v>#REF!</v>
      </c>
      <c r="C446">
        <v>3</v>
      </c>
      <c r="D446">
        <v>0</v>
      </c>
      <c r="E446" t="e">
        <f>#REF!</f>
        <v>#REF!</v>
      </c>
      <c r="F446" t="e">
        <f>#REF!</f>
        <v>#REF!</v>
      </c>
      <c r="G446" t="e">
        <f>#REF!</f>
        <v>#REF!</v>
      </c>
      <c r="H446" t="e">
        <f>#REF!</f>
        <v>#REF!</v>
      </c>
      <c r="I446" t="e">
        <f>#REF!*#REF!</f>
        <v>#REF!</v>
      </c>
      <c r="J446" t="e">
        <f>#REF!</f>
        <v>#REF!</v>
      </c>
      <c r="K446" t="e">
        <f>#REF!</f>
        <v>#REF!</v>
      </c>
      <c r="L446" t="e">
        <f>I446*K446</f>
        <v>#REF!</v>
      </c>
      <c r="M446" t="e">
        <f>#REF!</f>
        <v>#REF!</v>
      </c>
      <c r="N446" t="e">
        <f>I446*M446</f>
        <v>#REF!</v>
      </c>
      <c r="O446" t="e">
        <f>#REF!</f>
        <v>#REF!</v>
      </c>
      <c r="P446">
        <v>-1320383264</v>
      </c>
      <c r="Q446">
        <v>-1320383264</v>
      </c>
    </row>
    <row r="447" spans="1:17" ht="12.75">
      <c r="A447" t="e">
        <f>#REF!</f>
        <v>#REF!</v>
      </c>
      <c r="C447">
        <v>3</v>
      </c>
      <c r="D447">
        <v>0</v>
      </c>
      <c r="E447" t="e">
        <f>#REF!</f>
        <v>#REF!</v>
      </c>
      <c r="F447" t="e">
        <f>#REF!</f>
        <v>#REF!</v>
      </c>
      <c r="G447" t="e">
        <f>#REF!</f>
        <v>#REF!</v>
      </c>
      <c r="H447" t="e">
        <f>#REF!</f>
        <v>#REF!</v>
      </c>
      <c r="I447" t="e">
        <f>#REF!*#REF!</f>
        <v>#REF!</v>
      </c>
      <c r="J447" t="e">
        <f>#REF!</f>
        <v>#REF!</v>
      </c>
      <c r="K447" t="e">
        <f>#REF!</f>
        <v>#REF!</v>
      </c>
      <c r="L447" t="e">
        <f>I447*K447</f>
        <v>#REF!</v>
      </c>
      <c r="M447" t="e">
        <f>#REF!</f>
        <v>#REF!</v>
      </c>
      <c r="N447" t="e">
        <f>I447*M447</f>
        <v>#REF!</v>
      </c>
      <c r="O447" t="e">
        <f>#REF!</f>
        <v>#REF!</v>
      </c>
      <c r="P447">
        <v>-287253014</v>
      </c>
      <c r="Q447">
        <v>-287253014</v>
      </c>
    </row>
    <row r="448" spans="1:17" ht="12.75">
      <c r="A448" t="e">
        <f>#REF!</f>
        <v>#REF!</v>
      </c>
      <c r="C448">
        <v>3</v>
      </c>
      <c r="D448">
        <v>0</v>
      </c>
      <c r="E448" t="e">
        <f>#REF!</f>
        <v>#REF!</v>
      </c>
      <c r="F448" t="e">
        <f>#REF!</f>
        <v>#REF!</v>
      </c>
      <c r="G448" t="e">
        <f>#REF!</f>
        <v>#REF!</v>
      </c>
      <c r="H448" t="e">
        <f>#REF!</f>
        <v>#REF!</v>
      </c>
      <c r="I448" t="e">
        <f>#REF!*#REF!</f>
        <v>#REF!</v>
      </c>
      <c r="J448" t="e">
        <f>#REF!</f>
        <v>#REF!</v>
      </c>
      <c r="K448" t="e">
        <f>#REF!</f>
        <v>#REF!</v>
      </c>
      <c r="L448" t="e">
        <f>I448*K448</f>
        <v>#REF!</v>
      </c>
      <c r="M448" t="e">
        <f>#REF!</f>
        <v>#REF!</v>
      </c>
      <c r="N448" t="e">
        <f>I448*M448</f>
        <v>#REF!</v>
      </c>
      <c r="O448" t="e">
        <f>#REF!</f>
        <v>#REF!</v>
      </c>
      <c r="P448">
        <v>-774310839</v>
      </c>
      <c r="Q448">
        <v>-774310839</v>
      </c>
    </row>
    <row r="449" spans="1:17" ht="12.75">
      <c r="A449" t="e">
        <f>#REF!</f>
        <v>#REF!</v>
      </c>
      <c r="C449">
        <v>3</v>
      </c>
      <c r="D449">
        <v>0</v>
      </c>
      <c r="E449" t="e">
        <f>#REF!</f>
        <v>#REF!</v>
      </c>
      <c r="F449" t="e">
        <f>#REF!</f>
        <v>#REF!</v>
      </c>
      <c r="G449" t="e">
        <f>#REF!</f>
        <v>#REF!</v>
      </c>
      <c r="H449" t="e">
        <f>#REF!</f>
        <v>#REF!</v>
      </c>
      <c r="I449" t="e">
        <f>#REF!*#REF!</f>
        <v>#REF!</v>
      </c>
      <c r="J449" t="e">
        <f>#REF!</f>
        <v>#REF!</v>
      </c>
      <c r="K449" t="e">
        <f>#REF!</f>
        <v>#REF!</v>
      </c>
      <c r="L449" t="e">
        <f>I449*K449</f>
        <v>#REF!</v>
      </c>
      <c r="M449" t="e">
        <f>#REF!</f>
        <v>#REF!</v>
      </c>
      <c r="N449" t="e">
        <f>I449*M449</f>
        <v>#REF!</v>
      </c>
      <c r="O449" t="e">
        <f>#REF!</f>
        <v>#REF!</v>
      </c>
      <c r="P449">
        <v>1623327744</v>
      </c>
      <c r="Q449">
        <v>1623327744</v>
      </c>
    </row>
    <row r="450" spans="1:17" ht="12.75">
      <c r="A450" t="e">
        <f>#REF!</f>
        <v>#REF!</v>
      </c>
      <c r="C450">
        <v>3</v>
      </c>
      <c r="D450" t="e">
        <f>#REF!</f>
        <v>#REF!</v>
      </c>
      <c r="E450" t="e">
        <f>#REF!</f>
        <v>#REF!</v>
      </c>
      <c r="F450" t="e">
        <f>#REF!</f>
        <v>#REF!</v>
      </c>
      <c r="G450" t="e">
        <f>#REF!</f>
        <v>#REF!</v>
      </c>
      <c r="H450" t="e">
        <f>#REF!</f>
        <v>#REF!</v>
      </c>
      <c r="I450" t="e">
        <f>#REF!</f>
        <v>#REF!</v>
      </c>
      <c r="J450">
        <v>1</v>
      </c>
      <c r="K450" t="e">
        <f>#REF!</f>
        <v>#REF!</v>
      </c>
      <c r="L450" t="e">
        <f>K450*I450</f>
        <v>#REF!</v>
      </c>
      <c r="M450" t="e">
        <f>#REF!</f>
        <v>#REF!</v>
      </c>
      <c r="N450" t="e">
        <f>M450*I450</f>
        <v>#REF!</v>
      </c>
      <c r="O450" t="e">
        <f>#REF!</f>
        <v>#REF!</v>
      </c>
      <c r="P450">
        <v>-918377448</v>
      </c>
      <c r="Q450">
        <v>-918377448</v>
      </c>
    </row>
    <row r="451" spans="1:17" ht="12.75">
      <c r="A451" t="e">
        <f>#REF!</f>
        <v>#REF!</v>
      </c>
      <c r="C451">
        <v>3</v>
      </c>
      <c r="D451">
        <v>0</v>
      </c>
      <c r="E451" t="e">
        <f>#REF!</f>
        <v>#REF!</v>
      </c>
      <c r="F451" t="e">
        <f>#REF!</f>
        <v>#REF!</v>
      </c>
      <c r="G451" t="e">
        <f>#REF!</f>
        <v>#REF!</v>
      </c>
      <c r="H451" t="e">
        <f>#REF!</f>
        <v>#REF!</v>
      </c>
      <c r="I451" t="e">
        <f>#REF!*#REF!</f>
        <v>#REF!</v>
      </c>
      <c r="J451" t="e">
        <f>#REF!</f>
        <v>#REF!</v>
      </c>
      <c r="K451" t="e">
        <f>#REF!</f>
        <v>#REF!</v>
      </c>
      <c r="L451" t="e">
        <f>I451*K451</f>
        <v>#REF!</v>
      </c>
      <c r="M451" t="e">
        <f>#REF!</f>
        <v>#REF!</v>
      </c>
      <c r="N451" t="e">
        <f>I451*M451</f>
        <v>#REF!</v>
      </c>
      <c r="O451" t="e">
        <f>#REF!</f>
        <v>#REF!</v>
      </c>
      <c r="P451">
        <v>-1320383264</v>
      </c>
      <c r="Q451">
        <v>-1320383264</v>
      </c>
    </row>
    <row r="452" spans="1:17" ht="12.75">
      <c r="A452" t="e">
        <f>#REF!</f>
        <v>#REF!</v>
      </c>
      <c r="C452">
        <v>3</v>
      </c>
      <c r="D452">
        <v>0</v>
      </c>
      <c r="E452" t="e">
        <f>#REF!</f>
        <v>#REF!</v>
      </c>
      <c r="F452" t="e">
        <f>#REF!</f>
        <v>#REF!</v>
      </c>
      <c r="G452" t="e">
        <f>#REF!</f>
        <v>#REF!</v>
      </c>
      <c r="H452" t="e">
        <f>#REF!</f>
        <v>#REF!</v>
      </c>
      <c r="I452" t="e">
        <f>#REF!*#REF!</f>
        <v>#REF!</v>
      </c>
      <c r="J452" t="e">
        <f>#REF!</f>
        <v>#REF!</v>
      </c>
      <c r="K452" t="e">
        <f>#REF!</f>
        <v>#REF!</v>
      </c>
      <c r="L452" t="e">
        <f>I452*K452</f>
        <v>#REF!</v>
      </c>
      <c r="M452" t="e">
        <f>#REF!</f>
        <v>#REF!</v>
      </c>
      <c r="N452" t="e">
        <f>I452*M452</f>
        <v>#REF!</v>
      </c>
      <c r="O452" t="e">
        <f>#REF!</f>
        <v>#REF!</v>
      </c>
      <c r="P452">
        <v>-774310839</v>
      </c>
      <c r="Q452">
        <v>-774310839</v>
      </c>
    </row>
    <row r="453" spans="1:17" ht="12.75">
      <c r="A453" t="e">
        <f>#REF!</f>
        <v>#REF!</v>
      </c>
      <c r="C453">
        <v>3</v>
      </c>
      <c r="D453">
        <v>0</v>
      </c>
      <c r="E453" t="e">
        <f>#REF!</f>
        <v>#REF!</v>
      </c>
      <c r="F453" t="e">
        <f>#REF!</f>
        <v>#REF!</v>
      </c>
      <c r="G453" t="e">
        <f>#REF!</f>
        <v>#REF!</v>
      </c>
      <c r="H453" t="e">
        <f>#REF!</f>
        <v>#REF!</v>
      </c>
      <c r="I453" t="e">
        <f>#REF!*#REF!</f>
        <v>#REF!</v>
      </c>
      <c r="J453" t="e">
        <f>#REF!</f>
        <v>#REF!</v>
      </c>
      <c r="K453" t="e">
        <f>#REF!</f>
        <v>#REF!</v>
      </c>
      <c r="L453" t="e">
        <f>I453*K453</f>
        <v>#REF!</v>
      </c>
      <c r="M453" t="e">
        <f>#REF!</f>
        <v>#REF!</v>
      </c>
      <c r="N453" t="e">
        <f>I453*M453</f>
        <v>#REF!</v>
      </c>
      <c r="O453" t="e">
        <f>#REF!</f>
        <v>#REF!</v>
      </c>
      <c r="P453">
        <v>1623327744</v>
      </c>
      <c r="Q453">
        <v>1623327744</v>
      </c>
    </row>
    <row r="454" spans="1:17" ht="12.75">
      <c r="A454" t="e">
        <f>#REF!</f>
        <v>#REF!</v>
      </c>
      <c r="C454">
        <v>3</v>
      </c>
      <c r="D454" t="e">
        <f>#REF!</f>
        <v>#REF!</v>
      </c>
      <c r="E454" t="e">
        <f>#REF!</f>
        <v>#REF!</v>
      </c>
      <c r="F454" t="e">
        <f>#REF!</f>
        <v>#REF!</v>
      </c>
      <c r="G454" t="e">
        <f>#REF!</f>
        <v>#REF!</v>
      </c>
      <c r="H454" t="e">
        <f>#REF!</f>
        <v>#REF!</v>
      </c>
      <c r="I454" t="e">
        <f>#REF!</f>
        <v>#REF!</v>
      </c>
      <c r="J454">
        <v>1</v>
      </c>
      <c r="K454" t="e">
        <f>#REF!</f>
        <v>#REF!</v>
      </c>
      <c r="L454" t="e">
        <f>K454*I454</f>
        <v>#REF!</v>
      </c>
      <c r="M454" t="e">
        <f>#REF!</f>
        <v>#REF!</v>
      </c>
      <c r="N454" t="e">
        <f>M454*I454</f>
        <v>#REF!</v>
      </c>
      <c r="O454" t="e">
        <f>#REF!</f>
        <v>#REF!</v>
      </c>
      <c r="P454">
        <v>-925672164</v>
      </c>
      <c r="Q454">
        <v>-925672164</v>
      </c>
    </row>
    <row r="455" spans="1:17" ht="12.75">
      <c r="A455" t="e">
        <f>#REF!</f>
        <v>#REF!</v>
      </c>
      <c r="C455">
        <v>3</v>
      </c>
      <c r="D455">
        <v>0</v>
      </c>
      <c r="E455" t="e">
        <f>#REF!</f>
        <v>#REF!</v>
      </c>
      <c r="F455" t="e">
        <f>#REF!</f>
        <v>#REF!</v>
      </c>
      <c r="G455" t="e">
        <f>#REF!</f>
        <v>#REF!</v>
      </c>
      <c r="H455" t="e">
        <f>#REF!</f>
        <v>#REF!</v>
      </c>
      <c r="I455" t="e">
        <f>#REF!*#REF!</f>
        <v>#REF!</v>
      </c>
      <c r="J455" t="e">
        <f>#REF!</f>
        <v>#REF!</v>
      </c>
      <c r="K455" t="e">
        <f>#REF!</f>
        <v>#REF!</v>
      </c>
      <c r="L455" t="e">
        <f>I455*K455</f>
        <v>#REF!</v>
      </c>
      <c r="M455" t="e">
        <f>#REF!</f>
        <v>#REF!</v>
      </c>
      <c r="N455" t="e">
        <f>I455*M455</f>
        <v>#REF!</v>
      </c>
      <c r="O455" t="e">
        <f>#REF!</f>
        <v>#REF!</v>
      </c>
      <c r="P455">
        <v>905429610</v>
      </c>
      <c r="Q455">
        <v>905429610</v>
      </c>
    </row>
    <row r="456" spans="1:17" ht="12.75">
      <c r="A456" t="e">
        <f>#REF!</f>
        <v>#REF!</v>
      </c>
      <c r="C456">
        <v>3</v>
      </c>
      <c r="D456">
        <v>0</v>
      </c>
      <c r="E456" t="e">
        <f>#REF!</f>
        <v>#REF!</v>
      </c>
      <c r="F456" t="e">
        <f>#REF!</f>
        <v>#REF!</v>
      </c>
      <c r="G456" t="e">
        <f>#REF!</f>
        <v>#REF!</v>
      </c>
      <c r="H456" t="e">
        <f>#REF!</f>
        <v>#REF!</v>
      </c>
      <c r="I456" t="e">
        <f>#REF!*#REF!</f>
        <v>#REF!</v>
      </c>
      <c r="J456" t="e">
        <f>#REF!</f>
        <v>#REF!</v>
      </c>
      <c r="K456" t="e">
        <f>#REF!</f>
        <v>#REF!</v>
      </c>
      <c r="L456" t="e">
        <f>I456*K456</f>
        <v>#REF!</v>
      </c>
      <c r="M456" t="e">
        <f>#REF!</f>
        <v>#REF!</v>
      </c>
      <c r="N456" t="e">
        <f>I456*M456</f>
        <v>#REF!</v>
      </c>
      <c r="O456" t="e">
        <f>#REF!</f>
        <v>#REF!</v>
      </c>
      <c r="P456">
        <v>-1096255022</v>
      </c>
      <c r="Q456">
        <v>-1096255022</v>
      </c>
    </row>
    <row r="457" spans="1:17" ht="12.75">
      <c r="A457" t="e">
        <f>#REF!</f>
        <v>#REF!</v>
      </c>
      <c r="C457">
        <v>3</v>
      </c>
      <c r="D457">
        <v>0</v>
      </c>
      <c r="E457" t="e">
        <f>#REF!</f>
        <v>#REF!</v>
      </c>
      <c r="F457" t="e">
        <f>#REF!</f>
        <v>#REF!</v>
      </c>
      <c r="G457" t="e">
        <f>#REF!</f>
        <v>#REF!</v>
      </c>
      <c r="H457" t="e">
        <f>#REF!</f>
        <v>#REF!</v>
      </c>
      <c r="I457" t="e">
        <f>#REF!*#REF!</f>
        <v>#REF!</v>
      </c>
      <c r="J457" t="e">
        <f>#REF!</f>
        <v>#REF!</v>
      </c>
      <c r="K457" t="e">
        <f>#REF!</f>
        <v>#REF!</v>
      </c>
      <c r="L457" t="e">
        <f>I457*K457</f>
        <v>#REF!</v>
      </c>
      <c r="M457" t="e">
        <f>#REF!</f>
        <v>#REF!</v>
      </c>
      <c r="N457" t="e">
        <f>I457*M457</f>
        <v>#REF!</v>
      </c>
      <c r="O457" t="e">
        <f>#REF!</f>
        <v>#REF!</v>
      </c>
      <c r="P457">
        <v>-287253014</v>
      </c>
      <c r="Q457">
        <v>-287253014</v>
      </c>
    </row>
    <row r="458" spans="1:17" ht="12.75">
      <c r="A458" t="e">
        <f>#REF!</f>
        <v>#REF!</v>
      </c>
      <c r="C458">
        <v>3</v>
      </c>
      <c r="D458">
        <v>0</v>
      </c>
      <c r="E458" t="e">
        <f>#REF!</f>
        <v>#REF!</v>
      </c>
      <c r="F458" t="e">
        <f>#REF!</f>
        <v>#REF!</v>
      </c>
      <c r="G458" t="e">
        <f>#REF!</f>
        <v>#REF!</v>
      </c>
      <c r="H458" t="e">
        <f>#REF!</f>
        <v>#REF!</v>
      </c>
      <c r="I458" t="e">
        <f>#REF!*#REF!</f>
        <v>#REF!</v>
      </c>
      <c r="J458" t="e">
        <f>#REF!</f>
        <v>#REF!</v>
      </c>
      <c r="K458" t="e">
        <f>#REF!</f>
        <v>#REF!</v>
      </c>
      <c r="L458" t="e">
        <f>I458*K458</f>
        <v>#REF!</v>
      </c>
      <c r="M458" t="e">
        <f>#REF!</f>
        <v>#REF!</v>
      </c>
      <c r="N458" t="e">
        <f>I458*M458</f>
        <v>#REF!</v>
      </c>
      <c r="O458" t="e">
        <f>#REF!</f>
        <v>#REF!</v>
      </c>
      <c r="P458">
        <v>16538461</v>
      </c>
      <c r="Q458">
        <v>16538461</v>
      </c>
    </row>
    <row r="459" spans="1:17" ht="12.75">
      <c r="A459" t="e">
        <f>#REF!</f>
        <v>#REF!</v>
      </c>
      <c r="C459">
        <v>3</v>
      </c>
      <c r="D459" t="e">
        <f>#REF!</f>
        <v>#REF!</v>
      </c>
      <c r="E459" t="e">
        <f>#REF!</f>
        <v>#REF!</v>
      </c>
      <c r="F459" t="e">
        <f>#REF!</f>
        <v>#REF!</v>
      </c>
      <c r="G459" t="e">
        <f>#REF!</f>
        <v>#REF!</v>
      </c>
      <c r="H459" t="e">
        <f>#REF!</f>
        <v>#REF!</v>
      </c>
      <c r="I459" t="e">
        <f>#REF!</f>
        <v>#REF!</v>
      </c>
      <c r="J459">
        <v>1</v>
      </c>
      <c r="K459" t="e">
        <f>#REF!</f>
        <v>#REF!</v>
      </c>
      <c r="L459" t="e">
        <f>K459*I459</f>
        <v>#REF!</v>
      </c>
      <c r="M459" t="e">
        <f>#REF!</f>
        <v>#REF!</v>
      </c>
      <c r="N459" t="e">
        <f>M459*I459</f>
        <v>#REF!</v>
      </c>
      <c r="O459" t="e">
        <f>#REF!</f>
        <v>#REF!</v>
      </c>
      <c r="P459">
        <v>648127276</v>
      </c>
      <c r="Q459">
        <v>648127276</v>
      </c>
    </row>
    <row r="460" spans="1:17" ht="12.75">
      <c r="A460" t="e">
        <f>#REF!</f>
        <v>#REF!</v>
      </c>
      <c r="C460">
        <v>3</v>
      </c>
      <c r="D460">
        <v>0</v>
      </c>
      <c r="E460" t="e">
        <f>#REF!</f>
        <v>#REF!</v>
      </c>
      <c r="F460" t="e">
        <f>#REF!</f>
        <v>#REF!</v>
      </c>
      <c r="G460" t="e">
        <f>#REF!</f>
        <v>#REF!</v>
      </c>
      <c r="H460" t="e">
        <f>#REF!</f>
        <v>#REF!</v>
      </c>
      <c r="I460" t="e">
        <f>#REF!*#REF!</f>
        <v>#REF!</v>
      </c>
      <c r="J460" t="e">
        <f>#REF!</f>
        <v>#REF!</v>
      </c>
      <c r="K460" t="e">
        <f>#REF!</f>
        <v>#REF!</v>
      </c>
      <c r="L460" t="e">
        <f>I460*K460</f>
        <v>#REF!</v>
      </c>
      <c r="M460" t="e">
        <f>#REF!</f>
        <v>#REF!</v>
      </c>
      <c r="N460" t="e">
        <f>I460*M460</f>
        <v>#REF!</v>
      </c>
      <c r="O460" t="e">
        <f>#REF!</f>
        <v>#REF!</v>
      </c>
      <c r="P460">
        <v>375005220</v>
      </c>
      <c r="Q460">
        <v>375005220</v>
      </c>
    </row>
    <row r="461" spans="1:17" ht="12.75">
      <c r="A461" t="e">
        <f>#REF!</f>
        <v>#REF!</v>
      </c>
      <c r="C461">
        <v>3</v>
      </c>
      <c r="D461">
        <v>0</v>
      </c>
      <c r="E461" t="e">
        <f>#REF!</f>
        <v>#REF!</v>
      </c>
      <c r="F461" t="e">
        <f>#REF!</f>
        <v>#REF!</v>
      </c>
      <c r="G461" t="e">
        <f>#REF!</f>
        <v>#REF!</v>
      </c>
      <c r="H461" t="e">
        <f>#REF!</f>
        <v>#REF!</v>
      </c>
      <c r="I461" t="e">
        <f>#REF!*#REF!</f>
        <v>#REF!</v>
      </c>
      <c r="J461" t="e">
        <f>#REF!</f>
        <v>#REF!</v>
      </c>
      <c r="K461" t="e">
        <f>#REF!</f>
        <v>#REF!</v>
      </c>
      <c r="L461" t="e">
        <f>I461*K461</f>
        <v>#REF!</v>
      </c>
      <c r="M461" t="e">
        <f>#REF!</f>
        <v>#REF!</v>
      </c>
      <c r="N461" t="e">
        <f>I461*M461</f>
        <v>#REF!</v>
      </c>
      <c r="O461" t="e">
        <f>#REF!</f>
        <v>#REF!</v>
      </c>
      <c r="P461">
        <v>-1320383264</v>
      </c>
      <c r="Q461">
        <v>-1320383264</v>
      </c>
    </row>
    <row r="462" spans="1:17" ht="12.75">
      <c r="A462" t="e">
        <f>#REF!</f>
        <v>#REF!</v>
      </c>
      <c r="C462">
        <v>3</v>
      </c>
      <c r="D462">
        <v>0</v>
      </c>
      <c r="E462" t="e">
        <f>#REF!</f>
        <v>#REF!</v>
      </c>
      <c r="F462" t="e">
        <f>#REF!</f>
        <v>#REF!</v>
      </c>
      <c r="G462" t="e">
        <f>#REF!</f>
        <v>#REF!</v>
      </c>
      <c r="H462" t="e">
        <f>#REF!</f>
        <v>#REF!</v>
      </c>
      <c r="I462" t="e">
        <f>#REF!*#REF!</f>
        <v>#REF!</v>
      </c>
      <c r="J462" t="e">
        <f>#REF!</f>
        <v>#REF!</v>
      </c>
      <c r="K462" t="e">
        <f>#REF!</f>
        <v>#REF!</v>
      </c>
      <c r="L462" t="e">
        <f>I462*K462</f>
        <v>#REF!</v>
      </c>
      <c r="M462" t="e">
        <f>#REF!</f>
        <v>#REF!</v>
      </c>
      <c r="N462" t="e">
        <f>I462*M462</f>
        <v>#REF!</v>
      </c>
      <c r="O462" t="e">
        <f>#REF!</f>
        <v>#REF!</v>
      </c>
      <c r="P462">
        <v>-287253014</v>
      </c>
      <c r="Q462">
        <v>-287253014</v>
      </c>
    </row>
    <row r="463" spans="1:17" ht="12.75">
      <c r="A463" t="e">
        <f>#REF!</f>
        <v>#REF!</v>
      </c>
      <c r="C463">
        <v>3</v>
      </c>
      <c r="D463">
        <v>0</v>
      </c>
      <c r="E463" t="e">
        <f>#REF!</f>
        <v>#REF!</v>
      </c>
      <c r="F463" t="e">
        <f>#REF!</f>
        <v>#REF!</v>
      </c>
      <c r="G463" t="e">
        <f>#REF!</f>
        <v>#REF!</v>
      </c>
      <c r="H463" t="e">
        <f>#REF!</f>
        <v>#REF!</v>
      </c>
      <c r="I463" t="e">
        <f>#REF!*#REF!</f>
        <v>#REF!</v>
      </c>
      <c r="J463" t="e">
        <f>#REF!</f>
        <v>#REF!</v>
      </c>
      <c r="K463" t="e">
        <f>#REF!</f>
        <v>#REF!</v>
      </c>
      <c r="L463" t="e">
        <f>I463*K463</f>
        <v>#REF!</v>
      </c>
      <c r="M463" t="e">
        <f>#REF!</f>
        <v>#REF!</v>
      </c>
      <c r="N463" t="e">
        <f>I463*M463</f>
        <v>#REF!</v>
      </c>
      <c r="O463" t="e">
        <f>#REF!</f>
        <v>#REF!</v>
      </c>
      <c r="P463">
        <v>1180663705</v>
      </c>
      <c r="Q463">
        <v>1180663705</v>
      </c>
    </row>
    <row r="464" spans="1:17" ht="12.75">
      <c r="A464" t="e">
        <f>#REF!</f>
        <v>#REF!</v>
      </c>
      <c r="C464">
        <v>3</v>
      </c>
      <c r="D464" t="e">
        <f>#REF!</f>
        <v>#REF!</v>
      </c>
      <c r="E464" t="e">
        <f>#REF!</f>
        <v>#REF!</v>
      </c>
      <c r="F464" t="e">
        <f>#REF!</f>
        <v>#REF!</v>
      </c>
      <c r="G464" t="e">
        <f>#REF!</f>
        <v>#REF!</v>
      </c>
      <c r="H464" t="e">
        <f>#REF!</f>
        <v>#REF!</v>
      </c>
      <c r="I464" t="e">
        <f>#REF!</f>
        <v>#REF!</v>
      </c>
      <c r="J464">
        <v>1</v>
      </c>
      <c r="K464" t="e">
        <f>#REF!</f>
        <v>#REF!</v>
      </c>
      <c r="L464" t="e">
        <f>K464*I464</f>
        <v>#REF!</v>
      </c>
      <c r="M464" t="e">
        <f>#REF!</f>
        <v>#REF!</v>
      </c>
      <c r="N464" t="e">
        <f>M464*I464</f>
        <v>#REF!</v>
      </c>
      <c r="O464" t="e">
        <f>#REF!</f>
        <v>#REF!</v>
      </c>
      <c r="P464">
        <v>1422317171</v>
      </c>
      <c r="Q464">
        <v>1422317171</v>
      </c>
    </row>
    <row r="465" spans="1:17" ht="12.75">
      <c r="A465" t="e">
        <f>#REF!</f>
        <v>#REF!</v>
      </c>
      <c r="C465">
        <v>3</v>
      </c>
      <c r="D465" t="e">
        <f>#REF!</f>
        <v>#REF!</v>
      </c>
      <c r="E465" t="e">
        <f>#REF!</f>
        <v>#REF!</v>
      </c>
      <c r="F465" t="e">
        <f>#REF!</f>
        <v>#REF!</v>
      </c>
      <c r="G465" t="e">
        <f>#REF!</f>
        <v>#REF!</v>
      </c>
      <c r="H465" t="e">
        <f>#REF!</f>
        <v>#REF!</v>
      </c>
      <c r="I465" t="e">
        <f>#REF!</f>
        <v>#REF!</v>
      </c>
      <c r="J465">
        <v>1</v>
      </c>
      <c r="K465" t="e">
        <f>#REF!</f>
        <v>#REF!</v>
      </c>
      <c r="L465" t="e">
        <f>K465*I465</f>
        <v>#REF!</v>
      </c>
      <c r="M465" t="e">
        <f>#REF!</f>
        <v>#REF!</v>
      </c>
      <c r="N465" t="e">
        <f>M465*I465</f>
        <v>#REF!</v>
      </c>
      <c r="O465" t="e">
        <f>#REF!</f>
        <v>#REF!</v>
      </c>
      <c r="P465">
        <v>-823145127</v>
      </c>
      <c r="Q465">
        <v>-823145127</v>
      </c>
    </row>
    <row r="466" spans="1:7" ht="12.75">
      <c r="A466" t="e">
        <f>#REF!</f>
        <v>#REF!</v>
      </c>
      <c r="B466">
        <v>460</v>
      </c>
      <c r="G466" t="e">
        <f>#REF!</f>
        <v>#REF!</v>
      </c>
    </row>
    <row r="467" spans="1:17" ht="12.75">
      <c r="A467" t="e">
        <f>#REF!</f>
        <v>#REF!</v>
      </c>
      <c r="C467">
        <v>3</v>
      </c>
      <c r="D467">
        <v>0</v>
      </c>
      <c r="E467" t="e">
        <f>#REF!</f>
        <v>#REF!</v>
      </c>
      <c r="F467" t="e">
        <f>#REF!</f>
        <v>#REF!</v>
      </c>
      <c r="G467" t="e">
        <f>#REF!</f>
        <v>#REF!</v>
      </c>
      <c r="H467" t="e">
        <f>#REF!</f>
        <v>#REF!</v>
      </c>
      <c r="I467" t="e">
        <f>#REF!*#REF!</f>
        <v>#REF!</v>
      </c>
      <c r="J467" t="e">
        <f>#REF!</f>
        <v>#REF!</v>
      </c>
      <c r="K467" t="e">
        <f>#REF!</f>
        <v>#REF!</v>
      </c>
      <c r="L467" t="e">
        <f>I467*K467</f>
        <v>#REF!</v>
      </c>
      <c r="M467" t="e">
        <f>#REF!</f>
        <v>#REF!</v>
      </c>
      <c r="N467" t="e">
        <f>I467*M467</f>
        <v>#REF!</v>
      </c>
      <c r="O467" t="e">
        <f>#REF!</f>
        <v>#REF!</v>
      </c>
      <c r="P467">
        <v>1014161878</v>
      </c>
      <c r="Q467">
        <v>1014161878</v>
      </c>
    </row>
    <row r="468" ht="12.75">
      <c r="A468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28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4" width="12.7109375" style="0" customWidth="1"/>
    <col min="35" max="35" width="79.7109375" style="0" hidden="1" customWidth="1"/>
    <col min="36" max="37" width="0" style="0" hidden="1" customWidth="1"/>
  </cols>
  <sheetData>
    <row r="2" spans="1:35" ht="16.5">
      <c r="A2" s="69" t="s">
        <v>982</v>
      </c>
      <c r="B2" s="70"/>
      <c r="C2" s="70"/>
      <c r="D2" s="70"/>
      <c r="AI2" s="16" t="s">
        <v>982</v>
      </c>
    </row>
    <row r="3" spans="1:35" ht="16.5">
      <c r="A3" s="69" t="s">
        <v>983</v>
      </c>
      <c r="B3" s="70"/>
      <c r="C3" s="70"/>
      <c r="D3" s="70"/>
      <c r="AI3" s="16" t="s">
        <v>983</v>
      </c>
    </row>
    <row r="4" spans="1:4" ht="28.5">
      <c r="A4" s="8" t="s">
        <v>984</v>
      </c>
      <c r="B4" s="8" t="s">
        <v>985</v>
      </c>
      <c r="C4" s="8" t="s">
        <v>986</v>
      </c>
      <c r="D4" s="8" t="s">
        <v>987</v>
      </c>
    </row>
    <row r="5" spans="1:4" ht="14.25">
      <c r="A5" s="8">
        <v>1</v>
      </c>
      <c r="B5" s="8">
        <v>2</v>
      </c>
      <c r="C5" s="8">
        <v>3</v>
      </c>
      <c r="D5" s="8">
        <v>4</v>
      </c>
    </row>
    <row r="6" spans="1:4" ht="14.25">
      <c r="A6" s="71" t="s">
        <v>988</v>
      </c>
      <c r="B6" s="72"/>
      <c r="C6" s="72"/>
      <c r="D6" s="72"/>
    </row>
    <row r="7" spans="1:37" ht="28.5">
      <c r="A7" s="19" t="s">
        <v>791</v>
      </c>
      <c r="B7" s="20" t="s">
        <v>792</v>
      </c>
      <c r="C7" s="20" t="s">
        <v>35</v>
      </c>
      <c r="D7" s="21">
        <v>0.000336</v>
      </c>
      <c r="AK7">
        <v>3</v>
      </c>
    </row>
    <row r="8" spans="1:37" ht="28.5">
      <c r="A8" s="19" t="s">
        <v>586</v>
      </c>
      <c r="B8" s="20" t="s">
        <v>587</v>
      </c>
      <c r="C8" s="20" t="s">
        <v>35</v>
      </c>
      <c r="D8" s="21">
        <v>0.0001</v>
      </c>
      <c r="AK8">
        <v>3</v>
      </c>
    </row>
    <row r="9" spans="1:37" ht="14.25">
      <c r="A9" s="19" t="s">
        <v>685</v>
      </c>
      <c r="B9" s="20" t="s">
        <v>686</v>
      </c>
      <c r="C9" s="20" t="s">
        <v>35</v>
      </c>
      <c r="D9" s="21">
        <v>0.000152</v>
      </c>
      <c r="AK9">
        <v>3</v>
      </c>
    </row>
    <row r="10" spans="1:37" ht="42.75">
      <c r="A10" s="19" t="s">
        <v>574</v>
      </c>
      <c r="B10" s="20" t="s">
        <v>575</v>
      </c>
      <c r="C10" s="20" t="s">
        <v>20</v>
      </c>
      <c r="D10" s="21">
        <v>38</v>
      </c>
      <c r="AK10">
        <v>3</v>
      </c>
    </row>
    <row r="11" spans="1:37" ht="14.25">
      <c r="A11" s="19" t="s">
        <v>727</v>
      </c>
      <c r="B11" s="20" t="s">
        <v>728</v>
      </c>
      <c r="C11" s="20" t="s">
        <v>35</v>
      </c>
      <c r="D11" s="21">
        <v>0.00031</v>
      </c>
      <c r="AK11">
        <v>3</v>
      </c>
    </row>
    <row r="12" spans="1:37" ht="14.25">
      <c r="A12" s="19" t="s">
        <v>708</v>
      </c>
      <c r="B12" s="20" t="s">
        <v>709</v>
      </c>
      <c r="C12" s="20" t="s">
        <v>16</v>
      </c>
      <c r="D12" s="21">
        <v>0.2192</v>
      </c>
      <c r="AK12">
        <v>3</v>
      </c>
    </row>
    <row r="13" spans="1:37" ht="28.5">
      <c r="A13" s="19" t="s">
        <v>715</v>
      </c>
      <c r="B13" s="20" t="s">
        <v>716</v>
      </c>
      <c r="C13" s="20" t="s">
        <v>35</v>
      </c>
      <c r="D13" s="21">
        <v>0.000369</v>
      </c>
      <c r="AK13">
        <v>3</v>
      </c>
    </row>
    <row r="14" spans="1:37" ht="42.75">
      <c r="A14" s="19" t="s">
        <v>528</v>
      </c>
      <c r="B14" s="20" t="s">
        <v>529</v>
      </c>
      <c r="C14" s="20" t="s">
        <v>20</v>
      </c>
      <c r="D14" s="21">
        <v>36.414</v>
      </c>
      <c r="AK14">
        <v>3</v>
      </c>
    </row>
    <row r="15" spans="1:37" ht="28.5">
      <c r="A15" s="19" t="s">
        <v>759</v>
      </c>
      <c r="B15" s="20" t="s">
        <v>760</v>
      </c>
      <c r="C15" s="20" t="s">
        <v>35</v>
      </c>
      <c r="D15" s="21">
        <v>0.000321</v>
      </c>
      <c r="AK15">
        <v>3</v>
      </c>
    </row>
    <row r="16" spans="1:37" ht="14.25">
      <c r="A16" s="19" t="s">
        <v>717</v>
      </c>
      <c r="B16" s="20" t="s">
        <v>718</v>
      </c>
      <c r="C16" s="20" t="s">
        <v>35</v>
      </c>
      <c r="D16" s="21">
        <v>0.000184</v>
      </c>
      <c r="AK16">
        <v>3</v>
      </c>
    </row>
    <row r="17" spans="1:37" ht="14.25">
      <c r="A17" s="19" t="s">
        <v>576</v>
      </c>
      <c r="B17" s="20" t="s">
        <v>577</v>
      </c>
      <c r="C17" s="20" t="s">
        <v>16</v>
      </c>
      <c r="D17" s="21">
        <v>0.038</v>
      </c>
      <c r="AK17">
        <v>3</v>
      </c>
    </row>
    <row r="18" spans="1:37" ht="28.5">
      <c r="A18" s="19" t="s">
        <v>753</v>
      </c>
      <c r="B18" s="20" t="s">
        <v>754</v>
      </c>
      <c r="C18" s="20" t="s">
        <v>35</v>
      </c>
      <c r="D18" s="21">
        <v>0.00036</v>
      </c>
      <c r="AK18">
        <v>3</v>
      </c>
    </row>
    <row r="19" spans="1:37" ht="42.75">
      <c r="A19" s="19" t="s">
        <v>787</v>
      </c>
      <c r="B19" s="20" t="s">
        <v>788</v>
      </c>
      <c r="C19" s="20" t="s">
        <v>35</v>
      </c>
      <c r="D19" s="21">
        <v>0</v>
      </c>
      <c r="AK19">
        <v>3</v>
      </c>
    </row>
    <row r="20" spans="1:37" ht="14.25">
      <c r="A20" s="19" t="s">
        <v>526</v>
      </c>
      <c r="B20" s="20" t="s">
        <v>527</v>
      </c>
      <c r="C20" s="20" t="s">
        <v>35</v>
      </c>
      <c r="D20" s="21">
        <v>0.005404</v>
      </c>
      <c r="AK20">
        <v>3</v>
      </c>
    </row>
    <row r="21" spans="1:37" ht="28.5">
      <c r="A21" s="19" t="s">
        <v>737</v>
      </c>
      <c r="B21" s="20" t="s">
        <v>738</v>
      </c>
      <c r="C21" s="20" t="s">
        <v>47</v>
      </c>
      <c r="D21" s="21">
        <v>0.08</v>
      </c>
      <c r="AK21">
        <v>3</v>
      </c>
    </row>
    <row r="22" spans="1:37" ht="28.5">
      <c r="A22" s="19" t="s">
        <v>588</v>
      </c>
      <c r="B22" s="20" t="s">
        <v>589</v>
      </c>
      <c r="C22" s="20" t="s">
        <v>20</v>
      </c>
      <c r="D22" s="21">
        <v>4.5982</v>
      </c>
      <c r="AK22">
        <v>3</v>
      </c>
    </row>
    <row r="23" spans="1:37" ht="14.25">
      <c r="A23" s="19" t="s">
        <v>80</v>
      </c>
      <c r="B23" s="20" t="s">
        <v>81</v>
      </c>
      <c r="C23" s="20" t="s">
        <v>82</v>
      </c>
      <c r="D23" s="21">
        <v>10</v>
      </c>
      <c r="AK23">
        <v>3</v>
      </c>
    </row>
    <row r="24" spans="1:37" ht="57">
      <c r="A24" s="19" t="s">
        <v>560</v>
      </c>
      <c r="B24" s="20" t="s">
        <v>561</v>
      </c>
      <c r="C24" s="20" t="s">
        <v>35</v>
      </c>
      <c r="D24" s="21">
        <v>0.00825</v>
      </c>
      <c r="AK24">
        <v>3</v>
      </c>
    </row>
    <row r="25" spans="1:37" ht="71.25">
      <c r="A25" s="19" t="s">
        <v>74</v>
      </c>
      <c r="B25" s="20" t="s">
        <v>75</v>
      </c>
      <c r="C25" s="20" t="s">
        <v>35</v>
      </c>
      <c r="D25" s="21">
        <v>0</v>
      </c>
      <c r="AK25">
        <v>3</v>
      </c>
    </row>
    <row r="26" spans="1:37" ht="14.25">
      <c r="A26" s="19" t="s">
        <v>566</v>
      </c>
      <c r="B26" s="20" t="s">
        <v>567</v>
      </c>
      <c r="C26" s="20" t="s">
        <v>35</v>
      </c>
      <c r="D26" s="21">
        <v>5.6E-05</v>
      </c>
      <c r="AK26">
        <v>3</v>
      </c>
    </row>
    <row r="27" spans="1:37" ht="28.5">
      <c r="A27" s="19" t="s">
        <v>578</v>
      </c>
      <c r="B27" s="20" t="s">
        <v>579</v>
      </c>
      <c r="C27" s="20" t="s">
        <v>35</v>
      </c>
      <c r="D27" s="21">
        <v>0.0152</v>
      </c>
      <c r="AK27">
        <v>3</v>
      </c>
    </row>
    <row r="28" spans="1:37" ht="28.5">
      <c r="A28" s="19" t="s">
        <v>729</v>
      </c>
      <c r="B28" s="20" t="s">
        <v>730</v>
      </c>
      <c r="C28" s="20" t="s">
        <v>35</v>
      </c>
      <c r="D28" s="21">
        <v>0.0002</v>
      </c>
      <c r="AK28">
        <v>3</v>
      </c>
    </row>
    <row r="29" spans="1:37" ht="28.5">
      <c r="A29" s="19" t="s">
        <v>810</v>
      </c>
      <c r="B29" s="20" t="s">
        <v>811</v>
      </c>
      <c r="C29" s="20" t="s">
        <v>35</v>
      </c>
      <c r="D29" s="21">
        <v>1E-05</v>
      </c>
      <c r="AK29">
        <v>3</v>
      </c>
    </row>
    <row r="30" spans="1:37" ht="28.5">
      <c r="A30" s="19" t="s">
        <v>570</v>
      </c>
      <c r="B30" s="20" t="s">
        <v>571</v>
      </c>
      <c r="C30" s="20" t="s">
        <v>35</v>
      </c>
      <c r="D30" s="21">
        <v>3.6E-05</v>
      </c>
      <c r="AK30">
        <v>3</v>
      </c>
    </row>
    <row r="31" spans="1:37" ht="28.5">
      <c r="A31" s="19" t="s">
        <v>789</v>
      </c>
      <c r="B31" s="20" t="s">
        <v>790</v>
      </c>
      <c r="C31" s="20" t="s">
        <v>35</v>
      </c>
      <c r="D31" s="21">
        <v>1.8E-05</v>
      </c>
      <c r="AK31">
        <v>3</v>
      </c>
    </row>
    <row r="32" spans="1:37" ht="28.5">
      <c r="A32" s="19" t="s">
        <v>755</v>
      </c>
      <c r="B32" s="20" t="s">
        <v>756</v>
      </c>
      <c r="C32" s="20" t="s">
        <v>35</v>
      </c>
      <c r="D32" s="21">
        <v>0.000169</v>
      </c>
      <c r="AK32">
        <v>3</v>
      </c>
    </row>
    <row r="33" spans="1:37" ht="14.25">
      <c r="A33" s="19" t="s">
        <v>702</v>
      </c>
      <c r="B33" s="20" t="s">
        <v>703</v>
      </c>
      <c r="C33" s="20" t="s">
        <v>35</v>
      </c>
      <c r="D33" s="21">
        <v>0.000189</v>
      </c>
      <c r="AK33">
        <v>3</v>
      </c>
    </row>
    <row r="34" spans="1:37" ht="14.25">
      <c r="A34" s="19" t="s">
        <v>731</v>
      </c>
      <c r="B34" s="20" t="s">
        <v>732</v>
      </c>
      <c r="C34" s="20" t="s">
        <v>35</v>
      </c>
      <c r="D34" s="21">
        <v>0.000252</v>
      </c>
      <c r="AK34">
        <v>3</v>
      </c>
    </row>
    <row r="35" spans="1:37" ht="14.25">
      <c r="A35" s="19" t="s">
        <v>520</v>
      </c>
      <c r="B35" s="20" t="s">
        <v>521</v>
      </c>
      <c r="C35" s="20" t="s">
        <v>35</v>
      </c>
      <c r="D35" s="21">
        <v>0.002642</v>
      </c>
      <c r="AK35">
        <v>3</v>
      </c>
    </row>
    <row r="36" spans="1:37" ht="28.5">
      <c r="A36" s="19" t="s">
        <v>687</v>
      </c>
      <c r="B36" s="20" t="s">
        <v>688</v>
      </c>
      <c r="C36" s="20" t="s">
        <v>35</v>
      </c>
      <c r="D36" s="21">
        <v>0.001706</v>
      </c>
      <c r="AK36">
        <v>3</v>
      </c>
    </row>
    <row r="37" spans="1:37" ht="28.5">
      <c r="A37" s="19" t="s">
        <v>630</v>
      </c>
      <c r="B37" s="20" t="s">
        <v>631</v>
      </c>
      <c r="C37" s="20" t="s">
        <v>20</v>
      </c>
      <c r="D37" s="21">
        <v>10.394</v>
      </c>
      <c r="AK37">
        <v>3</v>
      </c>
    </row>
    <row r="38" spans="1:37" ht="14.25">
      <c r="A38" s="19" t="s">
        <v>710</v>
      </c>
      <c r="B38" s="20" t="s">
        <v>711</v>
      </c>
      <c r="C38" s="20" t="s">
        <v>16</v>
      </c>
      <c r="D38" s="21">
        <v>0.0344</v>
      </c>
      <c r="AK38">
        <v>3</v>
      </c>
    </row>
    <row r="39" spans="1:37" ht="14.25">
      <c r="A39" s="19" t="s">
        <v>793</v>
      </c>
      <c r="B39" s="20" t="s">
        <v>794</v>
      </c>
      <c r="C39" s="20" t="s">
        <v>47</v>
      </c>
      <c r="D39" s="21">
        <v>0.077</v>
      </c>
      <c r="AK39">
        <v>3</v>
      </c>
    </row>
    <row r="40" spans="1:37" ht="14.25">
      <c r="A40" s="19" t="s">
        <v>632</v>
      </c>
      <c r="B40" s="20" t="s">
        <v>633</v>
      </c>
      <c r="C40" s="20" t="s">
        <v>35</v>
      </c>
      <c r="D40" s="21">
        <v>0.05927</v>
      </c>
      <c r="AK40">
        <v>3</v>
      </c>
    </row>
    <row r="41" spans="1:37" ht="14.25">
      <c r="A41" s="19" t="s">
        <v>719</v>
      </c>
      <c r="B41" s="20" t="s">
        <v>720</v>
      </c>
      <c r="C41" s="20" t="s">
        <v>47</v>
      </c>
      <c r="D41" s="21">
        <v>0.166</v>
      </c>
      <c r="AK41">
        <v>3</v>
      </c>
    </row>
    <row r="42" spans="1:37" ht="28.5">
      <c r="A42" s="19" t="s">
        <v>761</v>
      </c>
      <c r="B42" s="20" t="s">
        <v>762</v>
      </c>
      <c r="C42" s="20" t="s">
        <v>47</v>
      </c>
      <c r="D42" s="21">
        <v>0.592</v>
      </c>
      <c r="AK42">
        <v>3</v>
      </c>
    </row>
    <row r="43" spans="1:37" ht="14.25">
      <c r="A43" s="19" t="s">
        <v>639</v>
      </c>
      <c r="B43" s="20" t="s">
        <v>640</v>
      </c>
      <c r="C43" s="20" t="s">
        <v>35</v>
      </c>
      <c r="D43" s="21">
        <v>0.038181</v>
      </c>
      <c r="AK43">
        <v>3</v>
      </c>
    </row>
    <row r="44" spans="1:37" ht="28.5">
      <c r="A44" s="19" t="s">
        <v>763</v>
      </c>
      <c r="B44" s="20" t="s">
        <v>764</v>
      </c>
      <c r="C44" s="20" t="s">
        <v>35</v>
      </c>
      <c r="D44" s="21">
        <v>0.00098</v>
      </c>
      <c r="AK44">
        <v>3</v>
      </c>
    </row>
    <row r="45" spans="1:37" ht="28.5">
      <c r="A45" s="19" t="s">
        <v>689</v>
      </c>
      <c r="B45" s="20" t="s">
        <v>690</v>
      </c>
      <c r="C45" s="20" t="s">
        <v>20</v>
      </c>
      <c r="D45" s="21">
        <v>6.4347</v>
      </c>
      <c r="AK45">
        <v>3</v>
      </c>
    </row>
    <row r="46" spans="1:37" ht="14.25">
      <c r="A46" s="19" t="s">
        <v>530</v>
      </c>
      <c r="B46" s="20" t="s">
        <v>531</v>
      </c>
      <c r="C46" s="20" t="s">
        <v>35</v>
      </c>
      <c r="D46" s="21">
        <v>0.01785</v>
      </c>
      <c r="AK46">
        <v>3</v>
      </c>
    </row>
    <row r="47" spans="1:37" ht="14.25">
      <c r="A47" s="19" t="s">
        <v>532</v>
      </c>
      <c r="B47" s="20" t="s">
        <v>533</v>
      </c>
      <c r="C47" s="20" t="s">
        <v>47</v>
      </c>
      <c r="D47" s="21">
        <v>4.1058</v>
      </c>
      <c r="AK47">
        <v>3</v>
      </c>
    </row>
    <row r="48" spans="1:37" ht="14.25">
      <c r="A48" s="19" t="s">
        <v>769</v>
      </c>
      <c r="B48" s="20" t="s">
        <v>770</v>
      </c>
      <c r="C48" s="20" t="s">
        <v>35</v>
      </c>
      <c r="D48" s="21">
        <v>0.003753</v>
      </c>
      <c r="AK48">
        <v>3</v>
      </c>
    </row>
    <row r="49" spans="1:37" ht="14.25">
      <c r="A49" s="19" t="s">
        <v>691</v>
      </c>
      <c r="B49" s="20" t="s">
        <v>692</v>
      </c>
      <c r="C49" s="20" t="s">
        <v>47</v>
      </c>
      <c r="D49" s="21">
        <v>2.71125</v>
      </c>
      <c r="AK49">
        <v>3</v>
      </c>
    </row>
    <row r="50" spans="1:37" ht="14.25">
      <c r="A50" s="19" t="s">
        <v>693</v>
      </c>
      <c r="B50" s="20" t="s">
        <v>694</v>
      </c>
      <c r="C50" s="20" t="s">
        <v>35</v>
      </c>
      <c r="D50" s="21">
        <v>0.000299</v>
      </c>
      <c r="AK50">
        <v>3</v>
      </c>
    </row>
    <row r="51" spans="1:37" ht="14.25">
      <c r="A51" s="19" t="s">
        <v>641</v>
      </c>
      <c r="B51" s="20" t="s">
        <v>642</v>
      </c>
      <c r="C51" s="20" t="s">
        <v>35</v>
      </c>
      <c r="D51" s="21">
        <v>0.00286</v>
      </c>
      <c r="AK51">
        <v>3</v>
      </c>
    </row>
    <row r="52" spans="1:37" ht="14.25">
      <c r="A52" s="19" t="s">
        <v>643</v>
      </c>
      <c r="B52" s="20" t="s">
        <v>644</v>
      </c>
      <c r="C52" s="20" t="s">
        <v>35</v>
      </c>
      <c r="D52" s="21">
        <v>0.010153</v>
      </c>
      <c r="AK52">
        <v>3</v>
      </c>
    </row>
    <row r="53" spans="1:37" ht="14.25">
      <c r="A53" s="19" t="s">
        <v>645</v>
      </c>
      <c r="B53" s="20" t="s">
        <v>646</v>
      </c>
      <c r="C53" s="20" t="s">
        <v>647</v>
      </c>
      <c r="D53" s="21">
        <v>1.6159</v>
      </c>
      <c r="AK53">
        <v>3</v>
      </c>
    </row>
    <row r="54" spans="1:37" ht="14.25">
      <c r="A54" s="19" t="s">
        <v>739</v>
      </c>
      <c r="B54" s="20" t="s">
        <v>740</v>
      </c>
      <c r="C54" s="20" t="s">
        <v>47</v>
      </c>
      <c r="D54" s="21">
        <v>0.8</v>
      </c>
      <c r="AK54">
        <v>3</v>
      </c>
    </row>
    <row r="55" spans="1:37" ht="28.5">
      <c r="A55" s="19" t="s">
        <v>704</v>
      </c>
      <c r="B55" s="20" t="s">
        <v>705</v>
      </c>
      <c r="C55" s="20" t="s">
        <v>82</v>
      </c>
      <c r="D55" s="21">
        <v>0.189</v>
      </c>
      <c r="AK55">
        <v>3</v>
      </c>
    </row>
    <row r="56" spans="1:37" ht="14.25">
      <c r="A56" s="19" t="s">
        <v>795</v>
      </c>
      <c r="B56" s="20" t="s">
        <v>796</v>
      </c>
      <c r="C56" s="20" t="s">
        <v>47</v>
      </c>
      <c r="D56" s="21">
        <v>0.94</v>
      </c>
      <c r="AK56">
        <v>3</v>
      </c>
    </row>
    <row r="57" spans="1:37" ht="14.25">
      <c r="A57" s="19" t="s">
        <v>669</v>
      </c>
      <c r="B57" s="20" t="s">
        <v>670</v>
      </c>
      <c r="C57" s="20" t="s">
        <v>35</v>
      </c>
      <c r="D57" s="21">
        <v>0.03588</v>
      </c>
      <c r="AK57">
        <v>3</v>
      </c>
    </row>
    <row r="58" spans="1:37" ht="14.25">
      <c r="A58" s="19" t="s">
        <v>797</v>
      </c>
      <c r="B58" s="20" t="s">
        <v>798</v>
      </c>
      <c r="C58" s="20" t="s">
        <v>47</v>
      </c>
      <c r="D58" s="21">
        <v>0.022</v>
      </c>
      <c r="AK58">
        <v>3</v>
      </c>
    </row>
    <row r="59" spans="1:37" ht="28.5">
      <c r="A59" s="19" t="s">
        <v>550</v>
      </c>
      <c r="B59" s="20" t="s">
        <v>551</v>
      </c>
      <c r="C59" s="20" t="s">
        <v>35</v>
      </c>
      <c r="D59" s="21">
        <v>0.00104</v>
      </c>
      <c r="AK59">
        <v>3</v>
      </c>
    </row>
    <row r="60" spans="1:37" ht="28.5">
      <c r="A60" s="19" t="s">
        <v>799</v>
      </c>
      <c r="B60" s="20" t="s">
        <v>764</v>
      </c>
      <c r="C60" s="20" t="s">
        <v>47</v>
      </c>
      <c r="D60" s="21">
        <v>1.547</v>
      </c>
      <c r="AK60">
        <v>3</v>
      </c>
    </row>
    <row r="61" spans="1:37" ht="14.25">
      <c r="A61" s="19" t="s">
        <v>671</v>
      </c>
      <c r="B61" s="20" t="s">
        <v>672</v>
      </c>
      <c r="C61" s="20" t="s">
        <v>67</v>
      </c>
      <c r="D61" s="21">
        <v>21.472</v>
      </c>
      <c r="AK61">
        <v>3</v>
      </c>
    </row>
    <row r="62" spans="1:37" ht="14.25">
      <c r="A62" s="19" t="s">
        <v>673</v>
      </c>
      <c r="B62" s="20" t="s">
        <v>674</v>
      </c>
      <c r="C62" s="20" t="s">
        <v>67</v>
      </c>
      <c r="D62" s="21">
        <v>4.928</v>
      </c>
      <c r="AK62">
        <v>3</v>
      </c>
    </row>
    <row r="63" spans="1:37" ht="14.25">
      <c r="A63" s="19" t="s">
        <v>771</v>
      </c>
      <c r="B63" s="20" t="s">
        <v>772</v>
      </c>
      <c r="C63" s="20" t="s">
        <v>47</v>
      </c>
      <c r="D63" s="21">
        <v>0.564</v>
      </c>
      <c r="AK63">
        <v>3</v>
      </c>
    </row>
    <row r="64" spans="1:37" ht="28.5">
      <c r="A64" s="19" t="s">
        <v>735</v>
      </c>
      <c r="B64" s="20" t="s">
        <v>736</v>
      </c>
      <c r="C64" s="20" t="s">
        <v>35</v>
      </c>
      <c r="D64" s="21">
        <v>3E-05</v>
      </c>
      <c r="AK64">
        <v>3</v>
      </c>
    </row>
    <row r="65" spans="1:37" ht="28.5">
      <c r="A65" s="19" t="s">
        <v>741</v>
      </c>
      <c r="B65" s="20" t="s">
        <v>742</v>
      </c>
      <c r="C65" s="20" t="s">
        <v>35</v>
      </c>
      <c r="D65" s="21">
        <v>5E-05</v>
      </c>
      <c r="AK65">
        <v>3</v>
      </c>
    </row>
    <row r="66" spans="1:37" ht="28.5">
      <c r="A66" s="19" t="s">
        <v>749</v>
      </c>
      <c r="B66" s="20" t="s">
        <v>750</v>
      </c>
      <c r="C66" s="20" t="s">
        <v>35</v>
      </c>
      <c r="D66" s="21">
        <v>0.00014</v>
      </c>
      <c r="AK66">
        <v>3</v>
      </c>
    </row>
    <row r="67" spans="1:37" ht="28.5">
      <c r="A67" s="19" t="s">
        <v>534</v>
      </c>
      <c r="B67" s="20" t="s">
        <v>535</v>
      </c>
      <c r="C67" s="20" t="s">
        <v>297</v>
      </c>
      <c r="D67" s="21">
        <v>17.695</v>
      </c>
      <c r="AK67">
        <v>3</v>
      </c>
    </row>
    <row r="68" spans="1:37" ht="28.5">
      <c r="A68" s="19" t="s">
        <v>743</v>
      </c>
      <c r="B68" s="20" t="s">
        <v>744</v>
      </c>
      <c r="C68" s="20" t="s">
        <v>297</v>
      </c>
      <c r="D68" s="21">
        <v>0.4</v>
      </c>
      <c r="AK68">
        <v>3</v>
      </c>
    </row>
    <row r="69" spans="1:37" ht="28.5">
      <c r="A69" s="19" t="s">
        <v>751</v>
      </c>
      <c r="B69" s="20" t="s">
        <v>752</v>
      </c>
      <c r="C69" s="20" t="s">
        <v>297</v>
      </c>
      <c r="D69" s="21">
        <v>0.8</v>
      </c>
      <c r="AK69">
        <v>3</v>
      </c>
    </row>
    <row r="70" spans="1:37" ht="28.5">
      <c r="A70" s="19" t="s">
        <v>582</v>
      </c>
      <c r="B70" s="20" t="s">
        <v>583</v>
      </c>
      <c r="C70" s="20" t="s">
        <v>35</v>
      </c>
      <c r="D70" s="21">
        <v>0.00996</v>
      </c>
      <c r="AK70">
        <v>3</v>
      </c>
    </row>
    <row r="71" spans="1:37" ht="14.25">
      <c r="A71" s="19" t="s">
        <v>800</v>
      </c>
      <c r="B71" s="20" t="s">
        <v>801</v>
      </c>
      <c r="C71" s="20" t="s">
        <v>47</v>
      </c>
      <c r="D71" s="21">
        <v>0.013</v>
      </c>
      <c r="AK71">
        <v>3</v>
      </c>
    </row>
    <row r="72" spans="1:37" ht="42.75">
      <c r="A72" s="19" t="s">
        <v>675</v>
      </c>
      <c r="B72" s="20" t="s">
        <v>676</v>
      </c>
      <c r="C72" s="20" t="s">
        <v>82</v>
      </c>
      <c r="D72" s="21">
        <v>6.072</v>
      </c>
      <c r="AK72">
        <v>3</v>
      </c>
    </row>
    <row r="73" spans="1:37" ht="14.25">
      <c r="A73" s="19" t="s">
        <v>56</v>
      </c>
      <c r="B73" s="20" t="s">
        <v>57</v>
      </c>
      <c r="C73" s="20" t="s">
        <v>47</v>
      </c>
      <c r="D73" s="21">
        <v>15.328</v>
      </c>
      <c r="AK73">
        <v>3</v>
      </c>
    </row>
    <row r="74" spans="1:37" ht="14.25">
      <c r="A74" s="19" t="s">
        <v>594</v>
      </c>
      <c r="B74" s="20" t="s">
        <v>595</v>
      </c>
      <c r="C74" s="20" t="s">
        <v>47</v>
      </c>
      <c r="D74" s="21">
        <v>12.08</v>
      </c>
      <c r="AK74">
        <v>3</v>
      </c>
    </row>
    <row r="75" spans="1:37" ht="14.25">
      <c r="A75" s="19" t="s">
        <v>596</v>
      </c>
      <c r="B75" s="20" t="s">
        <v>597</v>
      </c>
      <c r="C75" s="20" t="s">
        <v>47</v>
      </c>
      <c r="D75" s="21">
        <v>94.34</v>
      </c>
      <c r="AK75">
        <v>3</v>
      </c>
    </row>
    <row r="76" spans="1:37" ht="28.5">
      <c r="A76" s="19" t="s">
        <v>723</v>
      </c>
      <c r="B76" s="20" t="s">
        <v>724</v>
      </c>
      <c r="C76" s="20" t="s">
        <v>47</v>
      </c>
      <c r="D76" s="21">
        <v>0.315</v>
      </c>
      <c r="AK76">
        <v>3</v>
      </c>
    </row>
    <row r="77" spans="1:37" ht="28.5">
      <c r="A77" s="19" t="s">
        <v>598</v>
      </c>
      <c r="B77" s="20" t="s">
        <v>599</v>
      </c>
      <c r="C77" s="20" t="s">
        <v>67</v>
      </c>
      <c r="D77" s="21">
        <v>140.86</v>
      </c>
      <c r="AK77">
        <v>3</v>
      </c>
    </row>
    <row r="78" spans="1:37" ht="28.5">
      <c r="A78" s="19" t="s">
        <v>600</v>
      </c>
      <c r="B78" s="20" t="s">
        <v>601</v>
      </c>
      <c r="C78" s="20" t="s">
        <v>67</v>
      </c>
      <c r="D78" s="21">
        <v>127.7</v>
      </c>
      <c r="AK78">
        <v>3</v>
      </c>
    </row>
    <row r="79" spans="1:37" ht="42.75">
      <c r="A79" s="19" t="s">
        <v>659</v>
      </c>
      <c r="B79" s="20" t="s">
        <v>660</v>
      </c>
      <c r="C79" s="20" t="s">
        <v>67</v>
      </c>
      <c r="D79" s="21">
        <v>70.2</v>
      </c>
      <c r="AK79">
        <v>3</v>
      </c>
    </row>
    <row r="80" spans="1:37" ht="42.75">
      <c r="A80" s="19" t="s">
        <v>602</v>
      </c>
      <c r="B80" s="20" t="s">
        <v>603</v>
      </c>
      <c r="C80" s="20" t="s">
        <v>67</v>
      </c>
      <c r="D80" s="21">
        <v>47</v>
      </c>
      <c r="AK80">
        <v>3</v>
      </c>
    </row>
    <row r="81" spans="1:37" ht="42.75">
      <c r="A81" s="19" t="s">
        <v>773</v>
      </c>
      <c r="B81" s="20" t="s">
        <v>774</v>
      </c>
      <c r="C81" s="20" t="s">
        <v>47</v>
      </c>
      <c r="D81" s="21">
        <v>1.3676</v>
      </c>
      <c r="AK81">
        <v>3</v>
      </c>
    </row>
    <row r="82" spans="1:37" ht="14.25">
      <c r="A82" s="19" t="s">
        <v>604</v>
      </c>
      <c r="B82" s="20" t="s">
        <v>605</v>
      </c>
      <c r="C82" s="20" t="s">
        <v>20</v>
      </c>
      <c r="D82" s="21">
        <v>0.45</v>
      </c>
      <c r="AK82">
        <v>3</v>
      </c>
    </row>
    <row r="83" spans="1:37" ht="14.25">
      <c r="A83" s="19" t="s">
        <v>121</v>
      </c>
      <c r="B83" s="20" t="s">
        <v>122</v>
      </c>
      <c r="C83" s="20" t="s">
        <v>20</v>
      </c>
      <c r="D83" s="21">
        <v>57.72</v>
      </c>
      <c r="AK83">
        <v>3</v>
      </c>
    </row>
    <row r="84" spans="1:37" ht="14.25">
      <c r="A84" s="19" t="s">
        <v>124</v>
      </c>
      <c r="B84" s="20" t="s">
        <v>125</v>
      </c>
      <c r="C84" s="20" t="s">
        <v>20</v>
      </c>
      <c r="D84" s="21">
        <v>235</v>
      </c>
      <c r="AK84">
        <v>3</v>
      </c>
    </row>
    <row r="85" spans="1:37" ht="42.75">
      <c r="A85" s="19" t="s">
        <v>733</v>
      </c>
      <c r="B85" s="20" t="s">
        <v>734</v>
      </c>
      <c r="C85" s="20" t="s">
        <v>35</v>
      </c>
      <c r="D85" s="21">
        <v>1E-05</v>
      </c>
      <c r="AK85">
        <v>3</v>
      </c>
    </row>
    <row r="86" spans="1:37" ht="42.75">
      <c r="A86" s="19" t="s">
        <v>725</v>
      </c>
      <c r="B86" s="20" t="s">
        <v>726</v>
      </c>
      <c r="C86" s="20" t="s">
        <v>35</v>
      </c>
      <c r="D86" s="21">
        <v>0.00022</v>
      </c>
      <c r="AK86">
        <v>3</v>
      </c>
    </row>
    <row r="87" spans="1:37" ht="14.25">
      <c r="A87" s="19" t="s">
        <v>606</v>
      </c>
      <c r="B87" s="20" t="s">
        <v>607</v>
      </c>
      <c r="C87" s="20" t="s">
        <v>82</v>
      </c>
      <c r="D87" s="21">
        <v>235.36</v>
      </c>
      <c r="AK87">
        <v>3</v>
      </c>
    </row>
    <row r="88" spans="1:37" ht="14.25">
      <c r="A88" s="19" t="s">
        <v>608</v>
      </c>
      <c r="B88" s="20" t="s">
        <v>609</v>
      </c>
      <c r="C88" s="20" t="s">
        <v>82</v>
      </c>
      <c r="D88" s="21">
        <v>1814.92</v>
      </c>
      <c r="AK88">
        <v>3</v>
      </c>
    </row>
    <row r="89" spans="1:37" ht="14.25">
      <c r="A89" s="19" t="s">
        <v>610</v>
      </c>
      <c r="B89" s="20" t="s">
        <v>611</v>
      </c>
      <c r="C89" s="20" t="s">
        <v>82</v>
      </c>
      <c r="D89" s="21">
        <v>1806</v>
      </c>
      <c r="AK89">
        <v>3</v>
      </c>
    </row>
    <row r="90" spans="1:37" ht="14.25">
      <c r="A90" s="19" t="s">
        <v>612</v>
      </c>
      <c r="B90" s="20" t="s">
        <v>613</v>
      </c>
      <c r="C90" s="20" t="s">
        <v>82</v>
      </c>
      <c r="D90" s="21">
        <v>34.5</v>
      </c>
      <c r="AK90">
        <v>3</v>
      </c>
    </row>
    <row r="91" spans="1:37" ht="14.25">
      <c r="A91" s="19" t="s">
        <v>614</v>
      </c>
      <c r="B91" s="20" t="s">
        <v>615</v>
      </c>
      <c r="C91" s="20" t="s">
        <v>82</v>
      </c>
      <c r="D91" s="21">
        <v>81.62</v>
      </c>
      <c r="AK91">
        <v>3</v>
      </c>
    </row>
    <row r="92" spans="1:37" ht="14.25">
      <c r="A92" s="19" t="s">
        <v>616</v>
      </c>
      <c r="B92" s="20" t="s">
        <v>617</v>
      </c>
      <c r="C92" s="20" t="s">
        <v>82</v>
      </c>
      <c r="D92" s="21">
        <v>1065.94</v>
      </c>
      <c r="AK92">
        <v>3</v>
      </c>
    </row>
    <row r="93" spans="1:37" ht="14.25">
      <c r="A93" s="19" t="s">
        <v>677</v>
      </c>
      <c r="B93" s="20" t="s">
        <v>678</v>
      </c>
      <c r="C93" s="20" t="s">
        <v>67</v>
      </c>
      <c r="D93" s="21">
        <v>13.728</v>
      </c>
      <c r="AK93">
        <v>3</v>
      </c>
    </row>
    <row r="94" spans="1:37" ht="28.5">
      <c r="A94" s="19" t="s">
        <v>77</v>
      </c>
      <c r="B94" s="20" t="s">
        <v>78</v>
      </c>
      <c r="C94" s="20" t="s">
        <v>35</v>
      </c>
      <c r="D94" s="21">
        <v>0.165</v>
      </c>
      <c r="AK94">
        <v>3</v>
      </c>
    </row>
    <row r="95" spans="1:37" ht="28.5">
      <c r="A95" s="19" t="s">
        <v>556</v>
      </c>
      <c r="B95" s="20" t="s">
        <v>557</v>
      </c>
      <c r="C95" s="20" t="s">
        <v>20</v>
      </c>
      <c r="D95" s="21">
        <v>16.275</v>
      </c>
      <c r="AK95">
        <v>3</v>
      </c>
    </row>
    <row r="96" spans="1:37" ht="14.25">
      <c r="A96" s="19" t="s">
        <v>650</v>
      </c>
      <c r="B96" s="20" t="s">
        <v>651</v>
      </c>
      <c r="C96" s="20" t="s">
        <v>35</v>
      </c>
      <c r="D96" s="21">
        <v>0.0429</v>
      </c>
      <c r="AK96">
        <v>3</v>
      </c>
    </row>
    <row r="97" spans="1:37" ht="14.25">
      <c r="A97" s="19" t="s">
        <v>652</v>
      </c>
      <c r="B97" s="20" t="s">
        <v>653</v>
      </c>
      <c r="C97" s="20" t="s">
        <v>35</v>
      </c>
      <c r="D97" s="21">
        <v>0.07293</v>
      </c>
      <c r="AK97">
        <v>3</v>
      </c>
    </row>
    <row r="98" spans="1:37" ht="14.25">
      <c r="A98" s="19" t="s">
        <v>802</v>
      </c>
      <c r="B98" s="20" t="s">
        <v>803</v>
      </c>
      <c r="C98" s="20" t="s">
        <v>200</v>
      </c>
      <c r="D98" s="21">
        <v>0.6372</v>
      </c>
      <c r="AK98">
        <v>3</v>
      </c>
    </row>
    <row r="99" spans="1:37" ht="14.25">
      <c r="A99" s="19" t="s">
        <v>584</v>
      </c>
      <c r="B99" s="20" t="s">
        <v>585</v>
      </c>
      <c r="C99" s="20" t="s">
        <v>47</v>
      </c>
      <c r="D99" s="21">
        <v>63.1</v>
      </c>
      <c r="AK99">
        <v>3</v>
      </c>
    </row>
    <row r="100" spans="1:37" ht="28.5">
      <c r="A100" s="19" t="s">
        <v>679</v>
      </c>
      <c r="B100" s="20" t="s">
        <v>680</v>
      </c>
      <c r="C100" s="20" t="s">
        <v>297</v>
      </c>
      <c r="D100" s="21">
        <v>3.4232</v>
      </c>
      <c r="AK100">
        <v>3</v>
      </c>
    </row>
    <row r="101" spans="1:37" ht="28.5">
      <c r="A101" s="19" t="s">
        <v>536</v>
      </c>
      <c r="B101" s="20" t="s">
        <v>537</v>
      </c>
      <c r="C101" s="20" t="s">
        <v>82</v>
      </c>
      <c r="D101" s="21">
        <v>189.04</v>
      </c>
      <c r="AK101">
        <v>3</v>
      </c>
    </row>
    <row r="102" spans="1:37" ht="14.25">
      <c r="A102" s="19" t="s">
        <v>552</v>
      </c>
      <c r="B102" s="20" t="s">
        <v>553</v>
      </c>
      <c r="C102" s="20" t="s">
        <v>47</v>
      </c>
      <c r="D102" s="21">
        <v>96</v>
      </c>
      <c r="AK102">
        <v>3</v>
      </c>
    </row>
    <row r="103" spans="1:37" ht="42.75">
      <c r="A103" s="19" t="s">
        <v>554</v>
      </c>
      <c r="B103" s="20" t="s">
        <v>555</v>
      </c>
      <c r="C103" s="20" t="s">
        <v>20</v>
      </c>
      <c r="D103" s="21">
        <v>8.16</v>
      </c>
      <c r="AK103">
        <v>3</v>
      </c>
    </row>
    <row r="104" spans="1:37" ht="42.75">
      <c r="A104" s="19" t="s">
        <v>558</v>
      </c>
      <c r="B104" s="20" t="s">
        <v>559</v>
      </c>
      <c r="C104" s="20" t="s">
        <v>20</v>
      </c>
      <c r="D104" s="21">
        <v>15.8875</v>
      </c>
      <c r="AK104">
        <v>3</v>
      </c>
    </row>
    <row r="105" spans="1:37" ht="28.5">
      <c r="A105" s="19" t="s">
        <v>538</v>
      </c>
      <c r="B105" s="20" t="s">
        <v>539</v>
      </c>
      <c r="C105" s="20" t="s">
        <v>82</v>
      </c>
      <c r="D105" s="21">
        <v>4.55</v>
      </c>
      <c r="AK105">
        <v>3</v>
      </c>
    </row>
    <row r="106" spans="1:37" ht="28.5">
      <c r="A106" s="19" t="s">
        <v>540</v>
      </c>
      <c r="B106" s="20" t="s">
        <v>541</v>
      </c>
      <c r="C106" s="20" t="s">
        <v>82</v>
      </c>
      <c r="D106" s="21">
        <v>4.55</v>
      </c>
      <c r="AK106">
        <v>3</v>
      </c>
    </row>
    <row r="107" spans="1:37" ht="28.5">
      <c r="A107" s="19" t="s">
        <v>542</v>
      </c>
      <c r="B107" s="20" t="s">
        <v>543</v>
      </c>
      <c r="C107" s="20" t="s">
        <v>82</v>
      </c>
      <c r="D107" s="21">
        <v>26</v>
      </c>
      <c r="AK107">
        <v>3</v>
      </c>
    </row>
    <row r="108" spans="1:37" ht="28.5">
      <c r="A108" s="19" t="s">
        <v>544</v>
      </c>
      <c r="B108" s="20" t="s">
        <v>545</v>
      </c>
      <c r="C108" s="20" t="s">
        <v>82</v>
      </c>
      <c r="D108" s="21">
        <v>5.2</v>
      </c>
      <c r="AK108">
        <v>3</v>
      </c>
    </row>
    <row r="109" spans="1:37" ht="28.5">
      <c r="A109" s="19" t="s">
        <v>546</v>
      </c>
      <c r="B109" s="20" t="s">
        <v>547</v>
      </c>
      <c r="C109" s="20" t="s">
        <v>82</v>
      </c>
      <c r="D109" s="21">
        <v>5.2</v>
      </c>
      <c r="AK109">
        <v>3</v>
      </c>
    </row>
    <row r="110" spans="1:37" ht="28.5">
      <c r="A110" s="19" t="s">
        <v>548</v>
      </c>
      <c r="B110" s="20" t="s">
        <v>549</v>
      </c>
      <c r="C110" s="20" t="s">
        <v>67</v>
      </c>
      <c r="D110" s="21">
        <v>65.65</v>
      </c>
      <c r="AK110">
        <v>3</v>
      </c>
    </row>
    <row r="111" spans="1:37" ht="14.25">
      <c r="A111" s="19" t="s">
        <v>634</v>
      </c>
      <c r="B111" s="20" t="s">
        <v>635</v>
      </c>
      <c r="C111" s="20" t="s">
        <v>636</v>
      </c>
      <c r="D111" s="21">
        <v>42</v>
      </c>
      <c r="AK111">
        <v>3</v>
      </c>
    </row>
    <row r="112" spans="1:37" ht="14.25">
      <c r="A112" s="19" t="s">
        <v>816</v>
      </c>
      <c r="B112" s="20" t="s">
        <v>817</v>
      </c>
      <c r="C112" s="20" t="s">
        <v>82</v>
      </c>
      <c r="D112" s="21">
        <v>40</v>
      </c>
      <c r="AK112">
        <v>3</v>
      </c>
    </row>
    <row r="113" spans="1:37" ht="14.25">
      <c r="A113" s="19" t="s">
        <v>695</v>
      </c>
      <c r="B113" s="20" t="s">
        <v>696</v>
      </c>
      <c r="C113" s="20" t="s">
        <v>697</v>
      </c>
      <c r="D113" s="21">
        <v>2.34252</v>
      </c>
      <c r="AK113">
        <v>3</v>
      </c>
    </row>
    <row r="114" spans="1:37" ht="14.25">
      <c r="A114" s="19" t="s">
        <v>356</v>
      </c>
      <c r="B114" s="20" t="s">
        <v>357</v>
      </c>
      <c r="C114" s="20" t="s">
        <v>297</v>
      </c>
      <c r="D114" s="21">
        <v>0.33375</v>
      </c>
      <c r="AK114">
        <v>3</v>
      </c>
    </row>
    <row r="115" spans="1:37" ht="14.25">
      <c r="A115" s="19" t="s">
        <v>174</v>
      </c>
      <c r="B115" s="20" t="s">
        <v>175</v>
      </c>
      <c r="C115" s="20" t="s">
        <v>176</v>
      </c>
      <c r="D115" s="21">
        <v>0</v>
      </c>
      <c r="AK115">
        <v>3</v>
      </c>
    </row>
    <row r="116" spans="1:37" ht="14.25">
      <c r="A116" s="19" t="s">
        <v>380</v>
      </c>
      <c r="B116" s="20" t="s">
        <v>381</v>
      </c>
      <c r="C116" s="20" t="s">
        <v>20</v>
      </c>
      <c r="D116" s="21">
        <v>0</v>
      </c>
      <c r="AK116">
        <v>3</v>
      </c>
    </row>
    <row r="117" spans="1:37" ht="42.75">
      <c r="A117" s="19" t="s">
        <v>698</v>
      </c>
      <c r="B117" s="20" t="s">
        <v>699</v>
      </c>
      <c r="C117" s="20" t="s">
        <v>16</v>
      </c>
      <c r="D117" s="21">
        <v>0.005784</v>
      </c>
      <c r="AK117">
        <v>3</v>
      </c>
    </row>
    <row r="118" spans="1:37" ht="14.25">
      <c r="A118" s="19" t="s">
        <v>681</v>
      </c>
      <c r="B118" s="20" t="s">
        <v>682</v>
      </c>
      <c r="C118" s="20" t="s">
        <v>82</v>
      </c>
      <c r="D118" s="21">
        <v>70.4</v>
      </c>
      <c r="AK118">
        <v>3</v>
      </c>
    </row>
    <row r="119" spans="1:37" ht="42.75">
      <c r="A119" s="19" t="s">
        <v>572</v>
      </c>
      <c r="B119" s="20" t="s">
        <v>573</v>
      </c>
      <c r="C119" s="20" t="s">
        <v>16</v>
      </c>
      <c r="D119" s="21">
        <v>0.0248</v>
      </c>
      <c r="AK119">
        <v>3</v>
      </c>
    </row>
    <row r="120" spans="1:37" ht="71.25">
      <c r="A120" s="19" t="s">
        <v>215</v>
      </c>
      <c r="B120" s="20" t="s">
        <v>216</v>
      </c>
      <c r="C120" s="20" t="s">
        <v>67</v>
      </c>
      <c r="D120" s="21">
        <v>0</v>
      </c>
      <c r="AK120">
        <v>3</v>
      </c>
    </row>
    <row r="121" spans="1:37" ht="71.25">
      <c r="A121" s="19" t="s">
        <v>342</v>
      </c>
      <c r="B121" s="20" t="s">
        <v>343</v>
      </c>
      <c r="C121" s="20" t="s">
        <v>67</v>
      </c>
      <c r="D121" s="21">
        <v>0</v>
      </c>
      <c r="AK121">
        <v>3</v>
      </c>
    </row>
    <row r="122" spans="1:37" ht="14.25">
      <c r="A122" s="19" t="s">
        <v>447</v>
      </c>
      <c r="B122" s="20" t="s">
        <v>448</v>
      </c>
      <c r="C122" s="20" t="s">
        <v>82</v>
      </c>
      <c r="D122" s="21">
        <v>840</v>
      </c>
      <c r="AK122">
        <v>3</v>
      </c>
    </row>
    <row r="123" spans="1:37" ht="42.75">
      <c r="A123" s="19" t="s">
        <v>208</v>
      </c>
      <c r="B123" s="20" t="s">
        <v>209</v>
      </c>
      <c r="C123" s="20" t="s">
        <v>82</v>
      </c>
      <c r="D123" s="21">
        <v>0</v>
      </c>
      <c r="AK123">
        <v>3</v>
      </c>
    </row>
    <row r="124" spans="1:37" ht="42.75">
      <c r="A124" s="19" t="s">
        <v>118</v>
      </c>
      <c r="B124" s="20" t="s">
        <v>119</v>
      </c>
      <c r="C124" s="20" t="s">
        <v>16</v>
      </c>
      <c r="D124" s="21">
        <v>2.575</v>
      </c>
      <c r="AK124">
        <v>3</v>
      </c>
    </row>
    <row r="125" spans="1:37" ht="42.75">
      <c r="A125" s="19" t="s">
        <v>14</v>
      </c>
      <c r="B125" s="20" t="s">
        <v>15</v>
      </c>
      <c r="C125" s="20" t="s">
        <v>16</v>
      </c>
      <c r="D125" s="21">
        <v>0</v>
      </c>
      <c r="AK125">
        <v>3</v>
      </c>
    </row>
    <row r="126" spans="1:37" ht="28.5">
      <c r="A126" s="19" t="s">
        <v>115</v>
      </c>
      <c r="B126" s="20" t="s">
        <v>116</v>
      </c>
      <c r="C126" s="20" t="s">
        <v>20</v>
      </c>
      <c r="D126" s="21">
        <v>51.5</v>
      </c>
      <c r="AK126">
        <v>3</v>
      </c>
    </row>
    <row r="127" spans="1:37" ht="14.25">
      <c r="A127" s="19" t="s">
        <v>562</v>
      </c>
      <c r="B127" s="20" t="s">
        <v>563</v>
      </c>
      <c r="C127" s="20" t="s">
        <v>35</v>
      </c>
      <c r="D127" s="21">
        <v>0.00024</v>
      </c>
      <c r="AK127">
        <v>3</v>
      </c>
    </row>
    <row r="128" spans="1:37" ht="28.5">
      <c r="A128" s="19" t="s">
        <v>745</v>
      </c>
      <c r="B128" s="20" t="s">
        <v>746</v>
      </c>
      <c r="C128" s="20" t="s">
        <v>35</v>
      </c>
      <c r="D128" s="21">
        <v>8E-05</v>
      </c>
      <c r="AK128">
        <v>3</v>
      </c>
    </row>
    <row r="129" spans="1:37" ht="14.25">
      <c r="A129" s="19" t="s">
        <v>564</v>
      </c>
      <c r="B129" s="20" t="s">
        <v>565</v>
      </c>
      <c r="C129" s="20" t="s">
        <v>35</v>
      </c>
      <c r="D129" s="21">
        <v>4E-05</v>
      </c>
      <c r="AK129">
        <v>3</v>
      </c>
    </row>
    <row r="130" spans="1:37" ht="14.25">
      <c r="A130" s="19" t="s">
        <v>568</v>
      </c>
      <c r="B130" s="20" t="s">
        <v>569</v>
      </c>
      <c r="C130" s="20" t="s">
        <v>35</v>
      </c>
      <c r="D130" s="21">
        <v>0.00076</v>
      </c>
      <c r="AK130">
        <v>3</v>
      </c>
    </row>
    <row r="131" spans="1:37" ht="14.25">
      <c r="A131" s="19" t="s">
        <v>637</v>
      </c>
      <c r="B131" s="20" t="s">
        <v>638</v>
      </c>
      <c r="C131" s="20" t="s">
        <v>47</v>
      </c>
      <c r="D131" s="21">
        <v>0.336</v>
      </c>
      <c r="AK131">
        <v>3</v>
      </c>
    </row>
    <row r="132" spans="1:37" ht="57">
      <c r="A132" s="19" t="s">
        <v>522</v>
      </c>
      <c r="B132" s="20" t="s">
        <v>523</v>
      </c>
      <c r="C132" s="20" t="s">
        <v>35</v>
      </c>
      <c r="D132" s="21">
        <v>0.208</v>
      </c>
      <c r="AK132">
        <v>3</v>
      </c>
    </row>
    <row r="133" spans="1:37" ht="14.25">
      <c r="A133" s="19" t="s">
        <v>618</v>
      </c>
      <c r="B133" s="20" t="s">
        <v>619</v>
      </c>
      <c r="C133" s="20" t="s">
        <v>67</v>
      </c>
      <c r="D133" s="21">
        <v>43.5</v>
      </c>
      <c r="AK133">
        <v>3</v>
      </c>
    </row>
    <row r="134" spans="1:37" ht="14.25">
      <c r="A134" s="19" t="s">
        <v>620</v>
      </c>
      <c r="B134" s="20" t="s">
        <v>621</v>
      </c>
      <c r="C134" s="20" t="s">
        <v>67</v>
      </c>
      <c r="D134" s="21">
        <v>78.22</v>
      </c>
      <c r="AK134">
        <v>3</v>
      </c>
    </row>
    <row r="135" spans="1:37" ht="14.25">
      <c r="A135" s="19" t="s">
        <v>661</v>
      </c>
      <c r="B135" s="20" t="s">
        <v>662</v>
      </c>
      <c r="C135" s="20" t="s">
        <v>67</v>
      </c>
      <c r="D135" s="21">
        <v>159.12</v>
      </c>
      <c r="AK135">
        <v>3</v>
      </c>
    </row>
    <row r="136" spans="1:37" ht="14.25">
      <c r="A136" s="19" t="s">
        <v>622</v>
      </c>
      <c r="B136" s="20" t="s">
        <v>623</v>
      </c>
      <c r="C136" s="20" t="s">
        <v>67</v>
      </c>
      <c r="D136" s="21">
        <v>122</v>
      </c>
      <c r="AK136">
        <v>3</v>
      </c>
    </row>
    <row r="137" spans="1:37" ht="28.5">
      <c r="A137" s="19" t="s">
        <v>624</v>
      </c>
      <c r="B137" s="20" t="s">
        <v>625</v>
      </c>
      <c r="C137" s="20" t="s">
        <v>82</v>
      </c>
      <c r="D137" s="21">
        <v>8</v>
      </c>
      <c r="AK137">
        <v>3</v>
      </c>
    </row>
    <row r="138" spans="1:37" ht="28.5">
      <c r="A138" s="19" t="s">
        <v>626</v>
      </c>
      <c r="B138" s="20" t="s">
        <v>627</v>
      </c>
      <c r="C138" s="20" t="s">
        <v>82</v>
      </c>
      <c r="D138" s="21">
        <v>8</v>
      </c>
      <c r="AK138">
        <v>3</v>
      </c>
    </row>
    <row r="139" spans="1:37" ht="28.5">
      <c r="A139" s="19" t="s">
        <v>663</v>
      </c>
      <c r="B139" s="20" t="s">
        <v>664</v>
      </c>
      <c r="C139" s="20" t="s">
        <v>82</v>
      </c>
      <c r="D139" s="21">
        <v>42.12</v>
      </c>
      <c r="AK139">
        <v>3</v>
      </c>
    </row>
    <row r="140" spans="1:37" ht="28.5">
      <c r="A140" s="19" t="s">
        <v>665</v>
      </c>
      <c r="B140" s="20" t="s">
        <v>666</v>
      </c>
      <c r="C140" s="20" t="s">
        <v>82</v>
      </c>
      <c r="D140" s="21">
        <v>95.16</v>
      </c>
      <c r="AK140">
        <v>3</v>
      </c>
    </row>
    <row r="141" spans="1:37" ht="14.25">
      <c r="A141" s="19" t="s">
        <v>667</v>
      </c>
      <c r="B141" s="20" t="s">
        <v>668</v>
      </c>
      <c r="C141" s="20" t="s">
        <v>82</v>
      </c>
      <c r="D141" s="21">
        <v>42.12</v>
      </c>
      <c r="AK141">
        <v>3</v>
      </c>
    </row>
    <row r="142" spans="1:37" ht="14.25">
      <c r="A142" s="19" t="s">
        <v>628</v>
      </c>
      <c r="B142" s="20" t="s">
        <v>629</v>
      </c>
      <c r="C142" s="20" t="s">
        <v>67</v>
      </c>
      <c r="D142" s="21">
        <v>22</v>
      </c>
      <c r="AK142">
        <v>3</v>
      </c>
    </row>
    <row r="143" spans="1:37" ht="42.75">
      <c r="A143" s="19" t="s">
        <v>804</v>
      </c>
      <c r="B143" s="20" t="s">
        <v>805</v>
      </c>
      <c r="C143" s="20" t="s">
        <v>35</v>
      </c>
      <c r="D143" s="21">
        <v>0.029</v>
      </c>
      <c r="AK143">
        <v>3</v>
      </c>
    </row>
    <row r="144" spans="1:37" ht="14.25">
      <c r="A144" s="19" t="s">
        <v>148</v>
      </c>
      <c r="B144" s="20" t="s">
        <v>149</v>
      </c>
      <c r="C144" s="20" t="s">
        <v>82</v>
      </c>
      <c r="D144" s="21">
        <v>42.12</v>
      </c>
      <c r="AK144">
        <v>3</v>
      </c>
    </row>
    <row r="145" spans="1:37" ht="57">
      <c r="A145" s="19" t="s">
        <v>180</v>
      </c>
      <c r="B145" s="20" t="s">
        <v>181</v>
      </c>
      <c r="C145" s="20" t="s">
        <v>20</v>
      </c>
      <c r="D145" s="21">
        <v>5.67</v>
      </c>
      <c r="AK145">
        <v>3</v>
      </c>
    </row>
    <row r="146" spans="1:37" ht="71.25">
      <c r="A146" s="19" t="s">
        <v>683</v>
      </c>
      <c r="B146" s="20" t="s">
        <v>684</v>
      </c>
      <c r="C146" s="20" t="s">
        <v>20</v>
      </c>
      <c r="D146" s="21">
        <v>8.8</v>
      </c>
      <c r="AK146">
        <v>3</v>
      </c>
    </row>
    <row r="147" spans="1:37" ht="14.25">
      <c r="A147" s="19" t="s">
        <v>58</v>
      </c>
      <c r="B147" s="20" t="s">
        <v>59</v>
      </c>
      <c r="C147" s="20" t="s">
        <v>16</v>
      </c>
      <c r="D147" s="21">
        <v>0.0008</v>
      </c>
      <c r="AK147">
        <v>3</v>
      </c>
    </row>
    <row r="148" spans="1:37" ht="14.25">
      <c r="A148" s="19" t="s">
        <v>188</v>
      </c>
      <c r="B148" s="20" t="s">
        <v>189</v>
      </c>
      <c r="C148" s="20" t="s">
        <v>20</v>
      </c>
      <c r="D148" s="21">
        <v>1.89</v>
      </c>
      <c r="AK148">
        <v>3</v>
      </c>
    </row>
    <row r="149" spans="1:37" ht="28.5">
      <c r="A149" s="19" t="s">
        <v>767</v>
      </c>
      <c r="B149" s="20" t="s">
        <v>768</v>
      </c>
      <c r="C149" s="20" t="s">
        <v>35</v>
      </c>
      <c r="D149" s="21">
        <v>0.00086</v>
      </c>
      <c r="AK149">
        <v>3</v>
      </c>
    </row>
    <row r="150" spans="1:37" ht="57">
      <c r="A150" s="19" t="s">
        <v>706</v>
      </c>
      <c r="B150" s="20" t="s">
        <v>707</v>
      </c>
      <c r="C150" s="20" t="s">
        <v>35</v>
      </c>
      <c r="D150" s="21">
        <v>0.00567</v>
      </c>
      <c r="AK150">
        <v>3</v>
      </c>
    </row>
    <row r="151" spans="1:37" ht="28.5">
      <c r="A151" s="19" t="s">
        <v>37</v>
      </c>
      <c r="B151" s="20" t="s">
        <v>38</v>
      </c>
      <c r="C151" s="20" t="s">
        <v>35</v>
      </c>
      <c r="D151" s="21">
        <v>0.193</v>
      </c>
      <c r="AK151">
        <v>3</v>
      </c>
    </row>
    <row r="152" spans="1:37" ht="28.5">
      <c r="A152" s="19" t="s">
        <v>33</v>
      </c>
      <c r="B152" s="20" t="s">
        <v>34</v>
      </c>
      <c r="C152" s="20" t="s">
        <v>35</v>
      </c>
      <c r="D152" s="21">
        <v>0</v>
      </c>
      <c r="AK152">
        <v>3</v>
      </c>
    </row>
    <row r="153" spans="1:37" ht="28.5">
      <c r="A153" s="19" t="s">
        <v>69</v>
      </c>
      <c r="B153" s="20" t="s">
        <v>70</v>
      </c>
      <c r="C153" s="20" t="s">
        <v>67</v>
      </c>
      <c r="D153" s="21">
        <v>2.7</v>
      </c>
      <c r="AK153">
        <v>3</v>
      </c>
    </row>
    <row r="154" spans="1:37" ht="28.5">
      <c r="A154" s="19" t="s">
        <v>69</v>
      </c>
      <c r="B154" s="20" t="s">
        <v>654</v>
      </c>
      <c r="C154" s="20" t="s">
        <v>67</v>
      </c>
      <c r="D154" s="21">
        <v>84</v>
      </c>
      <c r="AK154">
        <v>3</v>
      </c>
    </row>
    <row r="155" spans="1:37" ht="14.25">
      <c r="A155" s="19" t="s">
        <v>655</v>
      </c>
      <c r="B155" s="20" t="s">
        <v>656</v>
      </c>
      <c r="C155" s="20" t="s">
        <v>67</v>
      </c>
      <c r="D155" s="21">
        <v>8</v>
      </c>
      <c r="AK155">
        <v>3</v>
      </c>
    </row>
    <row r="156" spans="1:37" ht="14.25">
      <c r="A156" s="19" t="s">
        <v>143</v>
      </c>
      <c r="B156" s="20" t="s">
        <v>144</v>
      </c>
      <c r="C156" s="20" t="s">
        <v>67</v>
      </c>
      <c r="D156" s="21">
        <v>0</v>
      </c>
      <c r="AK156">
        <v>3</v>
      </c>
    </row>
    <row r="157" spans="1:37" ht="14.25">
      <c r="A157" s="19" t="s">
        <v>657</v>
      </c>
      <c r="B157" s="20" t="s">
        <v>658</v>
      </c>
      <c r="C157" s="20" t="s">
        <v>82</v>
      </c>
      <c r="D157" s="21">
        <v>5.6</v>
      </c>
      <c r="AK157">
        <v>3</v>
      </c>
    </row>
    <row r="158" spans="1:37" ht="42.75">
      <c r="A158" s="19" t="s">
        <v>65</v>
      </c>
      <c r="B158" s="20" t="s">
        <v>66</v>
      </c>
      <c r="C158" s="20" t="s">
        <v>67</v>
      </c>
      <c r="D158" s="21">
        <v>2.835</v>
      </c>
      <c r="AK158">
        <v>3</v>
      </c>
    </row>
    <row r="159" spans="1:37" ht="57">
      <c r="A159" s="19" t="s">
        <v>316</v>
      </c>
      <c r="B159" s="20" t="s">
        <v>317</v>
      </c>
      <c r="C159" s="20" t="s">
        <v>176</v>
      </c>
      <c r="D159" s="21">
        <v>0</v>
      </c>
      <c r="AK159">
        <v>3</v>
      </c>
    </row>
    <row r="160" spans="1:37" ht="14.25">
      <c r="A160" s="19" t="s">
        <v>288</v>
      </c>
      <c r="B160" s="20" t="s">
        <v>289</v>
      </c>
      <c r="C160" s="20" t="s">
        <v>176</v>
      </c>
      <c r="D160" s="21">
        <v>0</v>
      </c>
      <c r="AK160">
        <v>3</v>
      </c>
    </row>
    <row r="161" spans="1:37" ht="28.5">
      <c r="A161" s="19" t="s">
        <v>359</v>
      </c>
      <c r="B161" s="20" t="s">
        <v>360</v>
      </c>
      <c r="C161" s="20" t="s">
        <v>361</v>
      </c>
      <c r="D161" s="21">
        <v>0</v>
      </c>
      <c r="AK161">
        <v>3</v>
      </c>
    </row>
    <row r="162" spans="1:37" ht="85.5">
      <c r="A162" s="19" t="s">
        <v>325</v>
      </c>
      <c r="B162" s="20" t="s">
        <v>326</v>
      </c>
      <c r="C162" s="20" t="s">
        <v>176</v>
      </c>
      <c r="D162" s="21">
        <v>0</v>
      </c>
      <c r="AK162">
        <v>3</v>
      </c>
    </row>
    <row r="163" spans="1:37" ht="28.5">
      <c r="A163" s="19" t="s">
        <v>210</v>
      </c>
      <c r="B163" s="20" t="s">
        <v>211</v>
      </c>
      <c r="C163" s="20" t="s">
        <v>47</v>
      </c>
      <c r="D163" s="21">
        <v>0</v>
      </c>
      <c r="AK163">
        <v>3</v>
      </c>
    </row>
    <row r="164" spans="1:37" ht="28.5">
      <c r="A164" s="19" t="s">
        <v>363</v>
      </c>
      <c r="B164" s="20" t="s">
        <v>364</v>
      </c>
      <c r="C164" s="20" t="s">
        <v>176</v>
      </c>
      <c r="D164" s="21">
        <v>0</v>
      </c>
      <c r="AK164">
        <v>3</v>
      </c>
    </row>
    <row r="165" spans="1:37" ht="14.25">
      <c r="A165" s="19" t="s">
        <v>712</v>
      </c>
      <c r="B165" s="20" t="s">
        <v>450</v>
      </c>
      <c r="C165" s="20" t="s">
        <v>67</v>
      </c>
      <c r="D165" s="21">
        <v>6.21</v>
      </c>
      <c r="AK165">
        <v>3</v>
      </c>
    </row>
    <row r="166" spans="1:37" ht="85.5">
      <c r="A166" s="19" t="s">
        <v>250</v>
      </c>
      <c r="B166" s="20" t="s">
        <v>251</v>
      </c>
      <c r="C166" s="20" t="s">
        <v>176</v>
      </c>
      <c r="D166" s="21">
        <v>0</v>
      </c>
      <c r="AK166">
        <v>3</v>
      </c>
    </row>
    <row r="167" spans="1:37" ht="14.25">
      <c r="A167" s="19" t="s">
        <v>306</v>
      </c>
      <c r="B167" s="20" t="s">
        <v>307</v>
      </c>
      <c r="C167" s="20" t="s">
        <v>176</v>
      </c>
      <c r="D167" s="21">
        <v>0</v>
      </c>
      <c r="AK167">
        <v>3</v>
      </c>
    </row>
    <row r="168" spans="1:37" ht="57">
      <c r="A168" s="19" t="s">
        <v>299</v>
      </c>
      <c r="B168" s="20" t="s">
        <v>300</v>
      </c>
      <c r="C168" s="20" t="s">
        <v>82</v>
      </c>
      <c r="D168" s="21">
        <v>0</v>
      </c>
      <c r="AK168">
        <v>3</v>
      </c>
    </row>
    <row r="169" spans="1:37" ht="28.5">
      <c r="A169" s="19" t="s">
        <v>242</v>
      </c>
      <c r="B169" s="20" t="s">
        <v>243</v>
      </c>
      <c r="C169" s="20" t="s">
        <v>82</v>
      </c>
      <c r="D169" s="21">
        <v>0</v>
      </c>
      <c r="AK169">
        <v>3</v>
      </c>
    </row>
    <row r="170" spans="1:37" ht="14.25">
      <c r="A170" s="19" t="s">
        <v>757</v>
      </c>
      <c r="B170" s="20" t="s">
        <v>758</v>
      </c>
      <c r="C170" s="20" t="s">
        <v>16</v>
      </c>
      <c r="D170" s="21">
        <v>0.025125</v>
      </c>
      <c r="AK170">
        <v>3</v>
      </c>
    </row>
    <row r="171" spans="1:37" ht="28.5">
      <c r="A171" s="19" t="s">
        <v>416</v>
      </c>
      <c r="B171" s="20" t="s">
        <v>417</v>
      </c>
      <c r="C171" s="20" t="s">
        <v>176</v>
      </c>
      <c r="D171" s="21">
        <v>1</v>
      </c>
      <c r="AK171">
        <v>3</v>
      </c>
    </row>
    <row r="172" spans="1:37" ht="14.25">
      <c r="A172" s="19" t="s">
        <v>382</v>
      </c>
      <c r="B172" s="20" t="s">
        <v>383</v>
      </c>
      <c r="C172" s="20" t="s">
        <v>20</v>
      </c>
      <c r="D172" s="21">
        <v>6.4</v>
      </c>
      <c r="AK172">
        <v>3</v>
      </c>
    </row>
    <row r="173" spans="1:37" ht="14.25">
      <c r="A173" s="19" t="s">
        <v>384</v>
      </c>
      <c r="B173" s="20" t="s">
        <v>385</v>
      </c>
      <c r="C173" s="20" t="s">
        <v>82</v>
      </c>
      <c r="D173" s="21">
        <v>0</v>
      </c>
      <c r="AK173">
        <v>3</v>
      </c>
    </row>
    <row r="174" spans="1:37" ht="14.25">
      <c r="A174" s="19" t="s">
        <v>260</v>
      </c>
      <c r="B174" s="20" t="s">
        <v>261</v>
      </c>
      <c r="C174" s="20" t="s">
        <v>47</v>
      </c>
      <c r="D174" s="21">
        <v>0</v>
      </c>
      <c r="AK174">
        <v>3</v>
      </c>
    </row>
    <row r="175" spans="1:37" ht="14.25">
      <c r="A175" s="19" t="s">
        <v>424</v>
      </c>
      <c r="B175" s="20" t="s">
        <v>425</v>
      </c>
      <c r="C175" s="20" t="s">
        <v>82</v>
      </c>
      <c r="D175" s="21">
        <v>2</v>
      </c>
      <c r="AK175">
        <v>3</v>
      </c>
    </row>
    <row r="176" spans="1:37" ht="14.25">
      <c r="A176" s="19" t="s">
        <v>386</v>
      </c>
      <c r="B176" s="20" t="s">
        <v>387</v>
      </c>
      <c r="C176" s="20" t="s">
        <v>82</v>
      </c>
      <c r="D176" s="21">
        <v>0</v>
      </c>
      <c r="AK176">
        <v>3</v>
      </c>
    </row>
    <row r="177" spans="1:37" ht="14.25">
      <c r="A177" s="19" t="s">
        <v>388</v>
      </c>
      <c r="B177" s="20" t="s">
        <v>389</v>
      </c>
      <c r="C177" s="20" t="s">
        <v>82</v>
      </c>
      <c r="D177" s="21">
        <v>0</v>
      </c>
      <c r="AK177">
        <v>3</v>
      </c>
    </row>
    <row r="178" spans="1:37" ht="14.25">
      <c r="A178" s="19" t="s">
        <v>449</v>
      </c>
      <c r="B178" s="20" t="s">
        <v>450</v>
      </c>
      <c r="C178" s="20" t="s">
        <v>67</v>
      </c>
      <c r="D178" s="21">
        <v>485.76</v>
      </c>
      <c r="AK178">
        <v>3</v>
      </c>
    </row>
    <row r="179" spans="1:37" ht="57">
      <c r="A179" s="19" t="s">
        <v>279</v>
      </c>
      <c r="B179" s="20" t="s">
        <v>280</v>
      </c>
      <c r="C179" s="20" t="s">
        <v>67</v>
      </c>
      <c r="D179" s="21">
        <v>0</v>
      </c>
      <c r="AK179">
        <v>3</v>
      </c>
    </row>
    <row r="180" spans="1:37" ht="57">
      <c r="A180" s="19" t="s">
        <v>265</v>
      </c>
      <c r="B180" s="20" t="s">
        <v>266</v>
      </c>
      <c r="C180" s="20" t="s">
        <v>67</v>
      </c>
      <c r="D180" s="21">
        <v>0</v>
      </c>
      <c r="AK180">
        <v>3</v>
      </c>
    </row>
    <row r="181" spans="1:37" ht="14.25">
      <c r="A181" s="19" t="s">
        <v>262</v>
      </c>
      <c r="B181" s="20" t="s">
        <v>263</v>
      </c>
      <c r="C181" s="20" t="s">
        <v>82</v>
      </c>
      <c r="D181" s="21">
        <v>0</v>
      </c>
      <c r="AK181">
        <v>3</v>
      </c>
    </row>
    <row r="182" spans="1:37" ht="28.5">
      <c r="A182" s="19" t="s">
        <v>212</v>
      </c>
      <c r="B182" s="20" t="s">
        <v>213</v>
      </c>
      <c r="C182" s="20" t="s">
        <v>82</v>
      </c>
      <c r="D182" s="21">
        <v>0</v>
      </c>
      <c r="AK182">
        <v>3</v>
      </c>
    </row>
    <row r="183" spans="1:37" ht="28.5">
      <c r="A183" s="19" t="s">
        <v>721</v>
      </c>
      <c r="B183" s="20" t="s">
        <v>722</v>
      </c>
      <c r="C183" s="20" t="s">
        <v>16</v>
      </c>
      <c r="D183" s="21">
        <v>0.0036</v>
      </c>
      <c r="AK183">
        <v>3</v>
      </c>
    </row>
    <row r="184" spans="1:37" ht="28.5">
      <c r="A184" s="19" t="s">
        <v>42</v>
      </c>
      <c r="B184" s="20" t="s">
        <v>43</v>
      </c>
      <c r="C184" s="20" t="s">
        <v>16</v>
      </c>
      <c r="D184" s="21">
        <v>3.06</v>
      </c>
      <c r="AK184">
        <v>3</v>
      </c>
    </row>
    <row r="185" spans="1:37" ht="28.5">
      <c r="A185" s="19" t="s">
        <v>515</v>
      </c>
      <c r="B185" s="20" t="s">
        <v>516</v>
      </c>
      <c r="C185" s="20" t="s">
        <v>16</v>
      </c>
      <c r="D185" s="21">
        <v>0.468</v>
      </c>
      <c r="AK185">
        <v>3</v>
      </c>
    </row>
    <row r="186" spans="1:37" ht="28.5">
      <c r="A186" s="19" t="s">
        <v>580</v>
      </c>
      <c r="B186" s="20" t="s">
        <v>581</v>
      </c>
      <c r="C186" s="20" t="s">
        <v>16</v>
      </c>
      <c r="D186" s="21">
        <v>0.57</v>
      </c>
      <c r="AK186">
        <v>3</v>
      </c>
    </row>
    <row r="187" spans="1:37" ht="28.5">
      <c r="A187" s="19" t="s">
        <v>590</v>
      </c>
      <c r="B187" s="20" t="s">
        <v>591</v>
      </c>
      <c r="C187" s="20" t="s">
        <v>16</v>
      </c>
      <c r="D187" s="21">
        <v>1.5521</v>
      </c>
      <c r="AK187">
        <v>3</v>
      </c>
    </row>
    <row r="188" spans="1:37" ht="28.5">
      <c r="A188" s="19" t="s">
        <v>700</v>
      </c>
      <c r="B188" s="20" t="s">
        <v>701</v>
      </c>
      <c r="C188" s="20" t="s">
        <v>16</v>
      </c>
      <c r="D188" s="21">
        <v>0.007592</v>
      </c>
      <c r="AK188">
        <v>3</v>
      </c>
    </row>
    <row r="189" spans="1:37" ht="28.5">
      <c r="A189" s="19" t="s">
        <v>517</v>
      </c>
      <c r="B189" s="20" t="s">
        <v>518</v>
      </c>
      <c r="C189" s="20" t="s">
        <v>519</v>
      </c>
      <c r="D189" s="21">
        <v>0.714</v>
      </c>
      <c r="AK189">
        <v>3</v>
      </c>
    </row>
    <row r="190" spans="1:37" ht="14.25">
      <c r="A190" s="19" t="s">
        <v>592</v>
      </c>
      <c r="B190" s="20" t="s">
        <v>593</v>
      </c>
      <c r="C190" s="20" t="s">
        <v>35</v>
      </c>
      <c r="D190" s="21">
        <v>0.00683</v>
      </c>
      <c r="AK190">
        <v>3</v>
      </c>
    </row>
    <row r="191" spans="1:37" ht="28.5">
      <c r="A191" s="19" t="s">
        <v>713</v>
      </c>
      <c r="B191" s="20" t="s">
        <v>714</v>
      </c>
      <c r="C191" s="20" t="s">
        <v>47</v>
      </c>
      <c r="D191" s="21">
        <v>0.00137</v>
      </c>
      <c r="AK191">
        <v>3</v>
      </c>
    </row>
    <row r="192" spans="1:37" ht="42.75">
      <c r="A192" s="19" t="s">
        <v>648</v>
      </c>
      <c r="B192" s="20" t="s">
        <v>649</v>
      </c>
      <c r="C192" s="20" t="s">
        <v>16</v>
      </c>
      <c r="D192" s="21">
        <v>0.000572</v>
      </c>
      <c r="AK192">
        <v>3</v>
      </c>
    </row>
    <row r="193" spans="1:37" ht="14.25">
      <c r="A193" s="19" t="s">
        <v>524</v>
      </c>
      <c r="B193" s="20" t="s">
        <v>525</v>
      </c>
      <c r="C193" s="20" t="s">
        <v>16</v>
      </c>
      <c r="D193" s="21">
        <v>5.7161</v>
      </c>
      <c r="AK193">
        <v>3</v>
      </c>
    </row>
    <row r="194" spans="1:37" ht="14.25">
      <c r="A194" s="19" t="s">
        <v>806</v>
      </c>
      <c r="B194" s="20" t="s">
        <v>807</v>
      </c>
      <c r="C194" s="20" t="s">
        <v>82</v>
      </c>
      <c r="D194" s="21">
        <v>12</v>
      </c>
      <c r="AK194">
        <v>3</v>
      </c>
    </row>
    <row r="195" spans="1:37" ht="14.25">
      <c r="A195" s="19" t="s">
        <v>814</v>
      </c>
      <c r="B195" s="20" t="s">
        <v>815</v>
      </c>
      <c r="C195" s="20" t="s">
        <v>200</v>
      </c>
      <c r="D195" s="21">
        <v>0.102</v>
      </c>
      <c r="AK195">
        <v>3</v>
      </c>
    </row>
    <row r="196" spans="1:37" ht="14.25">
      <c r="A196" s="19" t="s">
        <v>775</v>
      </c>
      <c r="B196" s="20" t="s">
        <v>776</v>
      </c>
      <c r="C196" s="20" t="s">
        <v>519</v>
      </c>
      <c r="D196" s="21">
        <v>0.0366</v>
      </c>
      <c r="AK196">
        <v>3</v>
      </c>
    </row>
    <row r="197" spans="1:37" ht="14.25">
      <c r="A197" s="19" t="s">
        <v>783</v>
      </c>
      <c r="B197" s="20" t="s">
        <v>784</v>
      </c>
      <c r="C197" s="20" t="s">
        <v>519</v>
      </c>
      <c r="D197" s="21">
        <v>0.00366</v>
      </c>
      <c r="AK197">
        <v>3</v>
      </c>
    </row>
    <row r="198" spans="1:37" ht="14.25">
      <c r="A198" s="19" t="s">
        <v>812</v>
      </c>
      <c r="B198" s="20" t="s">
        <v>813</v>
      </c>
      <c r="C198" s="20" t="s">
        <v>82</v>
      </c>
      <c r="D198" s="21">
        <v>22.44</v>
      </c>
      <c r="AK198">
        <v>3</v>
      </c>
    </row>
    <row r="199" spans="1:37" ht="28.5">
      <c r="A199" s="19" t="s">
        <v>765</v>
      </c>
      <c r="B199" s="20" t="s">
        <v>766</v>
      </c>
      <c r="C199" s="20" t="s">
        <v>35</v>
      </c>
      <c r="D199" s="21">
        <v>5.7E-05</v>
      </c>
      <c r="AK199">
        <v>3</v>
      </c>
    </row>
    <row r="200" spans="1:37" ht="14.25">
      <c r="A200" s="19" t="s">
        <v>808</v>
      </c>
      <c r="B200" s="20" t="s">
        <v>809</v>
      </c>
      <c r="C200" s="20" t="s">
        <v>47</v>
      </c>
      <c r="D200" s="21">
        <v>0.075</v>
      </c>
      <c r="AK200">
        <v>3</v>
      </c>
    </row>
    <row r="201" spans="1:37" ht="14.25">
      <c r="A201" s="19" t="s">
        <v>777</v>
      </c>
      <c r="B201" s="20" t="s">
        <v>778</v>
      </c>
      <c r="C201" s="20" t="s">
        <v>82</v>
      </c>
      <c r="D201" s="21">
        <v>15</v>
      </c>
      <c r="AK201">
        <v>3</v>
      </c>
    </row>
    <row r="202" spans="1:37" ht="14.25">
      <c r="A202" s="19" t="s">
        <v>779</v>
      </c>
      <c r="B202" s="20" t="s">
        <v>780</v>
      </c>
      <c r="C202" s="20" t="s">
        <v>82</v>
      </c>
      <c r="D202" s="21">
        <v>7.5</v>
      </c>
      <c r="AK202">
        <v>3</v>
      </c>
    </row>
    <row r="203" spans="1:37" ht="14.25">
      <c r="A203" s="19" t="s">
        <v>785</v>
      </c>
      <c r="B203" s="20" t="s">
        <v>786</v>
      </c>
      <c r="C203" s="20" t="s">
        <v>82</v>
      </c>
      <c r="D203" s="21">
        <v>1.5</v>
      </c>
      <c r="AK203">
        <v>3</v>
      </c>
    </row>
    <row r="204" spans="1:37" ht="14.25">
      <c r="A204" s="19" t="s">
        <v>781</v>
      </c>
      <c r="B204" s="20" t="s">
        <v>782</v>
      </c>
      <c r="C204" s="20" t="s">
        <v>519</v>
      </c>
      <c r="D204" s="21">
        <v>0.0183</v>
      </c>
      <c r="AK204">
        <v>3</v>
      </c>
    </row>
    <row r="205" spans="1:37" ht="14.25">
      <c r="A205" s="19" t="s">
        <v>747</v>
      </c>
      <c r="B205" s="20" t="s">
        <v>748</v>
      </c>
      <c r="C205" s="20" t="s">
        <v>47</v>
      </c>
      <c r="D205" s="21">
        <v>2</v>
      </c>
      <c r="AK205">
        <v>3</v>
      </c>
    </row>
    <row r="206" spans="1:37" ht="28.5">
      <c r="A206" s="19" t="s">
        <v>196</v>
      </c>
      <c r="B206" s="20" t="s">
        <v>197</v>
      </c>
      <c r="C206" s="20" t="s">
        <v>35</v>
      </c>
      <c r="D206" s="21">
        <v>0.0712</v>
      </c>
      <c r="AK206">
        <v>3</v>
      </c>
    </row>
    <row r="207" spans="1:37" ht="14.25">
      <c r="A207" s="19" t="s">
        <v>162</v>
      </c>
      <c r="B207" s="20" t="s">
        <v>163</v>
      </c>
      <c r="C207" s="20" t="s">
        <v>35</v>
      </c>
      <c r="D207" s="21">
        <v>0.494</v>
      </c>
      <c r="AK207">
        <v>3</v>
      </c>
    </row>
    <row r="208" spans="1:37" ht="42.75">
      <c r="A208" s="19" t="s">
        <v>18</v>
      </c>
      <c r="B208" s="20" t="s">
        <v>19</v>
      </c>
      <c r="C208" s="20" t="s">
        <v>20</v>
      </c>
      <c r="D208" s="21">
        <v>60</v>
      </c>
      <c r="AK208">
        <v>3</v>
      </c>
    </row>
    <row r="209" spans="1:37" ht="42.75">
      <c r="A209" s="19" t="s">
        <v>183</v>
      </c>
      <c r="B209" s="20" t="s">
        <v>184</v>
      </c>
      <c r="C209" s="20" t="s">
        <v>82</v>
      </c>
      <c r="D209" s="21">
        <v>1</v>
      </c>
      <c r="AK209">
        <v>3</v>
      </c>
    </row>
    <row r="210" spans="1:37" ht="28.5">
      <c r="A210" s="19" t="s">
        <v>183</v>
      </c>
      <c r="B210" s="20" t="s">
        <v>291</v>
      </c>
      <c r="C210" s="20" t="s">
        <v>82</v>
      </c>
      <c r="D210" s="21">
        <v>1</v>
      </c>
      <c r="AK210">
        <v>3</v>
      </c>
    </row>
    <row r="211" spans="1:37" ht="28.5">
      <c r="A211" s="19" t="s">
        <v>183</v>
      </c>
      <c r="B211" s="20" t="s">
        <v>302</v>
      </c>
      <c r="C211" s="20" t="s">
        <v>82</v>
      </c>
      <c r="D211" s="21">
        <v>1</v>
      </c>
      <c r="AK211">
        <v>3</v>
      </c>
    </row>
    <row r="212" spans="1:37" ht="28.5">
      <c r="A212" s="19" t="s">
        <v>183</v>
      </c>
      <c r="B212" s="20" t="s">
        <v>309</v>
      </c>
      <c r="C212" s="20" t="s">
        <v>82</v>
      </c>
      <c r="D212" s="21">
        <v>1</v>
      </c>
      <c r="AK212">
        <v>3</v>
      </c>
    </row>
    <row r="213" spans="1:37" ht="28.5">
      <c r="A213" s="19" t="s">
        <v>183</v>
      </c>
      <c r="B213" s="20" t="s">
        <v>328</v>
      </c>
      <c r="C213" s="20" t="s">
        <v>82</v>
      </c>
      <c r="D213" s="21">
        <v>1</v>
      </c>
      <c r="AK213">
        <v>3</v>
      </c>
    </row>
    <row r="214" spans="1:37" ht="42.75">
      <c r="A214" s="19" t="s">
        <v>183</v>
      </c>
      <c r="B214" s="20" t="s">
        <v>333</v>
      </c>
      <c r="C214" s="20" t="s">
        <v>82</v>
      </c>
      <c r="D214" s="21">
        <v>1</v>
      </c>
      <c r="AK214">
        <v>3</v>
      </c>
    </row>
    <row r="215" spans="1:37" ht="28.5">
      <c r="A215" s="19" t="s">
        <v>183</v>
      </c>
      <c r="B215" s="20" t="s">
        <v>335</v>
      </c>
      <c r="C215" s="20" t="s">
        <v>82</v>
      </c>
      <c r="D215" s="21">
        <v>1</v>
      </c>
      <c r="AK215">
        <v>3</v>
      </c>
    </row>
    <row r="216" spans="1:37" ht="42.75">
      <c r="A216" s="19" t="s">
        <v>427</v>
      </c>
      <c r="B216" s="20" t="s">
        <v>428</v>
      </c>
      <c r="C216" s="20" t="s">
        <v>82</v>
      </c>
      <c r="D216" s="21">
        <v>2</v>
      </c>
      <c r="AK216">
        <v>3</v>
      </c>
    </row>
    <row r="217" spans="1:37" ht="28.5">
      <c r="A217" s="19" t="s">
        <v>419</v>
      </c>
      <c r="B217" s="20" t="s">
        <v>420</v>
      </c>
      <c r="C217" s="20" t="s">
        <v>82</v>
      </c>
      <c r="D217" s="21">
        <v>1</v>
      </c>
      <c r="AK217">
        <v>3</v>
      </c>
    </row>
    <row r="218" spans="1:37" ht="42.75">
      <c r="A218" s="19" t="s">
        <v>268</v>
      </c>
      <c r="B218" s="20" t="s">
        <v>269</v>
      </c>
      <c r="C218" s="20" t="s">
        <v>67</v>
      </c>
      <c r="D218" s="21">
        <v>6</v>
      </c>
      <c r="AK218">
        <v>3</v>
      </c>
    </row>
    <row r="219" spans="1:37" ht="42.75">
      <c r="A219" s="19" t="s">
        <v>268</v>
      </c>
      <c r="B219" s="20" t="s">
        <v>271</v>
      </c>
      <c r="C219" s="20" t="s">
        <v>82</v>
      </c>
      <c r="D219" s="21">
        <v>1</v>
      </c>
      <c r="AK219">
        <v>3</v>
      </c>
    </row>
    <row r="220" spans="1:37" ht="42.75">
      <c r="A220" s="19" t="s">
        <v>268</v>
      </c>
      <c r="B220" s="20" t="s">
        <v>273</v>
      </c>
      <c r="C220" s="20" t="s">
        <v>82</v>
      </c>
      <c r="D220" s="21">
        <v>2</v>
      </c>
      <c r="AK220">
        <v>3</v>
      </c>
    </row>
    <row r="221" spans="1:37" ht="42.75">
      <c r="A221" s="19" t="s">
        <v>268</v>
      </c>
      <c r="B221" s="20" t="s">
        <v>275</v>
      </c>
      <c r="C221" s="20" t="s">
        <v>82</v>
      </c>
      <c r="D221" s="21">
        <v>2</v>
      </c>
      <c r="AK221">
        <v>3</v>
      </c>
    </row>
    <row r="222" spans="1:37" ht="42.75">
      <c r="A222" s="19" t="s">
        <v>268</v>
      </c>
      <c r="B222" s="20" t="s">
        <v>282</v>
      </c>
      <c r="C222" s="20" t="s">
        <v>67</v>
      </c>
      <c r="D222" s="21">
        <v>5</v>
      </c>
      <c r="AK222">
        <v>3</v>
      </c>
    </row>
    <row r="223" spans="1:37" ht="42.75">
      <c r="A223" s="19" t="s">
        <v>268</v>
      </c>
      <c r="B223" s="20" t="s">
        <v>284</v>
      </c>
      <c r="C223" s="20" t="s">
        <v>82</v>
      </c>
      <c r="D223" s="21">
        <v>4</v>
      </c>
      <c r="AK223">
        <v>3</v>
      </c>
    </row>
    <row r="224" spans="1:37" ht="57">
      <c r="A224" s="19" t="s">
        <v>45</v>
      </c>
      <c r="B224" s="20" t="s">
        <v>46</v>
      </c>
      <c r="C224" s="20" t="s">
        <v>47</v>
      </c>
      <c r="D224" s="21">
        <v>1920</v>
      </c>
      <c r="AK224">
        <v>3</v>
      </c>
    </row>
    <row r="225" spans="1:37" ht="42.75">
      <c r="A225" s="19" t="s">
        <v>391</v>
      </c>
      <c r="B225" s="20" t="s">
        <v>392</v>
      </c>
      <c r="C225" s="20" t="s">
        <v>67</v>
      </c>
      <c r="D225" s="21">
        <v>9</v>
      </c>
      <c r="AK225">
        <v>3</v>
      </c>
    </row>
    <row r="226" spans="1:37" ht="42.75">
      <c r="A226" s="19" t="s">
        <v>391</v>
      </c>
      <c r="B226" s="20" t="s">
        <v>394</v>
      </c>
      <c r="C226" s="20" t="s">
        <v>67</v>
      </c>
      <c r="D226" s="21">
        <v>7</v>
      </c>
      <c r="AK226">
        <v>3</v>
      </c>
    </row>
    <row r="227" spans="1:37" ht="42.75">
      <c r="A227" s="19" t="s">
        <v>391</v>
      </c>
      <c r="B227" s="20" t="s">
        <v>396</v>
      </c>
      <c r="C227" s="20" t="s">
        <v>82</v>
      </c>
      <c r="D227" s="21">
        <v>8</v>
      </c>
      <c r="AK227">
        <v>3</v>
      </c>
    </row>
    <row r="228" spans="1:37" ht="42.75">
      <c r="A228" s="19" t="s">
        <v>391</v>
      </c>
      <c r="B228" s="20" t="s">
        <v>398</v>
      </c>
      <c r="C228" s="20" t="s">
        <v>82</v>
      </c>
      <c r="D228" s="21">
        <v>5</v>
      </c>
      <c r="AK228">
        <v>3</v>
      </c>
    </row>
    <row r="229" spans="1:37" ht="42.75">
      <c r="A229" s="19" t="s">
        <v>391</v>
      </c>
      <c r="B229" s="20" t="s">
        <v>400</v>
      </c>
      <c r="C229" s="20" t="s">
        <v>82</v>
      </c>
      <c r="D229" s="21">
        <v>1</v>
      </c>
      <c r="AK229">
        <v>3</v>
      </c>
    </row>
    <row r="230" spans="1:37" ht="42.75">
      <c r="A230" s="19" t="s">
        <v>391</v>
      </c>
      <c r="B230" s="20" t="s">
        <v>402</v>
      </c>
      <c r="C230" s="20" t="s">
        <v>82</v>
      </c>
      <c r="D230" s="21">
        <v>1</v>
      </c>
      <c r="AK230">
        <v>3</v>
      </c>
    </row>
    <row r="231" spans="1:37" ht="42.75">
      <c r="A231" s="19" t="s">
        <v>391</v>
      </c>
      <c r="B231" s="20" t="s">
        <v>404</v>
      </c>
      <c r="C231" s="20" t="s">
        <v>82</v>
      </c>
      <c r="D231" s="21">
        <v>2</v>
      </c>
      <c r="AK231">
        <v>3</v>
      </c>
    </row>
    <row r="232" spans="1:37" ht="42.75">
      <c r="A232" s="19" t="s">
        <v>391</v>
      </c>
      <c r="B232" s="20" t="s">
        <v>406</v>
      </c>
      <c r="C232" s="20" t="s">
        <v>82</v>
      </c>
      <c r="D232" s="21">
        <v>1</v>
      </c>
      <c r="AK232">
        <v>3</v>
      </c>
    </row>
    <row r="233" spans="1:37" ht="42.75">
      <c r="A233" s="19" t="s">
        <v>391</v>
      </c>
      <c r="B233" s="20" t="s">
        <v>408</v>
      </c>
      <c r="C233" s="20" t="s">
        <v>82</v>
      </c>
      <c r="D233" s="21">
        <v>10</v>
      </c>
      <c r="AK233">
        <v>3</v>
      </c>
    </row>
    <row r="234" spans="1:37" ht="42.75">
      <c r="A234" s="19" t="s">
        <v>391</v>
      </c>
      <c r="B234" s="20" t="s">
        <v>410</v>
      </c>
      <c r="C234" s="20" t="s">
        <v>82</v>
      </c>
      <c r="D234" s="21">
        <v>17</v>
      </c>
      <c r="AK234">
        <v>3</v>
      </c>
    </row>
    <row r="235" spans="1:37" ht="42.75">
      <c r="A235" s="19" t="s">
        <v>391</v>
      </c>
      <c r="B235" s="20" t="s">
        <v>412</v>
      </c>
      <c r="C235" s="20" t="s">
        <v>82</v>
      </c>
      <c r="D235" s="21">
        <v>13</v>
      </c>
      <c r="AK235">
        <v>3</v>
      </c>
    </row>
    <row r="236" spans="1:37" ht="42.75">
      <c r="A236" s="19" t="s">
        <v>191</v>
      </c>
      <c r="B236" s="20" t="s">
        <v>192</v>
      </c>
      <c r="C236" s="20" t="s">
        <v>82</v>
      </c>
      <c r="D236" s="21">
        <v>1</v>
      </c>
      <c r="AK236">
        <v>3</v>
      </c>
    </row>
    <row r="237" spans="1:37" ht="42.75">
      <c r="A237" s="19" t="s">
        <v>311</v>
      </c>
      <c r="B237" s="20" t="s">
        <v>312</v>
      </c>
      <c r="C237" s="20" t="s">
        <v>82</v>
      </c>
      <c r="D237" s="21">
        <v>1</v>
      </c>
      <c r="AK237">
        <v>3</v>
      </c>
    </row>
    <row r="238" spans="1:37" ht="42.75">
      <c r="A238" s="19" t="s">
        <v>366</v>
      </c>
      <c r="B238" s="20" t="s">
        <v>367</v>
      </c>
      <c r="C238" s="20" t="s">
        <v>82</v>
      </c>
      <c r="D238" s="21">
        <v>25</v>
      </c>
      <c r="AK238">
        <v>3</v>
      </c>
    </row>
    <row r="239" spans="1:37" ht="42.75">
      <c r="A239" s="19" t="s">
        <v>366</v>
      </c>
      <c r="B239" s="20" t="s">
        <v>369</v>
      </c>
      <c r="C239" s="20" t="s">
        <v>82</v>
      </c>
      <c r="D239" s="21">
        <v>4</v>
      </c>
      <c r="AK239">
        <v>3</v>
      </c>
    </row>
    <row r="240" spans="1:37" ht="42.75">
      <c r="A240" s="19" t="s">
        <v>366</v>
      </c>
      <c r="B240" s="20" t="s">
        <v>371</v>
      </c>
      <c r="C240" s="20" t="s">
        <v>82</v>
      </c>
      <c r="D240" s="21">
        <v>4</v>
      </c>
      <c r="AK240">
        <v>3</v>
      </c>
    </row>
    <row r="241" spans="1:37" ht="42.75">
      <c r="A241" s="19" t="s">
        <v>366</v>
      </c>
      <c r="B241" s="20" t="s">
        <v>373</v>
      </c>
      <c r="C241" s="20" t="s">
        <v>82</v>
      </c>
      <c r="D241" s="21">
        <v>8</v>
      </c>
      <c r="AK241">
        <v>3</v>
      </c>
    </row>
    <row r="242" spans="1:37" ht="57">
      <c r="A242" s="19" t="s">
        <v>293</v>
      </c>
      <c r="B242" s="20" t="s">
        <v>294</v>
      </c>
      <c r="C242" s="20" t="s">
        <v>82</v>
      </c>
      <c r="D242" s="21">
        <v>1</v>
      </c>
      <c r="AK242">
        <v>3</v>
      </c>
    </row>
    <row r="243" spans="1:37" ht="57">
      <c r="A243" s="19" t="s">
        <v>293</v>
      </c>
      <c r="B243" s="20" t="s">
        <v>319</v>
      </c>
      <c r="C243" s="20" t="s">
        <v>82</v>
      </c>
      <c r="D243" s="21">
        <v>1</v>
      </c>
      <c r="AK243">
        <v>3</v>
      </c>
    </row>
    <row r="244" spans="1:37" ht="57">
      <c r="A244" s="19" t="s">
        <v>293</v>
      </c>
      <c r="B244" s="20" t="s">
        <v>321</v>
      </c>
      <c r="C244" s="20" t="s">
        <v>82</v>
      </c>
      <c r="D244" s="21">
        <v>2</v>
      </c>
      <c r="AK244">
        <v>3</v>
      </c>
    </row>
    <row r="245" spans="1:37" ht="57">
      <c r="A245" s="19" t="s">
        <v>293</v>
      </c>
      <c r="B245" s="20" t="s">
        <v>337</v>
      </c>
      <c r="C245" s="20" t="s">
        <v>82</v>
      </c>
      <c r="D245" s="21">
        <v>2</v>
      </c>
      <c r="AK245">
        <v>3</v>
      </c>
    </row>
    <row r="246" spans="1:37" ht="42.75">
      <c r="A246" s="19" t="s">
        <v>153</v>
      </c>
      <c r="B246" s="20" t="s">
        <v>154</v>
      </c>
      <c r="C246" s="20" t="s">
        <v>82</v>
      </c>
      <c r="D246" s="21">
        <v>40</v>
      </c>
      <c r="AK246">
        <v>3</v>
      </c>
    </row>
    <row r="247" spans="1:37" ht="28.5">
      <c r="A247" s="19" t="s">
        <v>347</v>
      </c>
      <c r="B247" s="20" t="s">
        <v>348</v>
      </c>
      <c r="C247" s="20" t="s">
        <v>82</v>
      </c>
      <c r="D247" s="21">
        <v>12</v>
      </c>
      <c r="AK247">
        <v>3</v>
      </c>
    </row>
    <row r="248" spans="1:37" ht="42.75">
      <c r="A248" s="19" t="s">
        <v>218</v>
      </c>
      <c r="B248" s="20" t="s">
        <v>219</v>
      </c>
      <c r="C248" s="20" t="s">
        <v>67</v>
      </c>
      <c r="D248" s="21">
        <v>33</v>
      </c>
      <c r="AK248">
        <v>3</v>
      </c>
    </row>
    <row r="249" spans="1:37" ht="28.5">
      <c r="A249" s="19" t="s">
        <v>218</v>
      </c>
      <c r="B249" s="20" t="s">
        <v>221</v>
      </c>
      <c r="C249" s="20" t="s">
        <v>82</v>
      </c>
      <c r="D249" s="21">
        <v>7</v>
      </c>
      <c r="AK249">
        <v>3</v>
      </c>
    </row>
    <row r="250" spans="1:37" ht="42.75">
      <c r="A250" s="19" t="s">
        <v>218</v>
      </c>
      <c r="B250" s="20" t="s">
        <v>223</v>
      </c>
      <c r="C250" s="20" t="s">
        <v>82</v>
      </c>
      <c r="D250" s="21">
        <v>10</v>
      </c>
      <c r="AK250">
        <v>3</v>
      </c>
    </row>
    <row r="251" spans="1:37" ht="42.75">
      <c r="A251" s="19" t="s">
        <v>218</v>
      </c>
      <c r="B251" s="20" t="s">
        <v>225</v>
      </c>
      <c r="C251" s="20" t="s">
        <v>82</v>
      </c>
      <c r="D251" s="21">
        <v>4</v>
      </c>
      <c r="AK251">
        <v>3</v>
      </c>
    </row>
    <row r="252" spans="1:37" ht="28.5">
      <c r="A252" s="19" t="s">
        <v>218</v>
      </c>
      <c r="B252" s="20" t="s">
        <v>227</v>
      </c>
      <c r="C252" s="20" t="s">
        <v>82</v>
      </c>
      <c r="D252" s="21">
        <v>20</v>
      </c>
      <c r="AK252">
        <v>3</v>
      </c>
    </row>
    <row r="253" spans="1:37" ht="42.75">
      <c r="A253" s="19" t="s">
        <v>218</v>
      </c>
      <c r="B253" s="20" t="s">
        <v>229</v>
      </c>
      <c r="C253" s="20" t="s">
        <v>82</v>
      </c>
      <c r="D253" s="21">
        <v>12</v>
      </c>
      <c r="AK253">
        <v>3</v>
      </c>
    </row>
    <row r="254" spans="1:37" ht="42.75">
      <c r="A254" s="19" t="s">
        <v>218</v>
      </c>
      <c r="B254" s="20" t="s">
        <v>231</v>
      </c>
      <c r="C254" s="20" t="s">
        <v>82</v>
      </c>
      <c r="D254" s="21">
        <v>4</v>
      </c>
      <c r="AK254">
        <v>3</v>
      </c>
    </row>
    <row r="255" spans="1:37" ht="28.5">
      <c r="A255" s="19" t="s">
        <v>218</v>
      </c>
      <c r="B255" s="20" t="s">
        <v>233</v>
      </c>
      <c r="C255" s="20" t="s">
        <v>82</v>
      </c>
      <c r="D255" s="21">
        <v>4</v>
      </c>
      <c r="AK255">
        <v>3</v>
      </c>
    </row>
    <row r="256" spans="1:37" ht="42.75">
      <c r="A256" s="19" t="s">
        <v>218</v>
      </c>
      <c r="B256" s="20" t="s">
        <v>235</v>
      </c>
      <c r="C256" s="20" t="s">
        <v>82</v>
      </c>
      <c r="D256" s="21">
        <v>3</v>
      </c>
      <c r="AK256">
        <v>3</v>
      </c>
    </row>
    <row r="257" spans="1:37" ht="42.75">
      <c r="A257" s="19" t="s">
        <v>218</v>
      </c>
      <c r="B257" s="20" t="s">
        <v>237</v>
      </c>
      <c r="C257" s="20" t="s">
        <v>82</v>
      </c>
      <c r="D257" s="21">
        <v>4</v>
      </c>
      <c r="AK257">
        <v>3</v>
      </c>
    </row>
    <row r="258" spans="1:37" ht="42.75">
      <c r="A258" s="19" t="s">
        <v>218</v>
      </c>
      <c r="B258" s="20" t="s">
        <v>245</v>
      </c>
      <c r="C258" s="20" t="s">
        <v>82</v>
      </c>
      <c r="D258" s="21">
        <v>1</v>
      </c>
      <c r="AK258">
        <v>3</v>
      </c>
    </row>
    <row r="259" spans="1:37" ht="42.75">
      <c r="A259" s="19" t="s">
        <v>218</v>
      </c>
      <c r="B259" s="20" t="s">
        <v>253</v>
      </c>
      <c r="C259" s="20" t="s">
        <v>82</v>
      </c>
      <c r="D259" s="21">
        <v>1</v>
      </c>
      <c r="AK259">
        <v>3</v>
      </c>
    </row>
    <row r="260" spans="1:37" ht="42.75">
      <c r="A260" s="19" t="s">
        <v>218</v>
      </c>
      <c r="B260" s="20" t="s">
        <v>345</v>
      </c>
      <c r="C260" s="20" t="s">
        <v>67</v>
      </c>
      <c r="D260" s="21">
        <v>32</v>
      </c>
      <c r="AK260">
        <v>3</v>
      </c>
    </row>
    <row r="261" spans="1:37" ht="42.75">
      <c r="A261" s="19" t="s">
        <v>218</v>
      </c>
      <c r="B261" s="20" t="s">
        <v>350</v>
      </c>
      <c r="C261" s="20" t="s">
        <v>82</v>
      </c>
      <c r="D261" s="21">
        <v>10</v>
      </c>
      <c r="AK261">
        <v>3</v>
      </c>
    </row>
    <row r="262" spans="1:37" ht="42.75">
      <c r="A262" s="19" t="s">
        <v>218</v>
      </c>
      <c r="B262" s="20" t="s">
        <v>352</v>
      </c>
      <c r="C262" s="20" t="s">
        <v>82</v>
      </c>
      <c r="D262" s="21">
        <v>8</v>
      </c>
      <c r="AK262">
        <v>3</v>
      </c>
    </row>
    <row r="263" spans="1:37" ht="42.75">
      <c r="A263" s="19" t="s">
        <v>503</v>
      </c>
      <c r="B263" s="20" t="s">
        <v>504</v>
      </c>
      <c r="C263" s="20" t="s">
        <v>82</v>
      </c>
      <c r="D263" s="21">
        <v>8</v>
      </c>
      <c r="AK263">
        <v>3</v>
      </c>
    </row>
    <row r="264" spans="1:37" ht="28.5">
      <c r="A264" s="19" t="s">
        <v>433</v>
      </c>
      <c r="B264" s="20" t="s">
        <v>434</v>
      </c>
      <c r="C264" s="20" t="s">
        <v>67</v>
      </c>
      <c r="D264" s="21">
        <v>270</v>
      </c>
      <c r="AK264">
        <v>3</v>
      </c>
    </row>
    <row r="265" spans="1:37" ht="28.5">
      <c r="A265" s="19" t="s">
        <v>433</v>
      </c>
      <c r="B265" s="20" t="s">
        <v>436</v>
      </c>
      <c r="C265" s="20" t="s">
        <v>67</v>
      </c>
      <c r="D265" s="21">
        <v>30</v>
      </c>
      <c r="AK265">
        <v>3</v>
      </c>
    </row>
    <row r="266" spans="1:37" ht="28.5">
      <c r="A266" s="19" t="s">
        <v>433</v>
      </c>
      <c r="B266" s="20" t="s">
        <v>440</v>
      </c>
      <c r="C266" s="20" t="s">
        <v>67</v>
      </c>
      <c r="D266" s="21">
        <v>150</v>
      </c>
      <c r="AK266">
        <v>3</v>
      </c>
    </row>
    <row r="267" spans="1:37" ht="28.5">
      <c r="A267" s="19" t="s">
        <v>433</v>
      </c>
      <c r="B267" s="20" t="s">
        <v>444</v>
      </c>
      <c r="C267" s="20" t="s">
        <v>67</v>
      </c>
      <c r="D267" s="21">
        <v>30</v>
      </c>
      <c r="AK267">
        <v>3</v>
      </c>
    </row>
    <row r="268" spans="1:37" ht="28.5">
      <c r="A268" s="19" t="s">
        <v>433</v>
      </c>
      <c r="B268" s="20" t="s">
        <v>452</v>
      </c>
      <c r="C268" s="20" t="s">
        <v>67</v>
      </c>
      <c r="D268" s="21">
        <v>270</v>
      </c>
      <c r="AK268">
        <v>3</v>
      </c>
    </row>
    <row r="269" spans="1:37" ht="28.5">
      <c r="A269" s="19" t="s">
        <v>433</v>
      </c>
      <c r="B269" s="20" t="s">
        <v>454</v>
      </c>
      <c r="C269" s="20" t="s">
        <v>67</v>
      </c>
      <c r="D269" s="21">
        <v>30</v>
      </c>
      <c r="AK269">
        <v>3</v>
      </c>
    </row>
    <row r="270" spans="1:37" ht="28.5">
      <c r="A270" s="19" t="s">
        <v>433</v>
      </c>
      <c r="B270" s="20" t="s">
        <v>456</v>
      </c>
      <c r="C270" s="20" t="s">
        <v>67</v>
      </c>
      <c r="D270" s="21">
        <v>180</v>
      </c>
      <c r="AK270">
        <v>3</v>
      </c>
    </row>
    <row r="271" spans="1:37" ht="28.5">
      <c r="A271" s="19" t="s">
        <v>433</v>
      </c>
      <c r="B271" s="20" t="s">
        <v>459</v>
      </c>
      <c r="C271" s="20" t="s">
        <v>82</v>
      </c>
      <c r="D271" s="21">
        <v>35</v>
      </c>
      <c r="AK271">
        <v>3</v>
      </c>
    </row>
    <row r="272" spans="1:37" ht="42.75">
      <c r="A272" s="19" t="s">
        <v>433</v>
      </c>
      <c r="B272" s="20" t="s">
        <v>461</v>
      </c>
      <c r="C272" s="20" t="s">
        <v>82</v>
      </c>
      <c r="D272" s="21">
        <v>6</v>
      </c>
      <c r="AK272">
        <v>3</v>
      </c>
    </row>
    <row r="273" spans="1:37" ht="42.75">
      <c r="A273" s="19" t="s">
        <v>433</v>
      </c>
      <c r="B273" s="20" t="s">
        <v>463</v>
      </c>
      <c r="C273" s="20" t="s">
        <v>82</v>
      </c>
      <c r="D273" s="21">
        <v>1</v>
      </c>
      <c r="AK273">
        <v>3</v>
      </c>
    </row>
    <row r="274" spans="1:37" ht="42.75">
      <c r="A274" s="19" t="s">
        <v>433</v>
      </c>
      <c r="B274" s="20" t="s">
        <v>467</v>
      </c>
      <c r="C274" s="20" t="s">
        <v>82</v>
      </c>
      <c r="D274" s="21">
        <v>1</v>
      </c>
      <c r="AK274">
        <v>3</v>
      </c>
    </row>
    <row r="275" spans="1:37" ht="42.75">
      <c r="A275" s="19" t="s">
        <v>433</v>
      </c>
      <c r="B275" s="20" t="s">
        <v>471</v>
      </c>
      <c r="C275" s="20" t="s">
        <v>82</v>
      </c>
      <c r="D275" s="21">
        <v>1</v>
      </c>
      <c r="AK275">
        <v>3</v>
      </c>
    </row>
    <row r="276" spans="1:37" ht="28.5">
      <c r="A276" s="19" t="s">
        <v>433</v>
      </c>
      <c r="B276" s="20" t="s">
        <v>475</v>
      </c>
      <c r="C276" s="20" t="s">
        <v>82</v>
      </c>
      <c r="D276" s="21">
        <v>1</v>
      </c>
      <c r="AK276">
        <v>3</v>
      </c>
    </row>
    <row r="277" spans="1:37" ht="28.5">
      <c r="A277" s="19" t="s">
        <v>433</v>
      </c>
      <c r="B277" s="20" t="s">
        <v>477</v>
      </c>
      <c r="C277" s="20" t="s">
        <v>82</v>
      </c>
      <c r="D277" s="21">
        <v>3</v>
      </c>
      <c r="AK277">
        <v>3</v>
      </c>
    </row>
    <row r="278" spans="1:37" ht="28.5">
      <c r="A278" s="19" t="s">
        <v>433</v>
      </c>
      <c r="B278" s="20" t="s">
        <v>479</v>
      </c>
      <c r="C278" s="20" t="s">
        <v>82</v>
      </c>
      <c r="D278" s="21">
        <v>1</v>
      </c>
      <c r="AK278">
        <v>3</v>
      </c>
    </row>
    <row r="279" spans="1:37" ht="42.75">
      <c r="A279" s="19" t="s">
        <v>433</v>
      </c>
      <c r="B279" s="20" t="s">
        <v>481</v>
      </c>
      <c r="C279" s="20" t="s">
        <v>82</v>
      </c>
      <c r="D279" s="21">
        <v>6</v>
      </c>
      <c r="AK279">
        <v>3</v>
      </c>
    </row>
    <row r="280" spans="1:37" ht="28.5">
      <c r="A280" s="19" t="s">
        <v>433</v>
      </c>
      <c r="B280" s="20" t="s">
        <v>485</v>
      </c>
      <c r="C280" s="20" t="s">
        <v>82</v>
      </c>
      <c r="D280" s="21">
        <v>1</v>
      </c>
      <c r="AK280">
        <v>3</v>
      </c>
    </row>
    <row r="281" spans="1:37" ht="28.5">
      <c r="A281" s="19" t="s">
        <v>433</v>
      </c>
      <c r="B281" s="20" t="s">
        <v>489</v>
      </c>
      <c r="C281" s="20" t="s">
        <v>82</v>
      </c>
      <c r="D281" s="21">
        <v>2</v>
      </c>
      <c r="AK281">
        <v>3</v>
      </c>
    </row>
    <row r="282" spans="1:37" ht="28.5">
      <c r="A282" s="19" t="s">
        <v>433</v>
      </c>
      <c r="B282" s="20" t="s">
        <v>493</v>
      </c>
      <c r="C282" s="20" t="s">
        <v>82</v>
      </c>
      <c r="D282" s="21">
        <v>2</v>
      </c>
      <c r="AK282">
        <v>3</v>
      </c>
    </row>
    <row r="283" spans="1:37" ht="28.5">
      <c r="A283" s="19" t="s">
        <v>433</v>
      </c>
      <c r="B283" s="20" t="s">
        <v>497</v>
      </c>
      <c r="C283" s="20" t="s">
        <v>82</v>
      </c>
      <c r="D283" s="21">
        <v>22</v>
      </c>
      <c r="AK283">
        <v>3</v>
      </c>
    </row>
    <row r="284" spans="1:37" ht="28.5">
      <c r="A284" s="19" t="s">
        <v>433</v>
      </c>
      <c r="B284" s="20" t="s">
        <v>501</v>
      </c>
      <c r="C284" s="20" t="s">
        <v>82</v>
      </c>
      <c r="D284" s="21">
        <v>2</v>
      </c>
      <c r="AK284">
        <v>3</v>
      </c>
    </row>
  </sheetData>
  <sheetProtection/>
  <mergeCells count="3">
    <mergeCell ref="A2:D2"/>
    <mergeCell ref="A3:D3"/>
    <mergeCell ref="A6:D6"/>
  </mergeCells>
  <printOptions/>
  <pageMargins left="0.6" right="0.4" top="0.65" bottom="0.4" header="0.4" footer="0.4"/>
  <pageSetup horizontalDpi="600" verticalDpi="600" orientation="portrait" paperSize="9" scale="12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Даурен</dc:creator>
  <cp:keywords/>
  <dc:description/>
  <cp:lastModifiedBy>Даурен</cp:lastModifiedBy>
  <cp:lastPrinted>2017-07-24T10:34:09Z</cp:lastPrinted>
  <dcterms:created xsi:type="dcterms:W3CDTF">2017-07-24T06:47:20Z</dcterms:created>
  <dcterms:modified xsi:type="dcterms:W3CDTF">2017-09-08T08:42:15Z</dcterms:modified>
  <cp:category/>
  <cp:version/>
  <cp:contentType/>
  <cp:contentStatus/>
</cp:coreProperties>
</file>