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uts5\Desktop\Ограды\6. Реконструкция ограждений на территории водоканала и насосной станции п. Ачи-Су\"/>
    </mc:Choice>
  </mc:AlternateContent>
  <xr:revisionPtr revIDLastSave="0" documentId="13_ncr:1_{0204795C-AC05-4A5E-B2B0-26773CB6EA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1" sheetId="2" r:id="rId1"/>
    <sheet name="НМ(Ц)К" sheetId="12" r:id="rId2"/>
    <sheet name="Расчет" sheetId="1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</externalReferences>
  <definedNames>
    <definedName name="\A">#REF!</definedName>
    <definedName name="\AUTOEXEC">#REF!</definedName>
    <definedName name="\k">#REF!</definedName>
    <definedName name="\L">#REF!</definedName>
    <definedName name="\m">#REF!</definedName>
    <definedName name="\s">#REF!</definedName>
    <definedName name="\T">#REF!</definedName>
    <definedName name="\z">#REF!</definedName>
    <definedName name="_1_2">#REF!</definedName>
    <definedName name="_2_3">#REF!</definedName>
    <definedName name="_21">#REF!</definedName>
    <definedName name="_21_1">#REF!</definedName>
    <definedName name="_21_2">#REF!</definedName>
    <definedName name="_21_3">#REF!</definedName>
    <definedName name="_3_4">#REF!</definedName>
    <definedName name="_4_5">#REF!</definedName>
    <definedName name="_5_6">#REF!</definedName>
    <definedName name="_6_7">#REF!</definedName>
    <definedName name="_7БУРОВЫЕ_РАБО">#REF!</definedName>
    <definedName name="_AUTOEXEC">#REF!</definedName>
    <definedName name="_AUTOEXEC_1">[1]Смета!#REF!</definedName>
    <definedName name="_k">#REF!</definedName>
    <definedName name="_k_1">[1]Смета!#REF!</definedName>
    <definedName name="_m">#REF!</definedName>
    <definedName name="_m_1">[1]Смета!#REF!</definedName>
    <definedName name="_s">#REF!</definedName>
    <definedName name="_s_1">[1]Смета!#REF!</definedName>
    <definedName name="_z">#REF!</definedName>
    <definedName name="_z_1">[1]Смета!#REF!</definedName>
    <definedName name="AAA">#REF!</definedName>
    <definedName name="adress">#REF!</definedName>
    <definedName name="BcjaShapka">#REF!</definedName>
    <definedName name="CCC">#REF!</definedName>
    <definedName name="dck">[2]топография!#REF!</definedName>
    <definedName name="dck_1">[3]топография!#REF!</definedName>
    <definedName name="Excel_BuiltIn_Criteria">'[4]SMETA ПМСК'!#REF!</definedName>
    <definedName name="Excel_BuiltIn_Database">'[4]SMETA ПМСК'!#REF!</definedName>
    <definedName name="Excel_BuiltIn_Print_Area">#REF!</definedName>
    <definedName name="Excel_BuiltIn_Print_Area_1">#REF!</definedName>
    <definedName name="Excel_BuiltIn_Print_Area_2">#REF!</definedName>
    <definedName name="Excel_BuiltIn_Print_Area_3">#REF!</definedName>
    <definedName name="Excel_BuiltIn_Print_Titles">#REF!</definedName>
    <definedName name="Excel_BuiltIn_Print_Titles_1">#REF!</definedName>
    <definedName name="F4_LocSmeta">#REF!</definedName>
    <definedName name="F4_LocSmeta_1">#REF!</definedName>
    <definedName name="F4_LocSmeta_2">#REF!</definedName>
    <definedName name="F4_LocSmeta_3">#REF!</definedName>
    <definedName name="F4_ObjSmeta">#REF!</definedName>
    <definedName name="F4_ObjSmeta_1">#REF!</definedName>
    <definedName name="F4_ObjSmeta_2">#REF!</definedName>
    <definedName name="F4_ObjSmeta_3">#REF!</definedName>
    <definedName name="F4_OrgUpr">#REF!</definedName>
    <definedName name="F4_OrgUpr_1">#REF!</definedName>
    <definedName name="F4_OrgUpr_2">#REF!</definedName>
    <definedName name="F4_OrgUpr_3">#REF!</definedName>
    <definedName name="F4_Proveril">#REF!</definedName>
    <definedName name="F4_Proveril_1">#REF!</definedName>
    <definedName name="F4_Proveril_2">#REF!</definedName>
    <definedName name="F4_Proveril_3">#REF!</definedName>
    <definedName name="F4_Shifr">#REF!</definedName>
    <definedName name="F4_Shifr_1">#REF!</definedName>
    <definedName name="F4_Shifr_2">#REF!</definedName>
    <definedName name="F4_Shifr_3">#REF!</definedName>
    <definedName name="F4_Sostavil">#REF!</definedName>
    <definedName name="F4_Sostavil_1">#REF!</definedName>
    <definedName name="F4_Sostavil_2">#REF!</definedName>
    <definedName name="F4_Sostavil_3">#REF!</definedName>
    <definedName name="F4_Titul">#REF!</definedName>
    <definedName name="F4_Titul_1">#REF!</definedName>
    <definedName name="F4_Titul_2">#REF!</definedName>
    <definedName name="F4_Titul_3">#REF!</definedName>
    <definedName name="F5_LocSmeta">#REF!</definedName>
    <definedName name="F5_LocSmeta_1">#REF!</definedName>
    <definedName name="F5_LocSmeta_2">#REF!</definedName>
    <definedName name="F5_LocSmeta_3">#REF!</definedName>
    <definedName name="F5_ObjSmeta">#REF!</definedName>
    <definedName name="F5_ObjSmeta_1">#REF!</definedName>
    <definedName name="F5_ObjSmeta_2">#REF!</definedName>
    <definedName name="F5_ObjSmeta_3">#REF!</definedName>
    <definedName name="F5_OrgUpr">#REF!</definedName>
    <definedName name="F5_OrgUpr_1">#REF!</definedName>
    <definedName name="F5_OrgUpr_2">#REF!</definedName>
    <definedName name="F5_OrgUpr_3">#REF!</definedName>
    <definedName name="F5_Proveril">#REF!</definedName>
    <definedName name="F5_Proveril_1">#REF!</definedName>
    <definedName name="F5_Proveril_2">#REF!</definedName>
    <definedName name="F5_Proveril_3">#REF!</definedName>
    <definedName name="F5_Shifr">#REF!</definedName>
    <definedName name="F5_Shifr_1">#REF!</definedName>
    <definedName name="F5_Shifr_2">#REF!</definedName>
    <definedName name="F5_Shifr_3">#REF!</definedName>
    <definedName name="F5_Sostavil">#REF!</definedName>
    <definedName name="F5_Sostavil_1">#REF!</definedName>
    <definedName name="F5_Sostavil_2">#REF!</definedName>
    <definedName name="F5_Sostavil_3">#REF!</definedName>
    <definedName name="F5_Titul">#REF!</definedName>
    <definedName name="F5_Titul_1">#REF!</definedName>
    <definedName name="F5_Titul_2">#REF!</definedName>
    <definedName name="F5_Titul_3">#REF!</definedName>
    <definedName name="F5_ZMH_1CHCH">#REF!</definedName>
    <definedName name="F5_ZMH_1CHCH_1">#REF!</definedName>
    <definedName name="F5_ZMH_1CHCH_2">#REF!</definedName>
    <definedName name="F5_ZMH_1CHCH_3">#REF!</definedName>
    <definedName name="F5_ZMH_BAZ">#REF!</definedName>
    <definedName name="F5_ZMH_BAZ_1">#REF!</definedName>
    <definedName name="F5_ZMH_BAZ_2">#REF!</definedName>
    <definedName name="F5_ZMH_BAZ_3">#REF!</definedName>
    <definedName name="F5_ZMH_CHCH">#REF!</definedName>
    <definedName name="F5_ZMH_CHCH_1">#REF!</definedName>
    <definedName name="F5_ZMH_CHCH_2">#REF!</definedName>
    <definedName name="F5_ZMH_CHCH_3">#REF!</definedName>
    <definedName name="F5_ZOR_1CHCH">#REF!</definedName>
    <definedName name="F5_ZOR_1CHCH_1">#REF!</definedName>
    <definedName name="F5_ZOR_1CHCH_2">#REF!</definedName>
    <definedName name="F5_ZOR_1CHCH_3">#REF!</definedName>
    <definedName name="F5_ZOR_BAZ">#REF!</definedName>
    <definedName name="F5_ZOR_BAZ_1">#REF!</definedName>
    <definedName name="F5_ZOR_BAZ_2">#REF!</definedName>
    <definedName name="F5_ZOR_BAZ_3">#REF!</definedName>
    <definedName name="F5_ZOR_CHCH">#REF!</definedName>
    <definedName name="F5_ZOR_CHCH_1">#REF!</definedName>
    <definedName name="F5_ZOR_CHCH_2">#REF!</definedName>
    <definedName name="F5_ZOR_CHCH_3">#REF!</definedName>
    <definedName name="f5mjhukn">#REF!</definedName>
    <definedName name="F6_LocSmeta">'[5]Форма 9'!#REF!</definedName>
    <definedName name="F6_ObjSmeta">'[5]Форма 9'!#REF!</definedName>
    <definedName name="F6_OrgUpr">'[5]Форма 9'!#REF!</definedName>
    <definedName name="F6_PROCH_BAZ">'[5]Форма 9'!#REF!</definedName>
    <definedName name="F6_PROCH_TEK">'[5]Форма 9'!#REF!</definedName>
    <definedName name="F6_Shifr">'[5]Форма 9'!#REF!</definedName>
    <definedName name="F6_Titul">'[5]Форма 9'!#REF!</definedName>
    <definedName name="F7_LocSmeta">'[5]Форма 10'!#REF!</definedName>
    <definedName name="F7_ObjSmeta">'[5]Форма 10'!#REF!</definedName>
    <definedName name="F7_OrgUpr">'[5]Форма 10'!#REF!</definedName>
    <definedName name="F7_PROCH_BAZ">'[5]Форма 10'!#REF!</definedName>
    <definedName name="F7_PROCH_TEK">'[5]Форма 10'!#REF!</definedName>
    <definedName name="F7_Shifr">'[5]Форма 10'!#REF!</definedName>
    <definedName name="F7_Titul">'[5]Форма 10'!#REF!</definedName>
    <definedName name="FromFZA_BAZ">#REF!</definedName>
    <definedName name="FromFZA_BAZ_1">#REF!</definedName>
    <definedName name="FromFZA_BAZ_2">#REF!</definedName>
    <definedName name="FromFZA_BAZ_3">#REF!</definedName>
    <definedName name="FromFZA_TEK">#REF!</definedName>
    <definedName name="FromFZA_TEK_1">#REF!</definedName>
    <definedName name="FromFZA_TEK_2">#REF!</definedName>
    <definedName name="FromFZA_TEK_3">#REF!</definedName>
    <definedName name="FZA_CopyStr">#REF!</definedName>
    <definedName name="FZA_CopyStr_1">#REF!</definedName>
    <definedName name="FZA_CopyStr_2">#REF!</definedName>
    <definedName name="FZA_CopyStr_3">#REF!</definedName>
    <definedName name="Itog">#REF!</definedName>
    <definedName name="Itog_1">#REF!</definedName>
    <definedName name="Itog_2">#REF!</definedName>
    <definedName name="Itog_3">#REF!</definedName>
    <definedName name="iuo" hidden="1">{#N/A,#N/A,TRUE,"Смета на пасс. обор. №1"}</definedName>
    <definedName name="Jkz">'[6]СметаСводная гост'!$F$8</definedName>
    <definedName name="Jkz_1">'[6]СметаСводная гост'!$F$8</definedName>
    <definedName name="Jkz_2">'[6]СметаСводная гост'!$F$8</definedName>
    <definedName name="Jkz_3">'[7]СметаСводная гост'!$F$8</definedName>
    <definedName name="kkkkk">#REF!</definedName>
    <definedName name="KPlan">#REF!</definedName>
    <definedName name="KPlan_1">#REF!</definedName>
    <definedName name="KPlan_2">#REF!</definedName>
    <definedName name="KPlan_3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"000000000000,00"</definedName>
    <definedName name="n0x">IF(n_3=1,n_2,n_3&amp;n_1)</definedName>
    <definedName name="n1x">IF(n_3=1,n_2,n_3&amp;n_5)</definedName>
    <definedName name="name">#REF!</definedName>
    <definedName name="Obj">#REF!</definedName>
    <definedName name="ooo" hidden="1">{#N/A,#N/A,TRUE,"Смета на пасс. обор. №1"}</definedName>
    <definedName name="PrntSnbUser">#REF!</definedName>
    <definedName name="S" hidden="1">{#N/A,#N/A,TRUE,"Смета на пасс. обор. №1"}</definedName>
    <definedName name="ShapkaBepx">#REF!</definedName>
    <definedName name="ShapkaBepxVezde">#REF!</definedName>
    <definedName name="ShapkaNiz">#REF!</definedName>
    <definedName name="ShapkaNizVezde">#REF!</definedName>
    <definedName name="SM_STO">'[8]93-110'!#REF!</definedName>
    <definedName name="SM_STO_1">#REF!</definedName>
    <definedName name="SM_STO_2">#REF!</definedName>
    <definedName name="SM_STO_3">#REF!</definedName>
    <definedName name="SM_STO1">#REF!</definedName>
    <definedName name="SM_STO1_1">#REF!</definedName>
    <definedName name="SM_STO1_2">#REF!</definedName>
    <definedName name="SM_STO1_3">#REF!</definedName>
    <definedName name="SM_STO2">#REF!</definedName>
    <definedName name="SM_STO2_1">#REF!</definedName>
    <definedName name="SM_STO2_2">#REF!</definedName>
    <definedName name="SM_STO2_3">#REF!</definedName>
    <definedName name="SM_STO3">#REF!</definedName>
    <definedName name="SM_STO3_1">#REF!</definedName>
    <definedName name="SM_STO3_2">#REF!</definedName>
    <definedName name="SM_STO3_3">#REF!</definedName>
    <definedName name="Soglasovano">#REF!</definedName>
    <definedName name="su">#REF!</definedName>
    <definedName name="SUM_">#REF!</definedName>
    <definedName name="SUM__1">#REF!</definedName>
    <definedName name="SUM__2">#REF!</definedName>
    <definedName name="SUM__3">#REF!</definedName>
    <definedName name="SUM_1">#REF!</definedName>
    <definedName name="SUM_1_1">#REF!</definedName>
    <definedName name="SUM_1_2">#REF!</definedName>
    <definedName name="SUM_1_3">#REF!</definedName>
    <definedName name="SUM_3">#REF!</definedName>
    <definedName name="SUM_3_1">#REF!</definedName>
    <definedName name="SUM_3_2">#REF!</definedName>
    <definedName name="SUM_3_3">#REF!</definedName>
    <definedName name="Utverzhdau">#REF!</definedName>
    <definedName name="uuu" hidden="1">{#N/A,#N/A,TRUE,"Смета на пасс. обор. №1"}</definedName>
    <definedName name="V" hidden="1">{#N/A,#N/A,TRUE,"Смета на пасс. обор. №1"}</definedName>
    <definedName name="vg" hidden="1">{#N/A,#N/A,TRUE,"Смета на пасс. обор. №1"}</definedName>
    <definedName name="wrn.1." hidden="1">{#N/A,#N/A,FALSE,"Шаблон_Спец1"}</definedName>
    <definedName name="wrn.1._1">{#N/A,#N/A,FALSE,"Шаблон_Спец1"}</definedName>
    <definedName name="wrn.1._2">{#N/A,#N/A,FALSE,"Шаблон_Спец1"}</definedName>
    <definedName name="wrn.1._3">{#N/A,#N/A,FALSE,"Шаблон_Спец1"}</definedName>
    <definedName name="wrn.sp2344." hidden="1">{#N/A,#N/A,TRUE,"Смета на пасс. обор. №1"}</definedName>
    <definedName name="WW">#REF!</definedName>
    <definedName name="ylutgl" hidden="1">{#N/A,#N/A,TRUE,"Смета на пасс. обор. №1"}</definedName>
    <definedName name="YPRAV">#REF!</definedName>
    <definedName name="yuii" hidden="1">{#N/A,#N/A,TRUE,"Смета на пасс. обор. №1"}</definedName>
    <definedName name="ZAK1">#REF!</definedName>
    <definedName name="ZAK1_1">#REF!</definedName>
    <definedName name="ZAK1_2">#REF!</definedName>
    <definedName name="ZAK1_3">#REF!</definedName>
    <definedName name="ZAK2">#REF!</definedName>
    <definedName name="ZAK2_1">#REF!</definedName>
    <definedName name="ZAK2_2">#REF!</definedName>
    <definedName name="ZAK2_3">#REF!</definedName>
    <definedName name="а36">#REF!</definedName>
    <definedName name="а36_1">#REF!</definedName>
    <definedName name="а36_2">#REF!</definedName>
    <definedName name="а36_3">#REF!</definedName>
    <definedName name="а4454">#REF!</definedName>
    <definedName name="ав">#REF!</definedName>
    <definedName name="авгдезж">[9]Вспомогательный!$D$77</definedName>
    <definedName name="АКСТ">'[10]Лист опроса'!$B$22</definedName>
    <definedName name="АКСТ_1">'[11]Лист опроса'!$B$22</definedName>
    <definedName name="АКСТ_2">'[11]Лист опроса'!$B$22</definedName>
    <definedName name="АКСТ_3">'[10]Лист опроса'!$B$22</definedName>
    <definedName name="аолрмб">[12]Вспомогательный!$D$77</definedName>
    <definedName name="аолрмб_1">[13]Вспомогательный!$D$77</definedName>
    <definedName name="аолрмб_2">[13]Вспомогательный!$D$77</definedName>
    <definedName name="аолрмб_3">[14]Вспомогательный!$D$77</definedName>
    <definedName name="апвпвапва">'[15]Им-пр'!апвпвапва</definedName>
    <definedName name="апвпвапва_1">апвпвапва_1</definedName>
    <definedName name="апвпвапва_2">апвпвапва_2</definedName>
    <definedName name="апвпвапва_3">апвпвапва_3</definedName>
    <definedName name="аррар">граж</definedName>
    <definedName name="аррар_1">NA()</definedName>
    <definedName name="аррар_2">NA()</definedName>
    <definedName name="аррар_3">NA()</definedName>
    <definedName name="аф">[16]Сводный!#REF!</definedName>
    <definedName name="аф_1">[16]Сводный!#REF!</definedName>
    <definedName name="аф_2">[16]Сводный!#REF!</definedName>
    <definedName name="аф_3">[17]Сводный!#REF!</definedName>
    <definedName name="Богат">[18]СметаСводная!$C$8</definedName>
    <definedName name="Больш">#REF!</definedName>
    <definedName name="Больш_1">#REF!</definedName>
    <definedName name="Больш_2">#REF!</definedName>
    <definedName name="Больш_3">#REF!</definedName>
    <definedName name="бр">'[15]Им-пр'!бр</definedName>
    <definedName name="бр_1">бр_1</definedName>
    <definedName name="бр_2">бр_2</definedName>
    <definedName name="бр_3">бр_3</definedName>
    <definedName name="быч">'[19]свод 2'!$A$7</definedName>
    <definedName name="вап" hidden="1">{#N/A,#N/A,TRUE,"Смета на пасс. обор. №1"}</definedName>
    <definedName name="вид_сметы">#REF!</definedName>
    <definedName name="вид_сметы_1">#REF!</definedName>
    <definedName name="вид_сметы_2">#REF!</definedName>
    <definedName name="вид_сметы_3">#REF!</definedName>
    <definedName name="Внеш_тр">'[20]Промер глуб'!#REF!</definedName>
    <definedName name="Внутр_тр">'[20]Промер глуб'!#REF!</definedName>
    <definedName name="вп">'[21]7'!#REF!</definedName>
    <definedName name="Времен">[22]Коэфф!$B$2</definedName>
    <definedName name="Всего_смета">#REF!</definedName>
    <definedName name="ВсегоРучБур">[23]СмРучБур!$J$40</definedName>
    <definedName name="ВсегоШурфов">#REF!</definedName>
    <definedName name="ВставляемСтроку1">'[15]Им-пр'!ВставляемСтроку1</definedName>
    <definedName name="ВставляемСтроку1_1">ВставляемСтроку1_1</definedName>
    <definedName name="ВставляемСтроку1_2">ВставляемСтроку1_2</definedName>
    <definedName name="ВставляемСтроку1_3">ВставляемСтроку1_3</definedName>
    <definedName name="ВставляемСтроку2">'[15]Им-пр'!ВставляемСтроку2</definedName>
    <definedName name="ВставляемСтроку2_1">ВставляемСтроку2_1</definedName>
    <definedName name="ВставляемСтроку2_2">ВставляемСтроку2_2</definedName>
    <definedName name="ВставляемСтроку2_3">ВставляемСтроку2_3</definedName>
    <definedName name="выдал">#REF!</definedName>
    <definedName name="выдал_1">#REF!</definedName>
    <definedName name="выдал_2">#REF!</definedName>
    <definedName name="выдал_3">#REF!</definedName>
    <definedName name="Г">'[24]свод 2'!$A$7</definedName>
    <definedName name="газ">'[25]свод 3'!$D$13</definedName>
    <definedName name="гео">#REF!</definedName>
    <definedName name="гео_1">#REF!</definedName>
    <definedName name="гео_2">#REF!</definedName>
    <definedName name="гео_3">#REF!</definedName>
    <definedName name="геол">[26]Смета!#REF!</definedName>
    <definedName name="гид">[27]Смета!#REF!</definedName>
    <definedName name="гидро1">#REF!</definedName>
    <definedName name="гидролог">#REF!</definedName>
    <definedName name="ГИП">#REF!</definedName>
    <definedName name="гк">[28]СметаСводная!$H$2</definedName>
    <definedName name="го">[29]сводная!$E$9</definedName>
    <definedName name="гос">#REF!</definedName>
    <definedName name="гос_1">#REF!</definedName>
    <definedName name="гос_2">#REF!</definedName>
    <definedName name="гос_3">#REF!</definedName>
    <definedName name="гш6г8" hidden="1">{#N/A,#N/A,TRUE,"Смета на пасс. обор. №1"}</definedName>
    <definedName name="д1">#REF!</definedName>
    <definedName name="д1_1">#REF!</definedName>
    <definedName name="д1_2">#REF!</definedName>
    <definedName name="д1_3">#REF!</definedName>
    <definedName name="д10">#REF!</definedName>
    <definedName name="д10_1">#REF!</definedName>
    <definedName name="д10_2">#REF!</definedName>
    <definedName name="д10_3">#REF!</definedName>
    <definedName name="д11">#REF!</definedName>
    <definedName name="д11_1">#REF!</definedName>
    <definedName name="д11_2">#REF!</definedName>
    <definedName name="д11_3">#REF!</definedName>
    <definedName name="д12">#REF!</definedName>
    <definedName name="д12_1">#REF!</definedName>
    <definedName name="д12_2">#REF!</definedName>
    <definedName name="д12_3">#REF!</definedName>
    <definedName name="д13">#REF!</definedName>
    <definedName name="д13_1">#REF!</definedName>
    <definedName name="д13_2">#REF!</definedName>
    <definedName name="д13_3">#REF!</definedName>
    <definedName name="д14">#REF!</definedName>
    <definedName name="д14_1">#REF!</definedName>
    <definedName name="д14_2">#REF!</definedName>
    <definedName name="д14_3">#REF!</definedName>
    <definedName name="д2">#REF!</definedName>
    <definedName name="д2_1">#REF!</definedName>
    <definedName name="д2_2">#REF!</definedName>
    <definedName name="д2_3">#REF!</definedName>
    <definedName name="д3">#REF!</definedName>
    <definedName name="д3_1">#REF!</definedName>
    <definedName name="д3_2">#REF!</definedName>
    <definedName name="д3_3">#REF!</definedName>
    <definedName name="д3555">#REF!</definedName>
    <definedName name="д3555_1">#REF!</definedName>
    <definedName name="д3555_2">#REF!</definedName>
    <definedName name="д3555_3">#REF!</definedName>
    <definedName name="д4">#REF!</definedName>
    <definedName name="д4_1">#REF!</definedName>
    <definedName name="д4_2">#REF!</definedName>
    <definedName name="д4_3">#REF!</definedName>
    <definedName name="Д44">#REF!</definedName>
    <definedName name="Д44_1">#REF!</definedName>
    <definedName name="Д44_2">#REF!</definedName>
    <definedName name="Д44_3">#REF!</definedName>
    <definedName name="д4555">#REF!</definedName>
    <definedName name="д4555_1">#REF!</definedName>
    <definedName name="д4555_2">#REF!</definedName>
    <definedName name="д4555_3">#REF!</definedName>
    <definedName name="д5">#REF!</definedName>
    <definedName name="д5_1">#REF!</definedName>
    <definedName name="д5_2">#REF!</definedName>
    <definedName name="д5_3">#REF!</definedName>
    <definedName name="д555">#REF!</definedName>
    <definedName name="д555_1">#REF!</definedName>
    <definedName name="д555_2">#REF!</definedName>
    <definedName name="д555_3">#REF!</definedName>
    <definedName name="д6">#REF!</definedName>
    <definedName name="д6_1">#REF!</definedName>
    <definedName name="д6_2">#REF!</definedName>
    <definedName name="д6_3">#REF!</definedName>
    <definedName name="д7">#REF!</definedName>
    <definedName name="д7_1">#REF!</definedName>
    <definedName name="д7_2">#REF!</definedName>
    <definedName name="д7_3">#REF!</definedName>
    <definedName name="д8">#REF!</definedName>
    <definedName name="д8_1">#REF!</definedName>
    <definedName name="д8_2">#REF!</definedName>
    <definedName name="д8_3">#REF!</definedName>
    <definedName name="д88">#REF!</definedName>
    <definedName name="д88_1">#REF!</definedName>
    <definedName name="д88_2">#REF!</definedName>
    <definedName name="д88_3">#REF!</definedName>
    <definedName name="д9">#REF!</definedName>
    <definedName name="д9_1">#REF!</definedName>
    <definedName name="д9_2">#REF!</definedName>
    <definedName name="д9_3">#REF!</definedName>
    <definedName name="Дата_изменения_группы_строек">#REF!</definedName>
    <definedName name="Дата_изменения_локальной_сметы">#REF!</definedName>
    <definedName name="Дата_изменения_объекта">#REF!</definedName>
    <definedName name="Дата_изменения_объектной_сметы">#REF!</definedName>
    <definedName name="Дата_изменения_очереди">#REF!</definedName>
    <definedName name="Дата_изменения_пускового_комплекса">#REF!</definedName>
    <definedName name="Дата_изменения_сводного_сметного_расчета">#REF!</definedName>
    <definedName name="Дата_изменения_стройки">#REF!</definedName>
    <definedName name="Дата_создания_группы_строек">#REF!</definedName>
    <definedName name="Дата_создания_локальной_сметы">#REF!</definedName>
    <definedName name="Дата_создания_объекта">#REF!</definedName>
    <definedName name="Дата_создания_объектной_сметы">#REF!</definedName>
    <definedName name="Дата_создания_очереди">#REF!</definedName>
    <definedName name="Дата_создания_пускового_комплекса">#REF!</definedName>
    <definedName name="Дата_создания_сводного_сметного_расчета">#REF!</definedName>
    <definedName name="Дата_создания_стройки">#REF!</definedName>
    <definedName name="дд">[30]Смета!#REF!</definedName>
    <definedName name="Дельта">[31]DATA!$B$4</definedName>
    <definedName name="Дефлятор">#REF!</definedName>
    <definedName name="дж">[12]Вспомогательный!$D$36</definedName>
    <definedName name="дж_1">[13]Вспомогательный!$D$36</definedName>
    <definedName name="дж_2">[13]Вспомогательный!$D$36</definedName>
    <definedName name="дж_3">[14]Вспомогательный!$D$36</definedName>
    <definedName name="дж1">[12]Вспомогательный!$D$38</definedName>
    <definedName name="дж1_1">[13]Вспомогательный!$D$38</definedName>
    <definedName name="дж1_2">[13]Вспомогательный!$D$38</definedName>
    <definedName name="дж1_3">[14]Вспомогательный!$D$38</definedName>
    <definedName name="Диалог2">'[15]Им-пр'!Диалог2</definedName>
    <definedName name="Диалог2_1">Диалог2_1</definedName>
    <definedName name="Диалог2_2">Диалог2_2</definedName>
    <definedName name="Диалог2_3">Диалог2_3</definedName>
    <definedName name="Диалог3">'[15]Им-пр'!Диалог3</definedName>
    <definedName name="Диалог3_1">Диалог3_1</definedName>
    <definedName name="Диалог3_2">Диалог3_2</definedName>
    <definedName name="Диалог3_3">Диалог3_3</definedName>
    <definedName name="дир">[32]СметаСводная!$C$11</definedName>
    <definedName name="дир_1">[33]СметаСводная!$C$11</definedName>
    <definedName name="дир_2">[33]СметаСводная!$C$11</definedName>
    <definedName name="дир_3">#REF!</definedName>
    <definedName name="ДК">#REF!</definedName>
    <definedName name="Длинна_границы">#REF!</definedName>
    <definedName name="Длинна_трассы">#REF!</definedName>
    <definedName name="длло1">{#N/A,#N/A,FALSE,"Шаблон_Спец1"}</definedName>
    <definedName name="ДЛО">#REF!</definedName>
    <definedName name="ДЛО_1">#REF!</definedName>
    <definedName name="ДЛО_2">#REF!</definedName>
    <definedName name="ДЛО_3">#REF!</definedName>
    <definedName name="доир" hidden="1">{#N/A,#N/A,TRUE,"Смета на пасс. обор. №1"}</definedName>
    <definedName name="док">'[34]сводная (2)'!$D$8</definedName>
    <definedName name="док_1">'[34]сводная (2)'!$D$8</definedName>
    <definedName name="док_2">'[34]сводная (2)'!$D$8</definedName>
    <definedName name="док_3">'[35]сводная (2)'!$D$8</definedName>
    <definedName name="дп">#REF!</definedName>
    <definedName name="дп_1">#REF!</definedName>
    <definedName name="дп_2">#REF!</definedName>
    <definedName name="дп_3">#REF!</definedName>
    <definedName name="ДСК">[36]топография!#REF!</definedName>
    <definedName name="ДСК_1">[37]топография!#REF!</definedName>
    <definedName name="дтс">'[38]СметаСводная Рыб'!$C$13</definedName>
    <definedName name="дэ">#REF!</definedName>
    <definedName name="дэ_1">#REF!</definedName>
    <definedName name="дэ_2">#REF!</definedName>
    <definedName name="дэ_3">#REF!</definedName>
    <definedName name="ебр">'[15]Им-пр'!ебр</definedName>
    <definedName name="ебр_1">ебр_1</definedName>
    <definedName name="ебр_2">ебр_2</definedName>
    <definedName name="ебр_3">ебр_3</definedName>
    <definedName name="жж">[12]Вспомогательный!$D$80</definedName>
    <definedName name="жж_1">[13]Вспомогательный!$D$80</definedName>
    <definedName name="жж_2">[13]Вспомогательный!$D$80</definedName>
    <definedName name="жж_3">[14]Вспомогательный!$D$80</definedName>
    <definedName name="ЗаказДолжность">[39]ОбмОбслЗемОд!$B$67</definedName>
    <definedName name="ЗаказИмя">[39]ОбмОбслЗемОд!$C$69</definedName>
    <definedName name="Заказчик">[39]ОбмОбслЗемОд!$A$6</definedName>
    <definedName name="ЗАКАЗЧИК_1">[40]сводная!$D$11</definedName>
    <definedName name="ЗАКАЗЧИК_2">[40]сводная!$D$11</definedName>
    <definedName name="ЗАКАЗЧИК_3">[41]сводная!$D$11</definedName>
    <definedName name="заказчики">#REF!</definedName>
    <definedName name="заказчики_1">#REF!</definedName>
    <definedName name="заказчики_2">#REF!</definedName>
    <definedName name="заказчики_3">#REF!</definedName>
    <definedName name="Зел">'[42]Смета сводная (список)'!$D$6</definedName>
    <definedName name="Зимнее_удорожание">[22]Коэфф!$B$1</definedName>
    <definedName name="зит">'[43]СВОДКА '!$E$8</definedName>
    <definedName name="зит_1">'[43]СВОДКА '!$E$8</definedName>
    <definedName name="зит_2">'[43]СВОДКА '!$E$8</definedName>
    <definedName name="зит_3">'[44]СВОДКА '!$E$8</definedName>
    <definedName name="из">'[15]Им-пр'!из</definedName>
    <definedName name="из_1">из_1</definedName>
    <definedName name="из_2">из_2</definedName>
    <definedName name="из_3">из_3</definedName>
    <definedName name="изыск">#REF!</definedName>
    <definedName name="ии">#REF!</definedName>
    <definedName name="ии_1">#REF!</definedName>
    <definedName name="ии_2">#REF!</definedName>
    <definedName name="ии_3">#REF!</definedName>
    <definedName name="иии" hidden="1">{#N/A,#N/A,TRUE,"Смета на пасс. обор. №1"}</definedName>
    <definedName name="Инвенплан1">#REF!</definedName>
    <definedName name="Инвестор">#REF!</definedName>
    <definedName name="Индекс">'[45]Расч(подряд)'!#REF!</definedName>
    <definedName name="индекс_0">#REF!</definedName>
    <definedName name="Индекс_1">#REF!</definedName>
    <definedName name="индекс_100">#REF!</definedName>
    <definedName name="индекс_101">#REF!</definedName>
    <definedName name="индекс_102">#REF!</definedName>
    <definedName name="индекс_103">#REF!</definedName>
    <definedName name="индекс_104">#REF!</definedName>
    <definedName name="индекс_105">#REF!</definedName>
    <definedName name="Индекс_ЛН_группы_строек">#REF!</definedName>
    <definedName name="Индекс_ЛН_локальной_сметы">#REF!</definedName>
    <definedName name="Индекс_ЛН_объекта">#REF!</definedName>
    <definedName name="Индекс_ЛН_объектной_сметы">#REF!</definedName>
    <definedName name="Индекс_ЛН_очереди">#REF!</definedName>
    <definedName name="Индекс_ЛН_пускового_комплекса">#REF!</definedName>
    <definedName name="Индекс_ЛН_сводного_сметного_расчета">#REF!</definedName>
    <definedName name="Индекс_ЛН_стройки">#REF!</definedName>
    <definedName name="индекс_С3">#REF!</definedName>
    <definedName name="Индекс1">'[45]Расч(подряд)'!#REF!</definedName>
    <definedName name="Индекс2">'[45]Расч(подряд)'!#REF!</definedName>
    <definedName name="ИндексА">#REF!</definedName>
    <definedName name="инж">#REF!</definedName>
    <definedName name="инфл">#REF!</definedName>
    <definedName name="инфл_1">#REF!</definedName>
    <definedName name="инфл_2">#REF!</definedName>
    <definedName name="инфл_3">#REF!</definedName>
    <definedName name="ип">#REF!</definedName>
    <definedName name="ип_1">#REF!</definedName>
    <definedName name="ип_2">#REF!</definedName>
    <definedName name="ип_3">#REF!</definedName>
    <definedName name="ип1">#REF!</definedName>
    <definedName name="ип1_1">#REF!</definedName>
    <definedName name="ип1_2">#REF!</definedName>
    <definedName name="ип1_3">#REF!</definedName>
    <definedName name="ИПусто">#REF!</definedName>
    <definedName name="ис">'[46]См 1 наруж.водопровод'!$D$6</definedName>
    <definedName name="ис_1">'[46]См 1 наруж.водопровод'!$D$6</definedName>
    <definedName name="ис_2">'[46]См 1 наруж.водопровод'!$D$6</definedName>
    <definedName name="ис_3">'[47]См 1 наруж.водопровод'!$D$6</definedName>
    <definedName name="Исполнит">#REF!</definedName>
    <definedName name="Итого_ЗПМ__по_рес_расчету_с_учетом_к_тов">#REF!</definedName>
    <definedName name="Итого_ЗПМ_в_базисных_ценах">#REF!</definedName>
    <definedName name="Итого_ЗПМ_в_базисных_ценах_с_учетом_к_тов">#REF!</definedName>
    <definedName name="Итого_ЗПМ_по_акту_вып_работ_в_базисных_ценах_с_учетом_к_тов">#REF!</definedName>
    <definedName name="Итого_ЗПМ_по_акту_вып_работ_при_ресурсном_расчете_с_учетом_к_тов">#REF!</definedName>
    <definedName name="Итого_ЗПМ_по_акту_выполненных_работ_в_базисных_ценах">#REF!</definedName>
    <definedName name="Итого_ЗПМ_по_акту_выполненных_работ_при_ресурсном_расчете">#REF!</definedName>
    <definedName name="Итого_ЗПМ_при_расчете_по_стоимости_ч_часа_работы_механизаторов">#REF!</definedName>
    <definedName name="Итого_МАТ_по_акту_вып_работ_в_базисных_ценах_с_учетом_к_тов">#REF!</definedName>
    <definedName name="Итого_МАТ_по_акту_вып_работ_при_ресурсном_расчете_с_учетом_к_тов">#REF!</definedName>
    <definedName name="Итого_материалы">#REF!</definedName>
    <definedName name="Итого_материалы__по_рес_расчету_с_учетом_к_тов">#REF!</definedName>
    <definedName name="Итого_материалы_в_базисных_ценах">#REF!</definedName>
    <definedName name="Итого_материалы_в_базисных_ценах_с_учетом_к_тов">#REF!</definedName>
    <definedName name="Итого_материалы_по_акту_выполненных_работ_в_базисных_ценах">#REF!</definedName>
    <definedName name="Итого_материалы_по_акту_выполненных_работ_при_ресурсном_расчете">#REF!</definedName>
    <definedName name="Итого_машины_и_механизмы">#REF!</definedName>
    <definedName name="Итого_машины_и_механизмы_в_базисных_ценах">#REF!</definedName>
    <definedName name="Итого_машины_и_механизмы_по_акту_выполненных_работ_в_базисных_ценах">#REF!</definedName>
    <definedName name="Итого_машины_и_механизмы_по_акту_выполненных_работ_при_ресурсном_расчете">#REF!</definedName>
    <definedName name="Итого_НР_в_базисных_ценах">#REF!</definedName>
    <definedName name="Итого_НР_по_акту_в_базисных_ценах">#REF!</definedName>
    <definedName name="Итого_НР_по_акту_по_ресурсному_расчету">#REF!</definedName>
    <definedName name="Итого_НР_по_ресурсному_расчету">#REF!</definedName>
    <definedName name="Итого_ОЗП">#REF!</definedName>
    <definedName name="Итого_ОЗП_в_базисных_ценах">#REF!</definedName>
    <definedName name="Итого_ОЗП_в_базисных_ценах_с_учетом_к_тов">#REF!</definedName>
    <definedName name="Итого_ОЗП_по_акту_вып_работ_в_базисных_ценах_с_учетом_к_тов">#REF!</definedName>
    <definedName name="Итого_ОЗП_по_акту_вып_работ_при_ресурсном_расчете_с_учетом_к_тов">#REF!</definedName>
    <definedName name="Итого_ОЗП_по_акту_выполненных_работ_в_базисных_ценах">#REF!</definedName>
    <definedName name="Итого_ОЗП_по_акту_выполненных_работ_при_ресурсном_расчете">#REF!</definedName>
    <definedName name="Итого_ОЗП_по_рес_расчету_с_учетом_к_тов">#REF!</definedName>
    <definedName name="Итого_ПЗ">#REF!</definedName>
    <definedName name="Итого_ПЗ_в_базисных_ценах">#REF!</definedName>
    <definedName name="Итого_ПЗ_в_базисных_ценах_с_учетом_к_тов">#REF!</definedName>
    <definedName name="Итого_ПЗ_по_акту_вып_работ_в_базисных_ценах_с_учетом_к_тов">#REF!</definedName>
    <definedName name="Итого_ПЗ_по_акту_вып_работ_при_ресурсном_расчете_с_учетом_к_тов">#REF!</definedName>
    <definedName name="Итого_ПЗ_по_акту_выполненных_работ_в_базисных_ценах">#REF!</definedName>
    <definedName name="Итого_ПЗ_по_акту_выполненных_работ_при_ресурсном_расчете">#REF!</definedName>
    <definedName name="Итого_ПЗ_по_рес_расчету_с_учетом_к_тов">#REF!</definedName>
    <definedName name="Итого_смета">#REF!</definedName>
    <definedName name="Итого_СП_в_базисных_ценах">#REF!</definedName>
    <definedName name="Итого_СП_по_акту_в_базисных_ценах">#REF!</definedName>
    <definedName name="Итого_СП_по_акту_по_ресурсному_расчету">#REF!</definedName>
    <definedName name="Итого_СП_по_ресурсному_расчету">#REF!</definedName>
    <definedName name="Итого_ФОТ_в_базисных_ценах">#REF!</definedName>
    <definedName name="Итого_ФОТ_по_акту_выполненных_работ_в_базисных_ценах">#REF!</definedName>
    <definedName name="Итого_ФОТ_по_акту_выполненных_работ_при_ресурсном_расчете">#REF!</definedName>
    <definedName name="Итого_ФОТ_при_расчете_по_доле_з_п_в_стоимости_эксплуатации_машин">#REF!</definedName>
    <definedName name="Итого_ЭММ__по_рес_расчету_с_учетом_к_тов">#REF!</definedName>
    <definedName name="Итого_ЭММ_в_базисных_ценах_с_учетом_к_тов">#REF!</definedName>
    <definedName name="Итого_ЭММ_по_акту_вып_работ_в_базисных_ценах_с_учетом_к_тов">#REF!</definedName>
    <definedName name="Итого_ЭММ_по_акту_вып_работ_при_ресурсном_расчете_с_учетом_к_тов">#REF!</definedName>
    <definedName name="к_ЗПМ">#REF!</definedName>
    <definedName name="к_МАТ">#REF!</definedName>
    <definedName name="к_ОЗП">#REF!</definedName>
    <definedName name="к_ПЗ">#REF!</definedName>
    <definedName name="к_ЭМ">#REF!</definedName>
    <definedName name="К1">#REF!</definedName>
    <definedName name="к1_1">#REF!</definedName>
    <definedName name="к1_2">#REF!</definedName>
    <definedName name="к1_3">#REF!</definedName>
    <definedName name="к10">#REF!</definedName>
    <definedName name="к10_1">#REF!</definedName>
    <definedName name="к10_2">#REF!</definedName>
    <definedName name="к10_3">#REF!</definedName>
    <definedName name="к101">#REF!</definedName>
    <definedName name="к101_1">#REF!</definedName>
    <definedName name="к101_2">#REF!</definedName>
    <definedName name="к101_3">#REF!</definedName>
    <definedName name="К105">#REF!</definedName>
    <definedName name="К105_1">#REF!</definedName>
    <definedName name="К105_2">#REF!</definedName>
    <definedName name="К105_3">#REF!</definedName>
    <definedName name="к11">#REF!</definedName>
    <definedName name="к11_1">#REF!</definedName>
    <definedName name="к11_2">#REF!</definedName>
    <definedName name="к11_3">#REF!</definedName>
    <definedName name="к12">#REF!</definedName>
    <definedName name="к12_1">#REF!</definedName>
    <definedName name="к12_2">#REF!</definedName>
    <definedName name="к12_3">#REF!</definedName>
    <definedName name="к13">#REF!</definedName>
    <definedName name="к13_1">#REF!</definedName>
    <definedName name="к13_2">#REF!</definedName>
    <definedName name="к13_3">#REF!</definedName>
    <definedName name="к14">#REF!</definedName>
    <definedName name="к14_1">#REF!</definedName>
    <definedName name="к14_2">#REF!</definedName>
    <definedName name="к14_3">#REF!</definedName>
    <definedName name="к15">#REF!</definedName>
    <definedName name="к15_1">#REF!</definedName>
    <definedName name="к15_2">#REF!</definedName>
    <definedName name="к15_3">#REF!</definedName>
    <definedName name="к16">#REF!</definedName>
    <definedName name="к16_1">#REF!</definedName>
    <definedName name="к16_2">#REF!</definedName>
    <definedName name="к16_3">#REF!</definedName>
    <definedName name="к17">#REF!</definedName>
    <definedName name="к17_1">#REF!</definedName>
    <definedName name="к17_2">#REF!</definedName>
    <definedName name="к17_3">#REF!</definedName>
    <definedName name="к18">#REF!</definedName>
    <definedName name="к18_1">#REF!</definedName>
    <definedName name="к18_2">#REF!</definedName>
    <definedName name="к18_3">#REF!</definedName>
    <definedName name="к19">#REF!</definedName>
    <definedName name="к19_1">#REF!</definedName>
    <definedName name="к19_2">#REF!</definedName>
    <definedName name="к19_3">#REF!</definedName>
    <definedName name="к2">#REF!</definedName>
    <definedName name="к2_1">#REF!</definedName>
    <definedName name="к2_2">#REF!</definedName>
    <definedName name="к2_3">#REF!</definedName>
    <definedName name="к20">#REF!</definedName>
    <definedName name="к20_1">#REF!</definedName>
    <definedName name="к20_2">#REF!</definedName>
    <definedName name="к20_3">#REF!</definedName>
    <definedName name="к21">#REF!</definedName>
    <definedName name="к21_1">#REF!</definedName>
    <definedName name="к21_2">#REF!</definedName>
    <definedName name="к21_3">#REF!</definedName>
    <definedName name="к22">#REF!</definedName>
    <definedName name="к22_1">#REF!</definedName>
    <definedName name="к22_2">#REF!</definedName>
    <definedName name="к22_3">#REF!</definedName>
    <definedName name="к23">#REF!</definedName>
    <definedName name="к23_1">#REF!</definedName>
    <definedName name="к23_2">#REF!</definedName>
    <definedName name="к23_3">#REF!</definedName>
    <definedName name="к231">#REF!</definedName>
    <definedName name="к231_1">#REF!</definedName>
    <definedName name="к231_2">#REF!</definedName>
    <definedName name="к231_3">#REF!</definedName>
    <definedName name="к24">#REF!</definedName>
    <definedName name="к24_1">#REF!</definedName>
    <definedName name="к24_2">#REF!</definedName>
    <definedName name="к24_3">#REF!</definedName>
    <definedName name="к25">#REF!</definedName>
    <definedName name="к25_1">#REF!</definedName>
    <definedName name="к25_2">#REF!</definedName>
    <definedName name="к25_3">#REF!</definedName>
    <definedName name="к26">#REF!</definedName>
    <definedName name="к26_1">#REF!</definedName>
    <definedName name="к26_2">#REF!</definedName>
    <definedName name="к26_3">#REF!</definedName>
    <definedName name="к27">#REF!</definedName>
    <definedName name="к27_1">#REF!</definedName>
    <definedName name="к27_2">#REF!</definedName>
    <definedName name="к27_3">#REF!</definedName>
    <definedName name="к28">#REF!</definedName>
    <definedName name="к28_1">#REF!</definedName>
    <definedName name="к28_2">#REF!</definedName>
    <definedName name="к28_3">#REF!</definedName>
    <definedName name="к29">#REF!</definedName>
    <definedName name="к29_1">#REF!</definedName>
    <definedName name="к29_2">#REF!</definedName>
    <definedName name="к29_3">#REF!</definedName>
    <definedName name="к2п">#REF!</definedName>
    <definedName name="к2п_1">#REF!</definedName>
    <definedName name="к2п_2">#REF!</definedName>
    <definedName name="к2п_3">#REF!</definedName>
    <definedName name="к3">#REF!</definedName>
    <definedName name="к3_1">#REF!</definedName>
    <definedName name="к3_2">#REF!</definedName>
    <definedName name="к3_3">#REF!</definedName>
    <definedName name="к30">#REF!</definedName>
    <definedName name="к30_1">#REF!</definedName>
    <definedName name="к30_2">#REF!</definedName>
    <definedName name="к30_3">#REF!</definedName>
    <definedName name="к3п">#REF!</definedName>
    <definedName name="к3п_1">#REF!</definedName>
    <definedName name="к3п_2">#REF!</definedName>
    <definedName name="к3п_3">#REF!</definedName>
    <definedName name="к5">#REF!</definedName>
    <definedName name="к5_1">#REF!</definedName>
    <definedName name="к5_2">#REF!</definedName>
    <definedName name="к5_3">#REF!</definedName>
    <definedName name="к6">#REF!</definedName>
    <definedName name="к6_1">#REF!</definedName>
    <definedName name="к6_2">#REF!</definedName>
    <definedName name="к6_3">#REF!</definedName>
    <definedName name="к7">#REF!</definedName>
    <definedName name="к7_1">#REF!</definedName>
    <definedName name="к7_2">#REF!</definedName>
    <definedName name="к7_3">#REF!</definedName>
    <definedName name="к8">#REF!</definedName>
    <definedName name="к8_1">#REF!</definedName>
    <definedName name="к8_2">#REF!</definedName>
    <definedName name="к8_3">#REF!</definedName>
    <definedName name="к9">#REF!</definedName>
    <definedName name="к9_1">#REF!</definedName>
    <definedName name="к9_2">#REF!</definedName>
    <definedName name="к9_3">#REF!</definedName>
    <definedName name="КАД">#REF!</definedName>
    <definedName name="калплан">#REF!</definedName>
    <definedName name="калплан_1">#REF!</definedName>
    <definedName name="калплан_2">#REF!</definedName>
    <definedName name="калплан_3">#REF!</definedName>
    <definedName name="Камер_итого">#REF!</definedName>
    <definedName name="Категория_сложности">#REF!</definedName>
    <definedName name="кк">#REF!</definedName>
    <definedName name="кк_1">#REF!</definedName>
    <definedName name="кк_2">#REF!</definedName>
    <definedName name="кк_3">#REF!</definedName>
    <definedName name="ккее">#REF!</definedName>
    <definedName name="ккее_1">#REF!</definedName>
    <definedName name="ккее_2">#REF!</definedName>
    <definedName name="ккее_3">#REF!</definedName>
    <definedName name="кол">'[48]СметаСводная кол'!$F$7</definedName>
    <definedName name="кол_1">'[48]СметаСводная кол'!$F$7</definedName>
    <definedName name="кол_2">'[48]СметаСводная кол'!$F$7</definedName>
    <definedName name="кол_3">'[49]СметаСводная кол'!$F$7</definedName>
    <definedName name="Количество_землепользователей">#REF!</definedName>
    <definedName name="Количество_контуров">#REF!</definedName>
    <definedName name="Количество_культур">#REF!</definedName>
    <definedName name="Количество_планшетов">#REF!</definedName>
    <definedName name="Количество_предприятий">#REF!</definedName>
    <definedName name="Количество_согласований">#REF!</definedName>
    <definedName name="Колп">'[50]СметаСводная Колпино'!$C$5</definedName>
    <definedName name="Командировочные_расходы">#REF!</definedName>
    <definedName name="конкурс">#REF!</definedName>
    <definedName name="конкурс_1">#REF!</definedName>
    <definedName name="конкурс_2">#REF!</definedName>
    <definedName name="конкурс_3">#REF!</definedName>
    <definedName name="КОП" hidden="1">{#N/A,#N/A,TRUE,"Смета на пасс. обор. №1"}</definedName>
    <definedName name="Коп1">'[15]Им-пр'!Коп1</definedName>
    <definedName name="Коп1_1">Коп1_1</definedName>
    <definedName name="Коп1_2">Коп1_2</definedName>
    <definedName name="Коп1_3">Коп1_3</definedName>
    <definedName name="Коп2">'[15]Им-пр'!Коп2</definedName>
    <definedName name="Коп2_1">Коп2_1</definedName>
    <definedName name="Коп2_2">Коп2_2</definedName>
    <definedName name="Коп2_3">Коп2_3</definedName>
    <definedName name="Коп3">'[15]Им-пр'!Коп3</definedName>
    <definedName name="Коп3_1">Коп3_1</definedName>
    <definedName name="Коп3_2">Коп3_2</definedName>
    <definedName name="Коп3_3">Коп3_3</definedName>
    <definedName name="Коэф_монт">[22]Коэфф!$B$4</definedName>
    <definedName name="КоэфБезПоля">#REF!</definedName>
    <definedName name="КоэфГорЗак">#REF!</definedName>
    <definedName name="КоэфГорЗаказ">[39]ОбмОбслЗемОд!$E$29</definedName>
    <definedName name="КоэфУдорожания">[39]ОбмОбслЗемОд!$E$28</definedName>
    <definedName name="Коэффициент">#REF!</definedName>
    <definedName name="кп">#REF!</definedName>
    <definedName name="кп_1">#REF!</definedName>
    <definedName name="кп_2">#REF!</definedName>
    <definedName name="кп_3">#REF!</definedName>
    <definedName name="КП111111">граж</definedName>
    <definedName name="КП111111_1">#NAME?</definedName>
    <definedName name="КП111111_2">граж</definedName>
    <definedName name="КП111111_3">граж</definedName>
    <definedName name="Кра">[51]СметаСводная!$E$6</definedName>
    <definedName name="крас">#REF!</definedName>
    <definedName name="крас_1">#REF!</definedName>
    <definedName name="крас_2">#REF!</definedName>
    <definedName name="крас_3">#REF!</definedName>
    <definedName name="Крек">'[10]Лист опроса'!$B$17</definedName>
    <definedName name="Крек_1">'[11]Лист опроса'!$B$17</definedName>
    <definedName name="Крек_2">'[11]Лист опроса'!$B$17</definedName>
    <definedName name="Крек_3">'[10]Лист опроса'!$B$17</definedName>
    <definedName name="Крп">'[10]Лист опроса'!$B$19</definedName>
    <definedName name="Крп_1">'[11]Лист опроса'!$B$19</definedName>
    <definedName name="Крп_2">'[11]Лист опроса'!$B$19</definedName>
    <definedName name="Крп_3">'[10]Лист опроса'!$B$19</definedName>
    <definedName name="Куриров">'[20]Промер глуб'!#REF!</definedName>
    <definedName name="Курс">[22]Коэфф!$B$3</definedName>
    <definedName name="Кэл">'[10]Лист опроса'!$B$20</definedName>
    <definedName name="Кэл_1">'[11]Лист опроса'!$B$20</definedName>
    <definedName name="Кэл_2">'[11]Лист опроса'!$B$20</definedName>
    <definedName name="Кэл_3">'[10]Лист опроса'!$B$20</definedName>
    <definedName name="ЛабМашБур">[39]СмМашБур!#REF!</definedName>
    <definedName name="ЛабШурфов">#REF!</definedName>
    <definedName name="Лариса" hidden="1">{#N/A,#N/A,TRUE,"Смета на пасс. обор. №1"}</definedName>
    <definedName name="ЛенЗина">'[52]КП Лен-Зина'!$B$11</definedName>
    <definedName name="ЛенЗина_1">'[52]КП Лен-Зина'!$B$11</definedName>
    <definedName name="ЛенЗина_2">'[52]КП Лен-Зина'!$B$11</definedName>
    <definedName name="ЛенЗина_3">#N/A</definedName>
    <definedName name="ленин">#REF!</definedName>
    <definedName name="лес">'[53]сводная лес угвэ'!$D$8</definedName>
    <definedName name="лес_1">'[53]сводная лес угвэ'!$D$8</definedName>
    <definedName name="лес_2">'[53]сводная лес угвэ'!$D$8</definedName>
    <definedName name="лес_3">'[54]сводная лес угвэ'!$D$8</definedName>
    <definedName name="лицензии">[55]оборудование!#REF!</definedName>
    <definedName name="лл">[12]Вспомогательный!$D$78</definedName>
    <definedName name="лл_1">[13]Вспомогательный!$D$78</definedName>
    <definedName name="лл_2">[13]Вспомогательный!$D$78</definedName>
    <definedName name="лл_3">[14]Вспомогательный!$D$78</definedName>
    <definedName name="лролроп">граж</definedName>
    <definedName name="лролроп_1">граж</definedName>
    <definedName name="лролроп_2">граж</definedName>
    <definedName name="лролроп_3">граж</definedName>
    <definedName name="лрпораплтль">#REF!</definedName>
    <definedName name="Мак">[56]сводная!$D$7</definedName>
    <definedName name="мж1">'[57]СметаСводная 1 оч'!$D$6</definedName>
    <definedName name="ми" hidden="1">{#N/A,#N/A,TRUE,"Смета на пасс. обор. №1"}</definedName>
    <definedName name="мил">{0,"овz";1,"z";2,"аz";5,"овz"}</definedName>
    <definedName name="мин">#REF!</definedName>
    <definedName name="мин_1">#REF!</definedName>
    <definedName name="мин_2">#REF!</definedName>
    <definedName name="мин_3">#REF!</definedName>
    <definedName name="Министерство_транспорта__связи_и_автомобильных_дорог_Самарской_области">#REF!</definedName>
    <definedName name="Министерство_транспорта__связи_и_автомобильных_дорог_Самарской_области_1">#REF!</definedName>
    <definedName name="Министерство_транспорта__связи_и_автомобильных_дорог_Самарской_области_2">#REF!</definedName>
    <definedName name="Министерство_транспорта__связи_и_автомобильных_дорог_Самарской_области_3">#REF!</definedName>
    <definedName name="митюгов">'[58]Данные для расчёта сметы'!$J$33</definedName>
    <definedName name="мичм">[59]сводная!$D$7</definedName>
    <definedName name="Монтажные_работы_в_базисных_ценах">#REF!</definedName>
    <definedName name="Монтажные_работы_в_текущих_ценах">#REF!</definedName>
    <definedName name="Монтажные_работы_в_текущих_ценах_по_ресурсному_расчету">#REF!</definedName>
    <definedName name="Монтажные_работы_в_текущих_ценах_после_применения_индексов">#REF!</definedName>
    <definedName name="муж">'[60]СметаСводная П'!$E$6</definedName>
    <definedName name="муж_1">'[60]СметаСводная П'!$E$6</definedName>
    <definedName name="муж_2">'[60]СметаСводная П'!$E$6</definedName>
    <definedName name="муж_3">[61]СметаСводная!$E$6</definedName>
    <definedName name="нагн" hidden="1">{#N/A,#N/A,TRUE,"Смета на пасс. обор. №1"}</definedName>
    <definedName name="наз">'[62]СВОДКА развязка 1'!$E$8</definedName>
    <definedName name="назв">'[63]2. См2 инв'!$F$6</definedName>
    <definedName name="назв_1">'[63]2. См2 инв'!$F$6</definedName>
    <definedName name="назв_2">'[63]2. См2 инв'!$F$6</definedName>
    <definedName name="назв_3">#REF!</definedName>
    <definedName name="Название_проекта">#REF!</definedName>
    <definedName name="Наименование__строительства__стадии_проектирования__Выполнение_работ_по_разработке_инженерного_проекта_реконструкции_автомобильной_дороги__Самара_Бугуруслан__на_участке_км_54_272_км_73_900_в_Кинельском_районе_Самарской_области">#REF!</definedName>
    <definedName name="Наименование__строительства__стадии_проектирования__Выполнение_работ_по_разработке_инженерного_проекта_реконструкции_автомобильной_дороги__Самара_Бугуруслан__на_участке_км_54_272_км_73_900_в_Кинельском_районе_Самарской_области_1">#REF!</definedName>
    <definedName name="Наименование__строительства__стадии_проектирования__Выполнение_работ_по_разработке_инженерного_проекта_реконструкции_автомобильной_дороги__Самара_Бугуруслан__на_участке_км_54_272_км_73_900_в_Кинельском_районе_Самарской_области_2">#REF!</definedName>
    <definedName name="Наименование__строительства__стадии_проектирования__Выполнение_работ_по_разработке_инженерного_проекта_реконструкции_автомобильной_дороги__Самара_Бугуруслан__на_участке_км_54_272_км_73_900_в_Кинельском_районе_Самарской_области_3">#REF!</definedName>
    <definedName name="Наименование__строительства__стадии_проектирования__Разработка_проекта_реконструкции_автомобильной_дороги__М_10__Скандинавия__от_Санкт_Петербурга_через_Выборг_до_госграницы_с_Финляндией__на_участках_км_196_000___таможенный_пункт__Торфяновка__км_198_000">[64]свод!$A$7</definedName>
    <definedName name="Наименование_группы_строек">#REF!</definedName>
    <definedName name="Наименование_локальной_сметы">#REF!</definedName>
    <definedName name="Наименование_объекта">#REF!</definedName>
    <definedName name="Наименование_объектной_сметы">#REF!</definedName>
    <definedName name="Наименование_очереди">#REF!</definedName>
    <definedName name="Наименование_пускового_комплекса">#REF!</definedName>
    <definedName name="Наименование_сводного_сметного_расчета">#REF!</definedName>
    <definedName name="Наименование_стройки">#REF!</definedName>
    <definedName name="науки">#REF!</definedName>
    <definedName name="науки_1">#REF!</definedName>
    <definedName name="науки_2">#REF!</definedName>
    <definedName name="науки_3">#REF!</definedName>
    <definedName name="ндс">#REF!</definedName>
    <definedName name="ндс_1">#REF!</definedName>
    <definedName name="ндс_2">#REF!</definedName>
    <definedName name="ндс_3">#REF!</definedName>
    <definedName name="Неблаг_период">'[20]Промер глуб'!#REF!</definedName>
    <definedName name="некгн" hidden="1">{#N/A,#N/A,TRUE,"Смета на пасс. обор. №1"}</definedName>
    <definedName name="Непредв">[22]Коэфф!$B$7</definedName>
    <definedName name="Непредв_расх">'[20]Промер глуб'!#REF!</definedName>
    <definedName name="нии">#REF!</definedName>
    <definedName name="нии_1">#REF!</definedName>
    <definedName name="нии_2">#REF!</definedName>
    <definedName name="нии_3">#REF!</definedName>
    <definedName name="НК">'[65]См 1 наруж.водопровод'!$D$6</definedName>
    <definedName name="НК1">'[4]SMETA ПМСК'!#REF!</definedName>
    <definedName name="Номер_договора">#REF!</definedName>
    <definedName name="НомерДоговора">[39]ОбмОбслЗемОд!$F$2</definedName>
    <definedName name="Норм_трудоемкость_механизаторов_по_смете_с_учетом_к_тов">#REF!</definedName>
    <definedName name="Норм_трудоемкость_осн_рабочих_по_смете_с_учетом_к_тов">#REF!</definedName>
    <definedName name="Нормативная_трудоемкость_механизаторов_по_смете">#REF!</definedName>
    <definedName name="Нормативная_трудоемкость_основных_рабочих_по_смете">#REF!</definedName>
    <definedName name="нр">граж</definedName>
    <definedName name="нр_1">граж</definedName>
    <definedName name="нр_2">граж</definedName>
    <definedName name="нр_3">граж</definedName>
    <definedName name="Нсапк">'[10]Лист опроса'!$B$34</definedName>
    <definedName name="Нсапк_1">'[11]Лист опроса'!$B$34</definedName>
    <definedName name="Нсапк_2">'[11]Лист опроса'!$B$34</definedName>
    <definedName name="Нсапк_3">'[10]Лист опроса'!$B$34</definedName>
    <definedName name="Нсстр">'[10]Лист опроса'!$B$32</definedName>
    <definedName name="Нсстр_1">'[11]Лист опроса'!$B$32</definedName>
    <definedName name="Нсстр_2">'[11]Лист опроса'!$B$32</definedName>
    <definedName name="Нсстр_3">'[10]Лист опроса'!$B$32</definedName>
    <definedName name="о">#REF!</definedName>
    <definedName name="обл">'[66]Смета сводная (список)'!$E$6</definedName>
    <definedName name="обл_1">'[66]Смета сводная (список)'!$E$6</definedName>
    <definedName name="обл_2">'[66]Смета сводная (список)'!$E$6</definedName>
    <definedName name="обл_3">'[67]Смета сводная (список)'!$E$6</definedName>
    <definedName name="_xlnm.Print_Area">#REF!</definedName>
    <definedName name="Оборудование_в_базисных_ценах">#REF!</definedName>
    <definedName name="Оборудование_в_текущих_ценах">#REF!</definedName>
    <definedName name="Оборудование_в_текущих_ценах_по_ресурсному_расчету">#REF!</definedName>
    <definedName name="Оборудование_в_текущих_ценах_после_применения_индексов">#REF!</definedName>
    <definedName name="Обоснование_поправки">#REF!</definedName>
    <definedName name="ОБЪЕКТ">[40]сводная!$D$7</definedName>
    <definedName name="ОБЪЕКТ_1">[40]сводная!$D$7</definedName>
    <definedName name="ОБЪЕКТ_2">[40]сводная!$D$7</definedName>
    <definedName name="ОБЪЕКТ_3">[41]сводная!$D$7</definedName>
    <definedName name="ОбъектАдрес">[39]ОбмОбслЗемОд!$A$4</definedName>
    <definedName name="объекты">[55]оборудование!#REF!</definedName>
    <definedName name="объем">#N/A</definedName>
    <definedName name="объем___0">NA()</definedName>
    <definedName name="объем___0___0">#REF!</definedName>
    <definedName name="объем___0___0___0">#REF!</definedName>
    <definedName name="объем___0___0___0___0">#REF!</definedName>
    <definedName name="объем___0___0___0___0___0">#REF!</definedName>
    <definedName name="объем___0___0___0___1">#REF!</definedName>
    <definedName name="объем___0___0___0___5">#REF!</definedName>
    <definedName name="объем___0___0___0_1">#REF!</definedName>
    <definedName name="объем___0___0___0_5">#REF!</definedName>
    <definedName name="объем___0___0___1">#REF!</definedName>
    <definedName name="объем___0___0___2">#REF!</definedName>
    <definedName name="объем___0___0___3">#REF!</definedName>
    <definedName name="объем___0___0___4">#REF!</definedName>
    <definedName name="объем___0___0___5">#REF!</definedName>
    <definedName name="объем___0___0_1">#REF!</definedName>
    <definedName name="объем___0___0_3">#REF!</definedName>
    <definedName name="объем___0___0_5">#REF!</definedName>
    <definedName name="объем___0___1">#REF!</definedName>
    <definedName name="объем___0___1___0">#REF!</definedName>
    <definedName name="объем___0___10">#REF!</definedName>
    <definedName name="объем___0___2">#REF!</definedName>
    <definedName name="объем___0___2___0">#REF!</definedName>
    <definedName name="объем___0___2___0___0">#REF!</definedName>
    <definedName name="объем___0___2___5">#REF!</definedName>
    <definedName name="объем___0___2_1">#REF!</definedName>
    <definedName name="объем___0___2_3">#REF!</definedName>
    <definedName name="объем___0___2_5">#REF!</definedName>
    <definedName name="объем___0___3">#REF!</definedName>
    <definedName name="объем___0___3___0">#REF!</definedName>
    <definedName name="объем___0___3___5">#REF!</definedName>
    <definedName name="объем___0___3_1">#REF!</definedName>
    <definedName name="объем___0___3_5">#REF!</definedName>
    <definedName name="объем___0___4">#REF!</definedName>
    <definedName name="объем___0___4___0">#REF!</definedName>
    <definedName name="объем___0___4___5">#REF!</definedName>
    <definedName name="объем___0___4_1">#REF!</definedName>
    <definedName name="объем___0___4_3">#REF!</definedName>
    <definedName name="объем___0___4_5">#REF!</definedName>
    <definedName name="объем___0___5">#REF!</definedName>
    <definedName name="объем___0___6">#REF!</definedName>
    <definedName name="объем___0___8">#REF!</definedName>
    <definedName name="объем___0_1">#REF!</definedName>
    <definedName name="объем___0_3">#REF!</definedName>
    <definedName name="объем___0_5">#REF!</definedName>
    <definedName name="объем___1">#REF!</definedName>
    <definedName name="объем___1___0">#REF!</definedName>
    <definedName name="объем___1___0___0">#REF!</definedName>
    <definedName name="объем___1___1">#REF!</definedName>
    <definedName name="объем___1___5">#REF!</definedName>
    <definedName name="объем___1_1">#REF!</definedName>
    <definedName name="объем___1_3">#REF!</definedName>
    <definedName name="объем___1_5">#REF!</definedName>
    <definedName name="объем___10">NA()</definedName>
    <definedName name="объем___10___0">#REF!</definedName>
    <definedName name="объем___10___0___0">#REF!</definedName>
    <definedName name="объем___10___0___0___0">#REF!</definedName>
    <definedName name="объем___10___0___1">NA()</definedName>
    <definedName name="объем___10___0___5">NA()</definedName>
    <definedName name="объем___10___0_1">NA()</definedName>
    <definedName name="объем___10___0_3">NA()</definedName>
    <definedName name="объем___10___0_5">NA()</definedName>
    <definedName name="объем___10___2">NA()</definedName>
    <definedName name="объем___10___4">NA()</definedName>
    <definedName name="объем___10___5">#REF!</definedName>
    <definedName name="объем___10___6">NA()</definedName>
    <definedName name="объем___10___8">NA()</definedName>
    <definedName name="объем___10_1">NA()</definedName>
    <definedName name="объем___10_3">#REF!</definedName>
    <definedName name="объем___10_5">#REF!</definedName>
    <definedName name="объем___11">#REF!</definedName>
    <definedName name="объем___12">NA()</definedName>
    <definedName name="объем___2">#REF!</definedName>
    <definedName name="объем___2___0">#REF!</definedName>
    <definedName name="объем___2___0___0">#REF!</definedName>
    <definedName name="объем___2___0___0___0">#REF!</definedName>
    <definedName name="объем___2___0___0___0___0">#REF!</definedName>
    <definedName name="объем___2___0___0___1">#REF!</definedName>
    <definedName name="объем___2___0___0___5">#REF!</definedName>
    <definedName name="объем___2___0___0_1">#REF!</definedName>
    <definedName name="объем___2___0___0_5">#REF!</definedName>
    <definedName name="объем___2___0___1">#REF!</definedName>
    <definedName name="объем___2___0___5">#REF!</definedName>
    <definedName name="объем___2___0_1">#REF!</definedName>
    <definedName name="объем___2___0_3">#REF!</definedName>
    <definedName name="объем___2___0_5">#REF!</definedName>
    <definedName name="объем___2___1">#REF!</definedName>
    <definedName name="объем___2___10">#REF!</definedName>
    <definedName name="объем___2___2">#REF!</definedName>
    <definedName name="объем___2___4">#REF!</definedName>
    <definedName name="объем___2___4___0">#REF!</definedName>
    <definedName name="объем___2___4___5">#REF!</definedName>
    <definedName name="объем___2___4_1">#REF!</definedName>
    <definedName name="объем___2___4_3">#REF!</definedName>
    <definedName name="объем___2___4_5">#REF!</definedName>
    <definedName name="объем___2___5">#REF!</definedName>
    <definedName name="объем___2___6">#REF!</definedName>
    <definedName name="объем___2___8">#REF!</definedName>
    <definedName name="объем___2_1">#REF!</definedName>
    <definedName name="объем___2_3">#REF!</definedName>
    <definedName name="объем___2_5">#REF!</definedName>
    <definedName name="объем___3">#REF!</definedName>
    <definedName name="объем___3___0">#REF!</definedName>
    <definedName name="объем___3___0___0">NA()</definedName>
    <definedName name="объем___3___0___0___0">NA()</definedName>
    <definedName name="объем___3___0___1">NA()</definedName>
    <definedName name="объем___3___0___5">#REF!</definedName>
    <definedName name="объем___3___0_1">NA()</definedName>
    <definedName name="объем___3___0_3">#REF!</definedName>
    <definedName name="объем___3___0_5">#REF!</definedName>
    <definedName name="объем___3___2">#REF!</definedName>
    <definedName name="объем___3___3">#REF!</definedName>
    <definedName name="объем___3___5">#REF!</definedName>
    <definedName name="объем___3_1">#REF!</definedName>
    <definedName name="объем___3_3">NA()</definedName>
    <definedName name="объем___3_5">#REF!</definedName>
    <definedName name="объем___4">#REF!</definedName>
    <definedName name="объем___4___0">#REF!</definedName>
    <definedName name="объем___4___0___0">#REF!</definedName>
    <definedName name="объем___4___0___0___0">#REF!</definedName>
    <definedName name="объем___4___0___0___0___0">#REF!</definedName>
    <definedName name="объем___4___0___0___1">#REF!</definedName>
    <definedName name="объем___4___0___0___5">#REF!</definedName>
    <definedName name="объем___4___0___0_1">#REF!</definedName>
    <definedName name="объем___4___0___0_5">#REF!</definedName>
    <definedName name="объем___4___0___1">#REF!</definedName>
    <definedName name="объем___4___0___5">NA()</definedName>
    <definedName name="объем___4___0_1">#REF!</definedName>
    <definedName name="объем___4___0_3">#REF!</definedName>
    <definedName name="объем___4___0_5">NA()</definedName>
    <definedName name="объем___4___1">#REF!</definedName>
    <definedName name="объем___4___10">#REF!</definedName>
    <definedName name="объем___4___2">#REF!</definedName>
    <definedName name="объем___4___3">#REF!</definedName>
    <definedName name="объем___4___4">#REF!</definedName>
    <definedName name="объем___4___5">#REF!</definedName>
    <definedName name="объем___4___6">#REF!</definedName>
    <definedName name="объем___4___8">#REF!</definedName>
    <definedName name="объем___4_1">#REF!</definedName>
    <definedName name="объем___4_3">#REF!</definedName>
    <definedName name="объем___4_5">#REF!</definedName>
    <definedName name="объем___5">#REF!</definedName>
    <definedName name="объем___5___0">#REF!</definedName>
    <definedName name="объем___5___0___0">#REF!</definedName>
    <definedName name="объем___5___0___0___0">#REF!</definedName>
    <definedName name="объем___5___0___0___0___0">#REF!</definedName>
    <definedName name="объем___5___0___1">#REF!</definedName>
    <definedName name="объем___5___0___5">#REF!</definedName>
    <definedName name="объем___5___0_1">#REF!</definedName>
    <definedName name="объем___5___0_3">#REF!</definedName>
    <definedName name="объем___5___0_5">#REF!</definedName>
    <definedName name="объем___5___1">#REF!</definedName>
    <definedName name="объем___5___5">NA()</definedName>
    <definedName name="объем___5_1">#REF!</definedName>
    <definedName name="объем___5_3">NA()</definedName>
    <definedName name="объем___5_5">NA()</definedName>
    <definedName name="объем___6">#REF!</definedName>
    <definedName name="объем___6___0">#REF!</definedName>
    <definedName name="объем___6___0___0">#REF!</definedName>
    <definedName name="объем___6___0___0___0">#REF!</definedName>
    <definedName name="объем___6___0___0___0___0">#REF!</definedName>
    <definedName name="объем___6___0___1">#REF!</definedName>
    <definedName name="объем___6___0___5">#REF!</definedName>
    <definedName name="объем___6___0_1">#REF!</definedName>
    <definedName name="объем___6___0_3">#REF!</definedName>
    <definedName name="объем___6___0_5">#REF!</definedName>
    <definedName name="объем___6___10">#REF!</definedName>
    <definedName name="объем___6___2">#REF!</definedName>
    <definedName name="объем___6___4">#REF!</definedName>
    <definedName name="объем___6___5">NA()</definedName>
    <definedName name="объем___6___6">#REF!</definedName>
    <definedName name="объем___6___8">#REF!</definedName>
    <definedName name="объем___6_1">#REF!</definedName>
    <definedName name="объем___6_3">#REF!</definedName>
    <definedName name="объем___6_5">NA()</definedName>
    <definedName name="объем___7">#REF!</definedName>
    <definedName name="объем___8">#REF!</definedName>
    <definedName name="объем___8___0">#REF!</definedName>
    <definedName name="объем___8___0___0">#REF!</definedName>
    <definedName name="объем___8___0___0___0">#REF!</definedName>
    <definedName name="объем___8___0___0___0___0">#REF!</definedName>
    <definedName name="объем___8___0___1">#REF!</definedName>
    <definedName name="объем___8___0___5">#REF!</definedName>
    <definedName name="объем___8___0_1">#REF!</definedName>
    <definedName name="объем___8___0_3">#REF!</definedName>
    <definedName name="объем___8___0_5">#REF!</definedName>
    <definedName name="объем___8___10">#REF!</definedName>
    <definedName name="объем___8___2">#REF!</definedName>
    <definedName name="объем___8___4">#REF!</definedName>
    <definedName name="объем___8___5">#REF!</definedName>
    <definedName name="объем___8___6">#REF!</definedName>
    <definedName name="объем___8___8">#REF!</definedName>
    <definedName name="объем___8_1">#REF!</definedName>
    <definedName name="объем___8_3">#REF!</definedName>
    <definedName name="объем___8_5">#REF!</definedName>
    <definedName name="объем___9">#REF!</definedName>
    <definedName name="объем___9___0">#REF!</definedName>
    <definedName name="объем___9___0___0">#REF!</definedName>
    <definedName name="объем___9___0___0___0">#REF!</definedName>
    <definedName name="объем___9___0___0___0___0">#REF!</definedName>
    <definedName name="объем___9___0___5">#REF!</definedName>
    <definedName name="объем___9___0_5">#REF!</definedName>
    <definedName name="объем___9___5">#REF!</definedName>
    <definedName name="объем___9_1">#REF!</definedName>
    <definedName name="объем___9_3">#REF!</definedName>
    <definedName name="объем___9_5">#REF!</definedName>
    <definedName name="объем_1">NA()</definedName>
    <definedName name="объем_3">NA()</definedName>
    <definedName name="объем_4">NA()</definedName>
    <definedName name="объем_5">NA()</definedName>
    <definedName name="ок">#REF!</definedName>
    <definedName name="ооо">[68]СметаСводная!$C$9</definedName>
    <definedName name="ООО_НИИПРИИ___Севзапинжтехнология">#REF!</definedName>
    <definedName name="ООО_НИИПРИИ___Севзапинжтехнология_1">#REF!</definedName>
    <definedName name="ООО_НИИПРИИ___Севзапинжтехнология_2">#REF!</definedName>
    <definedName name="ООО_НИИПРИИ___Севзапинжтехнология_3">[69]сводная!#REF!</definedName>
    <definedName name="ООС">#REF!</definedName>
    <definedName name="ООС_1">#REF!</definedName>
    <definedName name="ООС_2">#REF!</definedName>
    <definedName name="ООС_3">#REF!</definedName>
    <definedName name="оос1">#REF!</definedName>
    <definedName name="оос1_1">#REF!</definedName>
    <definedName name="оос1_2">#REF!</definedName>
    <definedName name="оос1_3">#REF!</definedName>
    <definedName name="Опер">[70]Орг!$C$50:$C$86</definedName>
    <definedName name="Описание_группы_строек">#REF!</definedName>
    <definedName name="Описание_локальной_сметы">#REF!</definedName>
    <definedName name="Описание_объекта">#REF!</definedName>
    <definedName name="Описание_объектной_сметы">#REF!</definedName>
    <definedName name="Описание_очереди">#REF!</definedName>
    <definedName name="Описание_пускового_комплекса">#REF!</definedName>
    <definedName name="Описание_сводного_сметного_расчета">#REF!</definedName>
    <definedName name="Описание_стройки">#REF!</definedName>
    <definedName name="Орг_ликв">#REF!</definedName>
    <definedName name="ороп">[69]сводная!#REF!</definedName>
    <definedName name="ороп_1">[69]сводная!#REF!</definedName>
    <definedName name="ороп_2">[69]сводная!#REF!</definedName>
    <definedName name="ороп_3">[69]сводная!#REF!</definedName>
    <definedName name="орп">[71]Смета!#REF!</definedName>
    <definedName name="ОС" hidden="1">{#N/A,#N/A,TRUE,"Смета на пасс. обор. №1"}</definedName>
    <definedName name="Основание">#REF!</definedName>
    <definedName name="Отч_пож">[22]Коэфф!$B$6</definedName>
    <definedName name="Отчетный_период__учет_выполненных_работ">#REF!</definedName>
    <definedName name="оч">'[62]СВОДКА развязка 1'!$E$9</definedName>
    <definedName name="п">#REF!</definedName>
    <definedName name="пет">[72]сводная!$E$8</definedName>
    <definedName name="пионер">#REF!</definedName>
    <definedName name="пионер_1">#REF!</definedName>
    <definedName name="пионер_2">#REF!</definedName>
    <definedName name="пионер_3">#REF!</definedName>
    <definedName name="ПИР">#REF!</definedName>
    <definedName name="Пкр">'[10]Лист опроса'!$B$41</definedName>
    <definedName name="Пкр_1">'[11]Лист опроса'!$B$41</definedName>
    <definedName name="Пкр_2">'[11]Лист опроса'!$B$41</definedName>
    <definedName name="Пкр_3">'[10]Лист опроса'!$B$41</definedName>
    <definedName name="план">[37]топография!#REF!</definedName>
    <definedName name="План_1">'[73]Смета 7'!$F$1</definedName>
    <definedName name="План_2">'[73]Смета 7'!$F$1</definedName>
    <definedName name="План_3">'[74]Смета 7'!$F$1</definedName>
    <definedName name="плгн">'[75]Смета 7'!$F$1</definedName>
    <definedName name="Площадь">#REF!</definedName>
    <definedName name="Площадь_нелинейных_объектов">#REF!</definedName>
    <definedName name="Площадь_планшетов">#REF!</definedName>
    <definedName name="Побв">[76]сводная!$D$6</definedName>
    <definedName name="Побв_1">[76]сводная!$D$6</definedName>
    <definedName name="Побв_2">[76]сводная!$D$6</definedName>
    <definedName name="Побв_3">[77]сводная!$D$6</definedName>
    <definedName name="подлен">#REF!</definedName>
    <definedName name="подлен_1">#REF!</definedName>
    <definedName name="подлен_2">#REF!</definedName>
    <definedName name="подлен_3">#REF!</definedName>
    <definedName name="ПодрядДолжн">[39]ОбмОбслЗемОд!$F$67</definedName>
    <definedName name="ПодрядИмя">[39]ОбмОбслЗемОд!$H$69</definedName>
    <definedName name="Подрядчик">[39]ОбмОбслЗемОд!$A$7</definedName>
    <definedName name="ПОДРЯДЧИК_1">[40]сводная!$D$9</definedName>
    <definedName name="ПОДРЯДЧИК_2">[40]сводная!$D$9</definedName>
    <definedName name="ПОДРЯДЧИК_3">[41]сводная!$D$9</definedName>
    <definedName name="Полевые_итого">#REF!</definedName>
    <definedName name="Поправочные_коэффициенты_по_письму_Госстроя_от_25.12.90">#N/A</definedName>
    <definedName name="Поправочные_коэффициенты_по_письму_Госстроя_от_25.12.90___0">NA()</definedName>
    <definedName name="Поправочные_коэффициенты_по_письму_Госстроя_от_25.12.90___0___0">#REF!</definedName>
    <definedName name="Поправочные_коэффициенты_по_письму_Госстроя_от_25.12.90___0___0___0">#REF!</definedName>
    <definedName name="Поправочные_коэффициенты_по_письму_Госстроя_от_25.12.90___0___0___0___0">#REF!</definedName>
    <definedName name="Поправочные_коэффициенты_по_письму_Госстроя_от_25.12.90___0___0___0___0___0">#REF!</definedName>
    <definedName name="Поправочные_коэффициенты_по_письму_Госстроя_от_25.12.90___0___0___0___1">#REF!</definedName>
    <definedName name="Поправочные_коэффициенты_по_письму_Госстроя_от_25.12.90___0___0___0___5">#REF!</definedName>
    <definedName name="Поправочные_коэффициенты_по_письму_Госстроя_от_25.12.90___0___0___0_1">#REF!</definedName>
    <definedName name="Поправочные_коэффициенты_по_письму_Госстроя_от_25.12.90___0___0___0_5">#REF!</definedName>
    <definedName name="Поправочные_коэффициенты_по_письму_Госстроя_от_25.12.90___0___0___1">#REF!</definedName>
    <definedName name="Поправочные_коэффициенты_по_письму_Госстроя_от_25.12.90___0___0___2">#REF!</definedName>
    <definedName name="Поправочные_коэффициенты_по_письму_Госстроя_от_25.12.90___0___0___3">#REF!</definedName>
    <definedName name="Поправочные_коэффициенты_по_письму_Госстроя_от_25.12.90___0___0___4">#REF!</definedName>
    <definedName name="Поправочные_коэффициенты_по_письму_Госстроя_от_25.12.90___0___0___5">#REF!</definedName>
    <definedName name="Поправочные_коэффициенты_по_письму_Госстроя_от_25.12.90___0___0_1">#REF!</definedName>
    <definedName name="Поправочные_коэффициенты_по_письму_Госстроя_от_25.12.90___0___0_3">#REF!</definedName>
    <definedName name="Поправочные_коэффициенты_по_письму_Госстроя_от_25.12.90___0___0_5">#REF!</definedName>
    <definedName name="Поправочные_коэффициенты_по_письму_Госстроя_от_25.12.90___0___1">#REF!</definedName>
    <definedName name="Поправочные_коэффициенты_по_письму_Госстроя_от_25.12.90___0___1___0">#REF!</definedName>
    <definedName name="Поправочные_коэффициенты_по_письму_Госстроя_от_25.12.90___0___10">#REF!</definedName>
    <definedName name="Поправочные_коэффициенты_по_письму_Госстроя_от_25.12.90___0___2">#REF!</definedName>
    <definedName name="Поправочные_коэффициенты_по_письму_Госстроя_от_25.12.90___0___2___0">#REF!</definedName>
    <definedName name="Поправочные_коэффициенты_по_письму_Госстроя_от_25.12.90___0___2___0___0">#REF!</definedName>
    <definedName name="Поправочные_коэффициенты_по_письму_Госстроя_от_25.12.90___0___2___5">#REF!</definedName>
    <definedName name="Поправочные_коэффициенты_по_письму_Госстроя_от_25.12.90___0___2_1">#REF!</definedName>
    <definedName name="Поправочные_коэффициенты_по_письму_Госстроя_от_25.12.90___0___2_3">#REF!</definedName>
    <definedName name="Поправочные_коэффициенты_по_письму_Госстроя_от_25.12.90___0___2_5">#REF!</definedName>
    <definedName name="Поправочные_коэффициенты_по_письму_Госстроя_от_25.12.90___0___3">#REF!</definedName>
    <definedName name="Поправочные_коэффициенты_по_письму_Госстроя_от_25.12.90___0___3___0">#REF!</definedName>
    <definedName name="Поправочные_коэффициенты_по_письму_Госстроя_от_25.12.90___0___3___0___0">#REF!</definedName>
    <definedName name="Поправочные_коэффициенты_по_письму_Госстроя_от_25.12.90___0___3___0___1">#REF!</definedName>
    <definedName name="Поправочные_коэффициенты_по_письму_Госстроя_от_25.12.90___0___3___0___5">#REF!</definedName>
    <definedName name="Поправочные_коэффициенты_по_письму_Госстроя_от_25.12.90___0___3___0_1">#REF!</definedName>
    <definedName name="Поправочные_коэффициенты_по_письму_Госстроя_от_25.12.90___0___3___0_5">#REF!</definedName>
    <definedName name="Поправочные_коэффициенты_по_письму_Госстроя_от_25.12.90___0___3___5">#REF!</definedName>
    <definedName name="Поправочные_коэффициенты_по_письму_Госстроя_от_25.12.90___0___3_1">#REF!</definedName>
    <definedName name="Поправочные_коэффициенты_по_письму_Госстроя_от_25.12.90___0___3_5">#REF!</definedName>
    <definedName name="Поправочные_коэффициенты_по_письму_Госстроя_от_25.12.90___0___4">#REF!</definedName>
    <definedName name="Поправочные_коэффициенты_по_письму_Госстроя_от_25.12.90___0___4___0">#REF!</definedName>
    <definedName name="Поправочные_коэффициенты_по_письму_Госстроя_от_25.12.90___0___4___5">#REF!</definedName>
    <definedName name="Поправочные_коэффициенты_по_письму_Госстроя_от_25.12.90___0___4_1">#REF!</definedName>
    <definedName name="Поправочные_коэффициенты_по_письму_Госстроя_от_25.12.90___0___4_3">#REF!</definedName>
    <definedName name="Поправочные_коэффициенты_по_письму_Госстроя_от_25.12.90___0___4_5">#REF!</definedName>
    <definedName name="Поправочные_коэффициенты_по_письму_Госстроя_от_25.12.90___0___5">#REF!</definedName>
    <definedName name="Поправочные_коэффициенты_по_письму_Госстроя_от_25.12.90___0___6">#REF!</definedName>
    <definedName name="Поправочные_коэффициенты_по_письму_Госстроя_от_25.12.90___0___8">#REF!</definedName>
    <definedName name="Поправочные_коэффициенты_по_письму_Госстроя_от_25.12.90___0_1">#REF!</definedName>
    <definedName name="Поправочные_коэффициенты_по_письму_Госстроя_от_25.12.90___0_3">#REF!</definedName>
    <definedName name="Поправочные_коэффициенты_по_письму_Госстроя_от_25.12.90___0_5">#REF!</definedName>
    <definedName name="Поправочные_коэффициенты_по_письму_Госстроя_от_25.12.90___1">#REF!</definedName>
    <definedName name="Поправочные_коэффициенты_по_письму_Госстроя_от_25.12.90___1___0">#REF!</definedName>
    <definedName name="Поправочные_коэффициенты_по_письму_Госстроя_от_25.12.90___1___0___0">#REF!</definedName>
    <definedName name="Поправочные_коэффициенты_по_письму_Госстроя_от_25.12.90___1___1">#REF!</definedName>
    <definedName name="Поправочные_коэффициенты_по_письму_Госстроя_от_25.12.90___1___3">#REF!</definedName>
    <definedName name="Поправочные_коэффициенты_по_письму_Госстроя_от_25.12.90___1___5">#REF!</definedName>
    <definedName name="Поправочные_коэффициенты_по_письму_Госстроя_от_25.12.90___1_1">#REF!</definedName>
    <definedName name="Поправочные_коэффициенты_по_письму_Госстроя_от_25.12.90___1_5">#REF!</definedName>
    <definedName name="Поправочные_коэффициенты_по_письму_Госстроя_от_25.12.90___10">NA()</definedName>
    <definedName name="Поправочные_коэффициенты_по_письму_Госстроя_от_25.12.90___10___0">#REF!</definedName>
    <definedName name="Поправочные_коэффициенты_по_письму_Госстроя_от_25.12.90___10___0___0">#REF!</definedName>
    <definedName name="Поправочные_коэффициенты_по_письму_Госстроя_от_25.12.90___10___0___0___0">#REF!</definedName>
    <definedName name="Поправочные_коэффициенты_по_письму_Госстроя_от_25.12.90___10___0___1">NA()</definedName>
    <definedName name="Поправочные_коэффициенты_по_письму_Госстроя_от_25.12.90___10___0___5">NA()</definedName>
    <definedName name="Поправочные_коэффициенты_по_письму_Госстроя_от_25.12.90___10___0_1">NA()</definedName>
    <definedName name="Поправочные_коэффициенты_по_письму_Госстроя_от_25.12.90___10___0_3">NA()</definedName>
    <definedName name="Поправочные_коэффициенты_по_письму_Госстроя_от_25.12.90___10___0_5">NA()</definedName>
    <definedName name="Поправочные_коэффициенты_по_письму_Госстроя_от_25.12.90___10___2">NA()</definedName>
    <definedName name="Поправочные_коэффициенты_по_письму_Госстроя_от_25.12.90___10___4">NA()</definedName>
    <definedName name="Поправочные_коэффициенты_по_письму_Госстроя_от_25.12.90___10___5">#REF!</definedName>
    <definedName name="Поправочные_коэффициенты_по_письму_Госстроя_от_25.12.90___10___6">NA()</definedName>
    <definedName name="Поправочные_коэффициенты_по_письму_Госстроя_от_25.12.90___10___8">NA()</definedName>
    <definedName name="Поправочные_коэффициенты_по_письму_Госстроя_от_25.12.90___10_1">NA()</definedName>
    <definedName name="Поправочные_коэффициенты_по_письму_Госстроя_от_25.12.90___10_3">#REF!</definedName>
    <definedName name="Поправочные_коэффициенты_по_письму_Госстроя_от_25.12.90___10_5">#REF!</definedName>
    <definedName name="Поправочные_коэффициенты_по_письму_Госстроя_от_25.12.90___11">#REF!</definedName>
    <definedName name="Поправочные_коэффициенты_по_письму_Госстроя_от_25.12.90___12">NA()</definedName>
    <definedName name="Поправочные_коэффициенты_по_письму_Госстроя_от_25.12.90___2">#REF!</definedName>
    <definedName name="Поправочные_коэффициенты_по_письму_Госстроя_от_25.12.90___2___0">#REF!</definedName>
    <definedName name="Поправочные_коэффициенты_по_письму_Госстроя_от_25.12.90___2___0___0">#REF!</definedName>
    <definedName name="Поправочные_коэффициенты_по_письму_Госстроя_от_25.12.90___2___0___0___0">#REF!</definedName>
    <definedName name="Поправочные_коэффициенты_по_письму_Госстроя_от_25.12.90___2___0___0___0___0">#REF!</definedName>
    <definedName name="Поправочные_коэффициенты_по_письму_Госстроя_от_25.12.90___2___0___0___1">#REF!</definedName>
    <definedName name="Поправочные_коэффициенты_по_письму_Госстроя_от_25.12.90___2___0___0___5">#REF!</definedName>
    <definedName name="Поправочные_коэффициенты_по_письму_Госстроя_от_25.12.90___2___0___0_1">#REF!</definedName>
    <definedName name="Поправочные_коэффициенты_по_письму_Госстроя_от_25.12.90___2___0___0_5">#REF!</definedName>
    <definedName name="Поправочные_коэффициенты_по_письму_Госстроя_от_25.12.90___2___0___1">#REF!</definedName>
    <definedName name="Поправочные_коэффициенты_по_письму_Госстроя_от_25.12.90___2___0___5">#REF!</definedName>
    <definedName name="Поправочные_коэффициенты_по_письму_Госстроя_от_25.12.90___2___0_1">#REF!</definedName>
    <definedName name="Поправочные_коэффициенты_по_письму_Госстроя_от_25.12.90___2___0_3">#REF!</definedName>
    <definedName name="Поправочные_коэффициенты_по_письму_Госстроя_от_25.12.90___2___0_5">#REF!</definedName>
    <definedName name="Поправочные_коэффициенты_по_письму_Госстроя_от_25.12.90___2___1">#REF!</definedName>
    <definedName name="Поправочные_коэффициенты_по_письму_Госстроя_от_25.12.90___2___10">#REF!</definedName>
    <definedName name="Поправочные_коэффициенты_по_письму_Госстроя_от_25.12.90___2___2">#REF!</definedName>
    <definedName name="Поправочные_коэффициенты_по_письму_Госстроя_от_25.12.90___2___3">#REF!</definedName>
    <definedName name="Поправочные_коэффициенты_по_письму_Госстроя_от_25.12.90___2___4">#REF!</definedName>
    <definedName name="Поправочные_коэффициенты_по_письму_Госстроя_от_25.12.90___2___4___0">#REF!</definedName>
    <definedName name="Поправочные_коэффициенты_по_письму_Госстроя_от_25.12.90___2___4___5">#REF!</definedName>
    <definedName name="Поправочные_коэффициенты_по_письму_Госстроя_от_25.12.90___2___4_1">#REF!</definedName>
    <definedName name="Поправочные_коэффициенты_по_письму_Госстроя_от_25.12.90___2___4_3">#REF!</definedName>
    <definedName name="Поправочные_коэффициенты_по_письму_Госстроя_от_25.12.90___2___4_5">#REF!</definedName>
    <definedName name="Поправочные_коэффициенты_по_письму_Госстроя_от_25.12.90___2___5">#REF!</definedName>
    <definedName name="Поправочные_коэффициенты_по_письму_Госстроя_от_25.12.90___2___6">#REF!</definedName>
    <definedName name="Поправочные_коэффициенты_по_письму_Госстроя_от_25.12.90___2___8">#REF!</definedName>
    <definedName name="Поправочные_коэффициенты_по_письму_Госстроя_от_25.12.90___2_1">#REF!</definedName>
    <definedName name="Поправочные_коэффициенты_по_письму_Госстроя_от_25.12.90___2_3">#REF!</definedName>
    <definedName name="Поправочные_коэффициенты_по_письму_Госстроя_от_25.12.90___2_5">#REF!</definedName>
    <definedName name="Поправочные_коэффициенты_по_письму_Госстроя_от_25.12.90___3">#REF!</definedName>
    <definedName name="Поправочные_коэффициенты_по_письму_Госстроя_от_25.12.90___3___0">#REF!</definedName>
    <definedName name="Поправочные_коэффициенты_по_письму_Госстроя_от_25.12.90___3___0___0">#REF!</definedName>
    <definedName name="Поправочные_коэффициенты_по_письму_Госстроя_от_25.12.90___3___0___0___0">#REF!</definedName>
    <definedName name="Поправочные_коэффициенты_по_письму_Госстроя_от_25.12.90___3___0___0___1">#REF!</definedName>
    <definedName name="Поправочные_коэффициенты_по_письму_Госстроя_от_25.12.90___3___0___0___5">NA()</definedName>
    <definedName name="Поправочные_коэффициенты_по_письму_Госстроя_от_25.12.90___3___0___0_1">#REF!</definedName>
    <definedName name="Поправочные_коэффициенты_по_письму_Госстроя_от_25.12.90___3___0___0_5">NA()</definedName>
    <definedName name="Поправочные_коэффициенты_по_письму_Госстроя_от_25.12.90___3___0___1">#REF!</definedName>
    <definedName name="Поправочные_коэффициенты_по_письму_Госстроя_от_25.12.90___3___0___2">#REF!</definedName>
    <definedName name="Поправочные_коэффициенты_по_письму_Госстроя_от_25.12.90___3___0___3">NA()</definedName>
    <definedName name="Поправочные_коэффициенты_по_письму_Госстроя_от_25.12.90___3___0___5">#REF!</definedName>
    <definedName name="Поправочные_коэффициенты_по_письму_Госстроя_от_25.12.90___3___0_1">#REF!</definedName>
    <definedName name="Поправочные_коэффициенты_по_письму_Госстроя_от_25.12.90___3___0_3">#REF!</definedName>
    <definedName name="Поправочные_коэффициенты_по_письму_Госстроя_от_25.12.90___3___0_5">#REF!</definedName>
    <definedName name="Поправочные_коэффициенты_по_письму_Госстроя_от_25.12.90___3___2">#REF!</definedName>
    <definedName name="Поправочные_коэффициенты_по_письму_Госстроя_от_25.12.90___3___3">#REF!</definedName>
    <definedName name="Поправочные_коэффициенты_по_письму_Госстроя_от_25.12.90___3___5">#REF!</definedName>
    <definedName name="Поправочные_коэффициенты_по_письму_Госстроя_от_25.12.90___3_1">#REF!</definedName>
    <definedName name="Поправочные_коэффициенты_по_письму_Госстроя_от_25.12.90___3_3">NA()</definedName>
    <definedName name="Поправочные_коэффициенты_по_письму_Госстроя_от_25.12.90___3_5">#REF!</definedName>
    <definedName name="Поправочные_коэффициенты_по_письму_Госстроя_от_25.12.90___4">#REF!</definedName>
    <definedName name="Поправочные_коэффициенты_по_письму_Госстроя_от_25.12.90___4___0">#REF!</definedName>
    <definedName name="Поправочные_коэффициенты_по_письму_Госстроя_от_25.12.90___4___0___0">#REF!</definedName>
    <definedName name="Поправочные_коэффициенты_по_письму_Госстроя_от_25.12.90___4___0___0___0">#REF!</definedName>
    <definedName name="Поправочные_коэффициенты_по_письму_Госстроя_от_25.12.90___4___0___0___0___0">#REF!</definedName>
    <definedName name="Поправочные_коэффициенты_по_письму_Госстроя_от_25.12.90___4___0___0___1">#REF!</definedName>
    <definedName name="Поправочные_коэффициенты_по_письму_Госстроя_от_25.12.90___4___0___0___5">#REF!</definedName>
    <definedName name="Поправочные_коэффициенты_по_письму_Госстроя_от_25.12.90___4___0___0_1">#REF!</definedName>
    <definedName name="Поправочные_коэффициенты_по_письму_Госстроя_от_25.12.90___4___0___0_5">#REF!</definedName>
    <definedName name="Поправочные_коэффициенты_по_письму_Госстроя_от_25.12.90___4___0___1">#REF!</definedName>
    <definedName name="Поправочные_коэффициенты_по_письму_Госстроя_от_25.12.90___4___0___2">#REF!</definedName>
    <definedName name="Поправочные_коэффициенты_по_письму_Госстроя_от_25.12.90___4___0___4">#REF!</definedName>
    <definedName name="Поправочные_коэффициенты_по_письму_Госстроя_от_25.12.90___4___0___5">NA()</definedName>
    <definedName name="Поправочные_коэффициенты_по_письму_Госстроя_от_25.12.90___4___0_1">#REF!</definedName>
    <definedName name="Поправочные_коэффициенты_по_письму_Госстроя_от_25.12.90___4___0_3">NA()</definedName>
    <definedName name="Поправочные_коэффициенты_по_письму_Госстроя_от_25.12.90___4___0_5">NA()</definedName>
    <definedName name="Поправочные_коэффициенты_по_письму_Госстроя_от_25.12.90___4___1">NA()</definedName>
    <definedName name="Поправочные_коэффициенты_по_письму_Госстроя_от_25.12.90___4___10">#REF!</definedName>
    <definedName name="Поправочные_коэффициенты_по_письму_Госстроя_от_25.12.90___4___2">#REF!</definedName>
    <definedName name="Поправочные_коэффициенты_по_письму_Госстроя_от_25.12.90___4___3">#REF!</definedName>
    <definedName name="Поправочные_коэффициенты_по_письму_Госстроя_от_25.12.90___4___3___0">#REF!</definedName>
    <definedName name="Поправочные_коэффициенты_по_письму_Госстроя_от_25.12.90___4___3___0___0">#REF!</definedName>
    <definedName name="Поправочные_коэффициенты_по_письму_Госстроя_от_25.12.90___4___3___5">#REF!</definedName>
    <definedName name="Поправочные_коэффициенты_по_письму_Госстроя_от_25.12.90___4___3_1">#REF!</definedName>
    <definedName name="Поправочные_коэффициенты_по_письму_Госстроя_от_25.12.90___4___3_5">#REF!</definedName>
    <definedName name="Поправочные_коэффициенты_по_письму_Госстроя_от_25.12.90___4___4">#REF!</definedName>
    <definedName name="Поправочные_коэффициенты_по_письму_Госстроя_от_25.12.90___4___5">#REF!</definedName>
    <definedName name="Поправочные_коэффициенты_по_письму_Госстроя_от_25.12.90___4___6">#REF!</definedName>
    <definedName name="Поправочные_коэффициенты_по_письму_Госстроя_от_25.12.90___4___8">#REF!</definedName>
    <definedName name="Поправочные_коэффициенты_по_письму_Госстроя_от_25.12.90___4_1">NA()</definedName>
    <definedName name="Поправочные_коэффициенты_по_письму_Госстроя_от_25.12.90___4_3">#REF!</definedName>
    <definedName name="Поправочные_коэффициенты_по_письму_Госстроя_от_25.12.90___4_5">#REF!</definedName>
    <definedName name="Поправочные_коэффициенты_по_письму_Госстроя_от_25.12.90___5">#REF!</definedName>
    <definedName name="Поправочные_коэффициенты_по_письму_Госстроя_от_25.12.90___5___0">#REF!</definedName>
    <definedName name="Поправочные_коэффициенты_по_письму_Госстроя_от_25.12.90___5___0___0">#REF!</definedName>
    <definedName name="Поправочные_коэффициенты_по_письму_Госстроя_от_25.12.90___5___0___0___0">#REF!</definedName>
    <definedName name="Поправочные_коэффициенты_по_письму_Госстроя_от_25.12.90___5___0___0___0___0">#REF!</definedName>
    <definedName name="Поправочные_коэффициенты_по_письму_Госстроя_от_25.12.90___5___0___1">#REF!</definedName>
    <definedName name="Поправочные_коэффициенты_по_письму_Госстроя_от_25.12.90___5___0___5">#REF!</definedName>
    <definedName name="Поправочные_коэффициенты_по_письму_Госстроя_от_25.12.90___5___0_1">#REF!</definedName>
    <definedName name="Поправочные_коэффициенты_по_письму_Госстроя_от_25.12.90___5___0_3">#REF!</definedName>
    <definedName name="Поправочные_коэффициенты_по_письму_Госстроя_от_25.12.90___5___0_5">#REF!</definedName>
    <definedName name="Поправочные_коэффициенты_по_письму_Госстроя_от_25.12.90___5___1">#REF!</definedName>
    <definedName name="Поправочные_коэффициенты_по_письму_Госстроя_от_25.12.90___5___5">NA()</definedName>
    <definedName name="Поправочные_коэффициенты_по_письму_Госстроя_от_25.12.90___5_1">#REF!</definedName>
    <definedName name="Поправочные_коэффициенты_по_письму_Госстроя_от_25.12.90___5_3">NA()</definedName>
    <definedName name="Поправочные_коэффициенты_по_письму_Госстроя_от_25.12.90___5_5">NA()</definedName>
    <definedName name="Поправочные_коэффициенты_по_письму_Госстроя_от_25.12.90___6">#REF!</definedName>
    <definedName name="Поправочные_коэффициенты_по_письму_Госстроя_от_25.12.90___6___0">#REF!</definedName>
    <definedName name="Поправочные_коэффициенты_по_письму_Госстроя_от_25.12.90___6___0___0">#REF!</definedName>
    <definedName name="Поправочные_коэффициенты_по_письму_Госстроя_от_25.12.90___6___0___0___0">#REF!</definedName>
    <definedName name="Поправочные_коэффициенты_по_письму_Госстроя_от_25.12.90___6___0___0___0___0">#REF!</definedName>
    <definedName name="Поправочные_коэффициенты_по_письму_Госстроя_от_25.12.90___6___0___1">#REF!</definedName>
    <definedName name="Поправочные_коэффициенты_по_письму_Госстроя_от_25.12.90___6___0___5">#REF!</definedName>
    <definedName name="Поправочные_коэффициенты_по_письму_Госстроя_от_25.12.90___6___0_1">#REF!</definedName>
    <definedName name="Поправочные_коэффициенты_по_письму_Госстроя_от_25.12.90___6___0_3">#REF!</definedName>
    <definedName name="Поправочные_коэффициенты_по_письму_Госстроя_от_25.12.90___6___0_5">#REF!</definedName>
    <definedName name="Поправочные_коэффициенты_по_письму_Госстроя_от_25.12.90___6___10">#REF!</definedName>
    <definedName name="Поправочные_коэффициенты_по_письму_Госстроя_от_25.12.90___6___2">#REF!</definedName>
    <definedName name="Поправочные_коэффициенты_по_письму_Госстроя_от_25.12.90___6___4">#REF!</definedName>
    <definedName name="Поправочные_коэффициенты_по_письму_Госстроя_от_25.12.90___6___5">NA()</definedName>
    <definedName name="Поправочные_коэффициенты_по_письму_Госстроя_от_25.12.90___6___6">#REF!</definedName>
    <definedName name="Поправочные_коэффициенты_по_письму_Госстроя_от_25.12.90___6___8">#REF!</definedName>
    <definedName name="Поправочные_коэффициенты_по_письму_Госстроя_от_25.12.90___6_1">#REF!</definedName>
    <definedName name="Поправочные_коэффициенты_по_письму_Госстроя_от_25.12.90___6_3">#REF!</definedName>
    <definedName name="Поправочные_коэффициенты_по_письму_Госстроя_от_25.12.90___6_5">NA()</definedName>
    <definedName name="Поправочные_коэффициенты_по_письму_Госстроя_от_25.12.90___7">#REF!</definedName>
    <definedName name="Поправочные_коэффициенты_по_письму_Госстроя_от_25.12.90___7___0">#REF!</definedName>
    <definedName name="Поправочные_коэффициенты_по_письму_Госстроя_от_25.12.90___8">#REF!</definedName>
    <definedName name="Поправочные_коэффициенты_по_письму_Госстроя_от_25.12.90___8___0">#REF!</definedName>
    <definedName name="Поправочные_коэффициенты_по_письму_Госстроя_от_25.12.90___8___0___0">#REF!</definedName>
    <definedName name="Поправочные_коэффициенты_по_письму_Госстроя_от_25.12.90___8___0___0___0">#REF!</definedName>
    <definedName name="Поправочные_коэффициенты_по_письму_Госстроя_от_25.12.90___8___0___0___0___0">#REF!</definedName>
    <definedName name="Поправочные_коэффициенты_по_письму_Госстроя_от_25.12.90___8___0___1">#REF!</definedName>
    <definedName name="Поправочные_коэффициенты_по_письму_Госстроя_от_25.12.90___8___0___5">#REF!</definedName>
    <definedName name="Поправочные_коэффициенты_по_письму_Госстроя_от_25.12.90___8___0_1">#REF!</definedName>
    <definedName name="Поправочные_коэффициенты_по_письму_Госстроя_от_25.12.90___8___0_3">#REF!</definedName>
    <definedName name="Поправочные_коэффициенты_по_письму_Госстроя_от_25.12.90___8___0_5">#REF!</definedName>
    <definedName name="Поправочные_коэффициенты_по_письму_Госстроя_от_25.12.90___8___10">#REF!</definedName>
    <definedName name="Поправочные_коэффициенты_по_письму_Госстроя_от_25.12.90___8___2">#REF!</definedName>
    <definedName name="Поправочные_коэффициенты_по_письму_Госстроя_от_25.12.90___8___4">#REF!</definedName>
    <definedName name="Поправочные_коэффициенты_по_письму_Госстроя_от_25.12.90___8___5">#REF!</definedName>
    <definedName name="Поправочные_коэффициенты_по_письму_Госстроя_от_25.12.90___8___6">#REF!</definedName>
    <definedName name="Поправочные_коэффициенты_по_письму_Госстроя_от_25.12.90___8___8">#REF!</definedName>
    <definedName name="Поправочные_коэффициенты_по_письму_Госстроя_от_25.12.90___8_1">#REF!</definedName>
    <definedName name="Поправочные_коэффициенты_по_письму_Госстроя_от_25.12.90___8_3">#REF!</definedName>
    <definedName name="Поправочные_коэффициенты_по_письму_Госстроя_от_25.12.90___8_5">#REF!</definedName>
    <definedName name="Поправочные_коэффициенты_по_письму_Госстроя_от_25.12.90___9">#REF!</definedName>
    <definedName name="Поправочные_коэффициенты_по_письму_Госстроя_от_25.12.90___9___0">#REF!</definedName>
    <definedName name="Поправочные_коэффициенты_по_письму_Госстроя_от_25.12.90___9___0___0">#REF!</definedName>
    <definedName name="Поправочные_коэффициенты_по_письму_Госстроя_от_25.12.90___9___0___0___0">#REF!</definedName>
    <definedName name="Поправочные_коэффициенты_по_письму_Госстроя_от_25.12.90___9___0___0___0___0">#REF!</definedName>
    <definedName name="Поправочные_коэффициенты_по_письму_Госстроя_от_25.12.90___9___0___5">#REF!</definedName>
    <definedName name="Поправочные_коэффициенты_по_письму_Госстроя_от_25.12.90___9___0_5">#REF!</definedName>
    <definedName name="Поправочные_коэффициенты_по_письму_Госстроя_от_25.12.90___9___5">#REF!</definedName>
    <definedName name="Поправочные_коэффициенты_по_письму_Госстроя_от_25.12.90___9_1">#REF!</definedName>
    <definedName name="Поправочные_коэффициенты_по_письму_Госстроя_от_25.12.90___9_3">#REF!</definedName>
    <definedName name="Поправочные_коэффициенты_по_письму_Госстроя_от_25.12.90___9_5">#REF!</definedName>
    <definedName name="Поправочные_коэффициенты_по_письму_Госстроя_от_25.12.90_1">#REF!</definedName>
    <definedName name="Поправочные_коэффициенты_по_письму_Госстроя_от_25.12.90_3">NA()</definedName>
    <definedName name="Поправочные_коэффициенты_по_письму_Госстроя_от_25.12.90_4">NA()</definedName>
    <definedName name="Поправочные_коэффициенты_по_письму_Госстроя_от_25.12.90_5">NA()</definedName>
    <definedName name="ппп">#REF!</definedName>
    <definedName name="пр">'[15]Им-пр'!пр</definedName>
    <definedName name="пр_1">пр_1</definedName>
    <definedName name="пр_2">пр_2</definedName>
    <definedName name="пр_3">пр_3</definedName>
    <definedName name="приб">[78]сводная!$E$10</definedName>
    <definedName name="прибл">[79]сводная!$E$10</definedName>
    <definedName name="ПРИЗНАК">#REF!</definedName>
    <definedName name="прим">[68]СметаСводная!$C$7</definedName>
    <definedName name="про">#REF!</definedName>
    <definedName name="про_1">'[80]сводная (2)'!$D$7</definedName>
    <definedName name="про_2">'[80]сводная (2)'!$D$7</definedName>
    <definedName name="про_3">'[81]сводная (2)'!$D$7</definedName>
    <definedName name="пробная">#REF!</definedName>
    <definedName name="пробная_1">#REF!</definedName>
    <definedName name="пробная_2">#REF!</definedName>
    <definedName name="пробная_3">#REF!</definedName>
    <definedName name="Проверил">#REF!</definedName>
    <definedName name="проект">'[82]СметаСводная павильон'!$D$6</definedName>
    <definedName name="Проектно_сметная_документация_по_объекту__Реконструкция_автодороги_М_20__Санкт_Петербург_Киев___Пулковское_Киевское_шоссе__на_участке_от_дороги_на_г.Пушкин_до_пос._Дони_в_административных_границах_Санкт_Петербурга">#REF!</definedName>
    <definedName name="Проектно_сметная_документация_по_объекту__Реконструкция_автодороги_М_20__Санкт_Петербург_Киев___Пулковское_Киевское_шоссе__на_участке_от_дороги_на_г.Пушкин_до_пос._Дони_в_административных_границах_Санкт_Петербурга_1">#REF!</definedName>
    <definedName name="Проектно_сметная_документация_по_объекту__Реконструкция_автодороги_М_20__Санкт_Петербург_Киев___Пулковское_Киевское_шоссе__на_участке_от_дороги_на_г.Пушкин_до_пос._Дони_в_административных_границах_Санкт_Петербурга_2">#REF!</definedName>
    <definedName name="Проектно_сметная_документация_по_объекту__Реконструкция_автодороги_М_20__Санкт_Петербург_Киев___Пулковское_Киевское_шоссе__на_участке_от_дороги_на_г.Пушкин_до_пос._Дони_в_административных_границах_Санкт_Петербурга_3">[69]сводная!#REF!</definedName>
    <definedName name="Прот">'[10]Лист опроса'!$B$6</definedName>
    <definedName name="Прот_1">'[11]Лист опроса'!$B$6</definedName>
    <definedName name="Прот_2">'[11]Лист опроса'!$B$6</definedName>
    <definedName name="Прот_3">'[10]Лист опроса'!$B$6</definedName>
    <definedName name="противопож">[83]Вспомогательный!$D$80</definedName>
    <definedName name="протоколРМВК">#REF!</definedName>
    <definedName name="Прочие_затраты_в_базисных_ценах">#REF!</definedName>
    <definedName name="Прочие_затраты_в_текущих_ценах">#REF!</definedName>
    <definedName name="Прочие_затраты_в_текущих_ценах_по_ресурсному_расчету">#REF!</definedName>
    <definedName name="Прочие_затраты_в_текущих_ценах_после_применения_индексов">#REF!</definedName>
    <definedName name="Прочие_итого">#REF!</definedName>
    <definedName name="псков">[84]свод!$E$10</definedName>
    <definedName name="пус">[29]сводная!$E$8</definedName>
    <definedName name="пус_1">[29]сводная!$E$8</definedName>
    <definedName name="пус_2">[29]сводная!$E$8</definedName>
    <definedName name="пус_3">[85]сводная!$E$8</definedName>
    <definedName name="пуш">'[86]СметаСводная пуш'!$F$7</definedName>
    <definedName name="пуш_1">'[86]СметаСводная пуш'!$F$7</definedName>
    <definedName name="пуш_2">'[86]СметаСводная пуш'!$F$7</definedName>
    <definedName name="пуш_3">'[87]СметаСводная пуш'!$F$7</definedName>
    <definedName name="р">'[88]АД (Р)'!$C$9</definedName>
    <definedName name="раб">#REF!</definedName>
    <definedName name="раб_1">#REF!</definedName>
    <definedName name="раб_2">#REF!</definedName>
    <definedName name="раб_3">#REF!</definedName>
    <definedName name="Рабочая_документация__по_объекту__Строительство_снегоприемных_пунктов_и_снегоплавильных_камер_на_сетях_ГУП__Водоканал_Санкт_Петербурга__2_ая_очередь___снегоплавильная_камера_по_адресу__Рижский_пр.__д.43__угол_Рижского_проспекта_и_Либавского_переулка">#REF!</definedName>
    <definedName name="Рабочая_документация__по_объекту__Строительство_снегоприемных_пунктов_и_снегоплавильных_камер_на_сетях_ГУП__Водоканал_Санкт_Петербурга__2_ая_очередь___снегоплавильная_камера_по_адресу__Рижский_пр.__д.43__угол_Рижского_проспекта_и_Либавского_переулка_1">#REF!</definedName>
    <definedName name="Рабочая_документация__по_объекту__Строительство_снегоприемных_пунктов_и_снегоплавильных_камер_на_сетях_ГУП__Водоканал_Санкт_Петербурга__2_ая_очередь___снегоплавильная_камера_по_адресу__Рижский_пр.__д.43__угол_Рижского_проспекта_и_Либавского_переулка_2">#REF!</definedName>
    <definedName name="Рабочая_документация__по_объекту__Строительство_снегоприемных_пунктов_и_снегоплавильных_камер_на_сетях_ГУП__Водоканал_Санкт_Петербурга__2_ая_очередь___снегоплавильная_камера_по_адресу__Рижский_пр.__д.43__угол_Рижского_проспекта_и_Либавского_переулка_3">#REF!</definedName>
    <definedName name="Разработка_проекта__Строительство_подземного_пешеходного_перехода_у_ст._метро__Гражданский_проспект">граж</definedName>
    <definedName name="Разработка_проекта__Строительство_подземного_пешеходного_перехода_у_ст._метро__Гражданский_проспект_1">граж</definedName>
    <definedName name="Разработка_проекта__Строительство_подземного_пешеходного_перехода_у_ст._метро__Гражданский_проспект_2">граж</definedName>
    <definedName name="Разработка_проекта__Строительство_подземного_пешеходного_перехода_у_ст._метро__Гражданский_проспект_3">граж</definedName>
    <definedName name="Разработка_проета_реконструкции_объекта__Петербургское_шоссе_на_участке_от_Пулковского_шоссе_до_Детскосельского_бульвара_с_путепроводом_через_ж.д._пути_Балтийского_направления_Октябрьской_ж.д.">#REF!</definedName>
    <definedName name="Разработка_проета_реконструкции_объекта__Петербургское_шоссе_на_участке_от_Пулковского_шоссе_до_Детскосельского_бульвара_с_путепроводом_через_ж.д._пути_Балтийского_направления_Октябрьской_ж.д._1">#REF!</definedName>
    <definedName name="Разработка_проета_реконструкции_объекта__Петербургское_шоссе_на_участке_от_Пулковского_шоссе_до_Детскосельского_бульвара_с_путепроводом_через_ж.д._пути_Балтийского_направления_Октябрьской_ж.д._2">#REF!</definedName>
    <definedName name="Разработка_проета_реконструкции_объекта__Петербургское_шоссе_на_участке_от_Пулковского_шоссе_до_Детскосельского_бульвара_с_путепроводом_через_ж.д._пути_Балтийского_направления_Октябрьской_ж.д._3">#REF!</definedName>
    <definedName name="Районный_к_т_к_ЗП">#REF!</definedName>
    <definedName name="Районный_к_т_к_ЗП_по_ресурсному_расчету">#REF!</definedName>
    <definedName name="рапрапрапр">'[15]Им-пр'!рапрапрапр</definedName>
    <definedName name="рапрапрапр_1">рапрапрапр_1</definedName>
    <definedName name="рапрапрапр_2">рапрапрапр_2</definedName>
    <definedName name="рапрапрапр_3">рапрапрапр_3</definedName>
    <definedName name="рар">граж</definedName>
    <definedName name="рар_1">граж</definedName>
    <definedName name="рар_2">граж</definedName>
    <definedName name="рар_3">граж</definedName>
    <definedName name="Расценка">#REF!</definedName>
    <definedName name="Расчет">#REF!</definedName>
    <definedName name="Расчет_1">#REF!</definedName>
    <definedName name="Расчет_2">#REF!</definedName>
    <definedName name="Расчет_3">#REF!</definedName>
    <definedName name="Расчёт1">'[89]Смета 7'!$F$1</definedName>
    <definedName name="Расчёт1_1">'[90]Смета 7'!$F$1</definedName>
    <definedName name="Расчёт1_2">'[90]Смета 7'!$F$1</definedName>
    <definedName name="Расчёт1_3">'[91]Смета 7'!$F$1</definedName>
    <definedName name="Регистрационный_номер_группы_строек">#REF!</definedName>
    <definedName name="Регистрационный_номер_локальной_сметы">#REF!</definedName>
    <definedName name="Регистрационный_номер_объекта">#REF!</definedName>
    <definedName name="Регистрационный_номер_объектной_сметы">#REF!</definedName>
    <definedName name="Регистрационный_номер_очереди">#REF!</definedName>
    <definedName name="Регистрационный_номер_пускового_комплекса">#REF!</definedName>
    <definedName name="Регистрационный_номер_сводного_сметного_расчета">#REF!</definedName>
    <definedName name="Регистрационный_номер_стройки">#REF!</definedName>
    <definedName name="регламент">#REF!</definedName>
    <definedName name="регламент_1">#REF!</definedName>
    <definedName name="регламент_2">#REF!</definedName>
    <definedName name="регламент_3">#REF!</definedName>
    <definedName name="рек">#REF!</definedName>
    <definedName name="рек_1">#REF!</definedName>
    <definedName name="рек_2">#REF!</definedName>
    <definedName name="рек_3">[69]сводная!#REF!</definedName>
    <definedName name="рига">'[92]СметаСводная снег'!$E$7</definedName>
    <definedName name="рпаор" hidden="1">{#N/A,#N/A,TRUE,"Смета на пасс. обор. №1"}</definedName>
    <definedName name="рпорпорп" hidden="1">{#N/A,#N/A,TRUE,"Смета на пасс. обор. №1"}</definedName>
    <definedName name="РПР">'[93]СметаСводная п54'!$E$7</definedName>
    <definedName name="ррр">#REF!</definedName>
    <definedName name="Руководитель">#REF!</definedName>
    <definedName name="С" hidden="1">{#N/A,#N/A,FALSE,"Шаблон_Спец1"}</definedName>
    <definedName name="С_1">{#N/A,#N/A,FALSE,"Шаблон_Спец1"}</definedName>
    <definedName name="С_2">{#N/A,#N/A,FALSE,"Шаблон_Спец1"}</definedName>
    <definedName name="С_3">{#N/A,#N/A,FALSE,"Шаблон_Спец1"}</definedName>
    <definedName name="с1">#REF!</definedName>
    <definedName name="с1_1">#REF!</definedName>
    <definedName name="с1_2">#REF!</definedName>
    <definedName name="с1_3">#REF!</definedName>
    <definedName name="с10">#REF!</definedName>
    <definedName name="с10_1">#REF!</definedName>
    <definedName name="с10_2">#REF!</definedName>
    <definedName name="с10_3">#REF!</definedName>
    <definedName name="с2">#REF!</definedName>
    <definedName name="с2_1">#REF!</definedName>
    <definedName name="с2_2">#REF!</definedName>
    <definedName name="с2_3">#REF!</definedName>
    <definedName name="с3">#REF!</definedName>
    <definedName name="с3_1">#REF!</definedName>
    <definedName name="с3_2">#REF!</definedName>
    <definedName name="с3_3">#REF!</definedName>
    <definedName name="с4">#REF!</definedName>
    <definedName name="с4_1">#REF!</definedName>
    <definedName name="с4_2">#REF!</definedName>
    <definedName name="с4_3">#REF!</definedName>
    <definedName name="с5">#REF!</definedName>
    <definedName name="с5_1">#REF!</definedName>
    <definedName name="с5_2">#REF!</definedName>
    <definedName name="с5_3">#REF!</definedName>
    <definedName name="с6">#REF!</definedName>
    <definedName name="с6_1">#REF!</definedName>
    <definedName name="с6_2">#REF!</definedName>
    <definedName name="с6_3">#REF!</definedName>
    <definedName name="с7">#REF!</definedName>
    <definedName name="с7_1">#REF!</definedName>
    <definedName name="с7_2">#REF!</definedName>
    <definedName name="с7_3">#REF!</definedName>
    <definedName name="с8">#REF!</definedName>
    <definedName name="с8_1">#REF!</definedName>
    <definedName name="с8_2">#REF!</definedName>
    <definedName name="с8_3">#REF!</definedName>
    <definedName name="с9">#REF!</definedName>
    <definedName name="с9_1">#REF!</definedName>
    <definedName name="с9_2">#REF!</definedName>
    <definedName name="с9_3">#REF!</definedName>
    <definedName name="сам">#REF!</definedName>
    <definedName name="сам_1">#REF!</definedName>
    <definedName name="сам_2">#REF!</definedName>
    <definedName name="сам_3">#REF!</definedName>
    <definedName name="св">#REF!</definedName>
    <definedName name="св11">#REF!</definedName>
    <definedName name="светф">#REF!</definedName>
    <definedName name="свод">#REF!</definedName>
    <definedName name="СВсм">[12]Вспомогательный!$D$36</definedName>
    <definedName name="СВсм_1">[13]Вспомогательный!$D$36</definedName>
    <definedName name="СВсм_2">[13]Вспомогательный!$D$36</definedName>
    <definedName name="СВсм_3">[14]Вспомогательный!$D$36</definedName>
    <definedName name="се">'[94]СметаСводная се'!$F$7</definedName>
    <definedName name="се_1">'[94]СметаСводная се'!$F$7</definedName>
    <definedName name="се_2">'[94]СметаСводная се'!$F$7</definedName>
    <definedName name="се_3">'[95]СметаСводная се'!$F$7</definedName>
    <definedName name="сев">#REF!</definedName>
    <definedName name="сев_1">#REF!</definedName>
    <definedName name="сев_2">#REF!</definedName>
    <definedName name="сев_3">[69]сводная!#REF!</definedName>
    <definedName name="Семь">#REF!</definedName>
    <definedName name="СЗИТ">[96]СВОДКА!$E$11</definedName>
    <definedName name="СлБелг">#REF!</definedName>
    <definedName name="СлБелг_1">#REF!</definedName>
    <definedName name="СлБелг_2">#REF!</definedName>
    <definedName name="СлБелг_3">#REF!</definedName>
    <definedName name="СлБуд">'[97]КП Сл-Будап'!$B$11</definedName>
    <definedName name="СлБуд_1">'[97]КП Сл-Будап'!$B$11</definedName>
    <definedName name="СлБуд_2">'[97]КП Сл-Будап'!$B$11</definedName>
    <definedName name="Слбуд_3">'[98]сводная смета'!$D$8</definedName>
    <definedName name="см">#REF!</definedName>
    <definedName name="см_конк">#REF!</definedName>
    <definedName name="см_конк_1">#REF!</definedName>
    <definedName name="см_конк_2">#REF!</definedName>
    <definedName name="см_конк_3">#REF!</definedName>
    <definedName name="См6">'[99]Смета 7'!$F$1</definedName>
    <definedName name="См6_1">'[100]Смета 7'!$F$1</definedName>
    <definedName name="См6_2">'[100]Смета 7'!$F$1</definedName>
    <definedName name="См6_3">'[101]Смета 7'!$F$1</definedName>
    <definedName name="смета">#REF!</definedName>
    <definedName name="Смета_2">'[89]Смета 7'!$F$1</definedName>
    <definedName name="Смета_2_1">'[90]Смета 7'!$F$1</definedName>
    <definedName name="Смета_2_2">'[90]Смета 7'!$F$1</definedName>
    <definedName name="Смета_2_3">'[91]Смета 7'!$F$1</definedName>
    <definedName name="Смета11">'[102]Смета 7'!$F$1</definedName>
    <definedName name="Смета11_1">'[103]Смета 7'!$F$1</definedName>
    <definedName name="Смета11_2">'[103]Смета 7'!$F$1</definedName>
    <definedName name="Смета11_3">'[104]Смета 7'!$F$1</definedName>
    <definedName name="Смета21">'[105]Смета 7'!$F$1</definedName>
    <definedName name="Смета21_1">'[106]Смета 7'!$F$1</definedName>
    <definedName name="Смета21_2">'[106]Смета 7'!$F$1</definedName>
    <definedName name="Смета21_3">'[107]Смета 7'!$F$1</definedName>
    <definedName name="смета211">'[108]Смета 7'!$F$1</definedName>
    <definedName name="Смета3">[12]Вспомогательный!$D$78</definedName>
    <definedName name="Смета3_1">[13]Вспомогательный!$D$78</definedName>
    <definedName name="Смета3_2">[13]Вспомогательный!$D$78</definedName>
    <definedName name="Смета3_3">[14]Вспомогательный!$D$78</definedName>
    <definedName name="Сметная_стоимость_в_базисных_ценах">#REF!</definedName>
    <definedName name="Сметная_стоимость_в_текущих_ценах__после_применения_индексов">#REF!</definedName>
    <definedName name="Сметная_стоимость_по_ресурсному_расчету">#REF!</definedName>
    <definedName name="Сметчик">#REF!</definedName>
    <definedName name="Согласование">#REF!</definedName>
    <definedName name="Сод_баз">'[20]Промер глуб'!#REF!</definedName>
    <definedName name="Сортировка">'[15]Им-пр'!Сортировка</definedName>
    <definedName name="Сортировка_1">Сортировка_1</definedName>
    <definedName name="Сортировка_2">Сортировка_2</definedName>
    <definedName name="Сортировка_3">Сортировка_3</definedName>
    <definedName name="Составил">#REF!</definedName>
    <definedName name="Составитель">#REF!</definedName>
    <definedName name="СОУЭ12" hidden="1">{#N/A,#N/A,TRUE,"Смета на пасс. обор. №1"}</definedName>
    <definedName name="сп1">#REF!</definedName>
    <definedName name="сп1_1">#REF!</definedName>
    <definedName name="сп1_2">#REF!</definedName>
    <definedName name="сп1_3">#REF!</definedName>
    <definedName name="сп2">#REF!</definedName>
    <definedName name="сп2_1">#REF!</definedName>
    <definedName name="сп2_2">#REF!</definedName>
    <definedName name="сп2_3">#REF!</definedName>
    <definedName name="Спецрежим">'[20]Промер глуб'!#REF!</definedName>
    <definedName name="сроки">#REF!</definedName>
    <definedName name="сроки_1">#REF!</definedName>
    <definedName name="сроки_2">#REF!</definedName>
    <definedName name="сроки_3">#REF!</definedName>
    <definedName name="сс" hidden="1">{#N/A,#N/A,TRUE,"Смета на пасс. обор. №1"}</definedName>
    <definedName name="сср">#REF!</definedName>
    <definedName name="сср2" hidden="1">{#N/A,#N/A,TRUE,"Смета на пасс. обор. №1"}</definedName>
    <definedName name="сср3" hidden="1">{#N/A,#N/A,TRUE,"Смета на пасс. обор. №1"}</definedName>
    <definedName name="ссср">#REF!</definedName>
    <definedName name="Ст">[88]АД!$A$9</definedName>
    <definedName name="стадия_П">#REF!</definedName>
    <definedName name="стадия_П_1">#REF!</definedName>
    <definedName name="стадия_П_2">#REF!</definedName>
    <definedName name="стадия_П_3">#REF!</definedName>
    <definedName name="Станц10">'[10]Лист опроса'!$B$23</definedName>
    <definedName name="Станц10_1">'[11]Лист опроса'!$B$23</definedName>
    <definedName name="Станц10_2">'[11]Лист опроса'!$B$23</definedName>
    <definedName name="Станц10_3">'[10]Лист опроса'!$B$23</definedName>
    <definedName name="Стоимость_по_акту_выполненных_работ_в_базисных_ценах">#REF!</definedName>
    <definedName name="Стоимость_по_акту_выполненных_работ_при_ресурсном_расчете">#REF!</definedName>
    <definedName name="СтОф">OFFSET([109]шаблон!$E$3,0,0,COUNTA([109]шаблон!$E:$E)-2)</definedName>
    <definedName name="СтПр">OFFSET([109]шаблон!$G$3,0,0,COUNTA([109]шаблон!$G:$G)-2)</definedName>
    <definedName name="Стр10">'[10]Лист опроса'!$B$24</definedName>
    <definedName name="Стр10_1">'[11]Лист опроса'!$B$24</definedName>
    <definedName name="Стр10_2">'[11]Лист опроса'!$B$24</definedName>
    <definedName name="Стр10_3">'[10]Лист опроса'!$B$24</definedName>
    <definedName name="СтрАУ">'[10]Лист опроса'!$B$12</definedName>
    <definedName name="СтрАУ_1">'[11]Лист опроса'!$B$12</definedName>
    <definedName name="СтрАУ_2">'[11]Лист опроса'!$B$12</definedName>
    <definedName name="СтрАУ_3">'[10]Лист опроса'!$B$12</definedName>
    <definedName name="СтрДУ">'[10]Лист опроса'!$B$11</definedName>
    <definedName name="СтрДУ_1">'[11]Лист опроса'!$B$11</definedName>
    <definedName name="СтрДУ_2">'[11]Лист опроса'!$B$11</definedName>
    <definedName name="СтрДУ_3">'[10]Лист опроса'!$B$11</definedName>
    <definedName name="Стрелки">'[10]Лист опроса'!$B$10</definedName>
    <definedName name="Стрелки_1">'[11]Лист опроса'!$B$10</definedName>
    <definedName name="Стрелки_2">'[11]Лист опроса'!$B$10</definedName>
    <definedName name="Стрелки_3">'[10]Лист опроса'!$B$10</definedName>
    <definedName name="Строительная_полоса">#REF!</definedName>
    <definedName name="Строительные_работы_в_базисных_ценах">#REF!</definedName>
    <definedName name="Строительные_работы_в_текущих_ценах">#REF!</definedName>
    <definedName name="Строительные_работы_в_текущих_ценах_по_ресурсному_расчету">#REF!</definedName>
    <definedName name="Строительные_работы_в_текущих_ценах_после_применения_индексов">#REF!</definedName>
    <definedName name="Сургут">NA()</definedName>
    <definedName name="ТекДата">[110]информация!$B$8</definedName>
    <definedName name="Территориальная_поправка_к_ТЕР">#REF!</definedName>
    <definedName name="Тех">'[111]Смета 7'!$F$1</definedName>
    <definedName name="титул">'[112]АКТ ВЫБОРА'!$D$6</definedName>
    <definedName name="титул_1">'[112]АКТ ВЫБОРА'!$D$6</definedName>
    <definedName name="титул_2">'[112]АКТ ВЫБОРА'!$D$6</definedName>
    <definedName name="титул_3">'[113]АКТ ВЫБОРА'!$D$6</definedName>
    <definedName name="ТолкоМашЛаб">[39]СмМашБур!#REF!</definedName>
    <definedName name="ТолькоМашБур">[39]СмМашБур!#REF!</definedName>
    <definedName name="ТолькоРучБур">[39]СмРучБур!#REF!</definedName>
    <definedName name="ТолькоРучЛаб">[39]СмРучБур!$K$39</definedName>
    <definedName name="топо">#REF!</definedName>
    <definedName name="тр">'[15]Им-пр'!тр</definedName>
    <definedName name="тр_1">тр_1</definedName>
    <definedName name="тр_2">тр_2</definedName>
    <definedName name="тр_3">тр_3</definedName>
    <definedName name="Труд_механизаторов_по_акту_вып_работ_с_учетом_к_тов">#REF!</definedName>
    <definedName name="Труд_основн_рабочих_по_акту_вып_работ_с_учетом_к_тов">#REF!</definedName>
    <definedName name="Трудоемкость_механизаторов_по_акту_выполненных_работ">#REF!</definedName>
    <definedName name="Трудоемкость_основных_рабочих_по_акту_выполненных_работ">#REF!</definedName>
    <definedName name="ТТ__1">#REF!</definedName>
    <definedName name="тыс">{0,"тысячz";1,"тысячаz";2,"тысячиz";5,"тысячz"}</definedName>
    <definedName name="тэч">[83]Вспомогательный!$D$38</definedName>
    <definedName name="Укрупненный_норматив_НР_для_расчета_в_текущих_ценах_и_ценах_2001г.">#REF!</definedName>
    <definedName name="Укрупненный_норматив_НР_для_расчета_в_ценах_1984г.">#REF!</definedName>
    <definedName name="Укрупненный_норматив_СП_для_расчета_в_текущих_ценах_и_ценах_2001г.">#REF!</definedName>
    <definedName name="Укрупненный_норматив_СП_для_расчета_в_ценах_1984г.">#REF!</definedName>
    <definedName name="ууу">#REF!</definedName>
    <definedName name="Участок">#REF!</definedName>
    <definedName name="фвар" hidden="1">{#N/A,#N/A,TRUE,"Смета на пасс. обор. №1"}</definedName>
    <definedName name="фед">'[19]свод 2'!$D$10</definedName>
    <definedName name="фке" hidden="1">{#N/A,#N/A,TRUE,"Смета на пасс. обор. №1"}</definedName>
    <definedName name="цена">#N/A</definedName>
    <definedName name="цена___0">NA()</definedName>
    <definedName name="цена___0___0">#REF!</definedName>
    <definedName name="цена___0___0___0">#REF!</definedName>
    <definedName name="цена___0___0___0___0">#REF!</definedName>
    <definedName name="цена___0___0___0___0___0">#REF!</definedName>
    <definedName name="цена___0___0___0___1">#REF!</definedName>
    <definedName name="цена___0___0___0___5">#REF!</definedName>
    <definedName name="цена___0___0___0_1">#REF!</definedName>
    <definedName name="цена___0___0___0_5">#REF!</definedName>
    <definedName name="цена___0___0___1">#REF!</definedName>
    <definedName name="цена___0___0___2">#REF!</definedName>
    <definedName name="цена___0___0___3">#REF!</definedName>
    <definedName name="цена___0___0___4">#REF!</definedName>
    <definedName name="цена___0___0___5">#REF!</definedName>
    <definedName name="цена___0___0_1">#REF!</definedName>
    <definedName name="цена___0___0_3">#REF!</definedName>
    <definedName name="цена___0___0_5">#REF!</definedName>
    <definedName name="цена___0___1">#REF!</definedName>
    <definedName name="цена___0___1___0">#REF!</definedName>
    <definedName name="цена___0___10">#REF!</definedName>
    <definedName name="цена___0___2">#REF!</definedName>
    <definedName name="цена___0___2___0">#REF!</definedName>
    <definedName name="цена___0___2___0___0">#REF!</definedName>
    <definedName name="цена___0___2___5">#REF!</definedName>
    <definedName name="цена___0___2_1">#REF!</definedName>
    <definedName name="цена___0___2_3">#REF!</definedName>
    <definedName name="цена___0___2_5">#REF!</definedName>
    <definedName name="цена___0___3">#REF!</definedName>
    <definedName name="цена___0___3___0">#REF!</definedName>
    <definedName name="цена___0___3___5">#REF!</definedName>
    <definedName name="цена___0___3_1">#REF!</definedName>
    <definedName name="цена___0___3_5">#REF!</definedName>
    <definedName name="цена___0___4">#REF!</definedName>
    <definedName name="цена___0___4___0">#REF!</definedName>
    <definedName name="цена___0___4___5">#REF!</definedName>
    <definedName name="цена___0___4_1">#REF!</definedName>
    <definedName name="цена___0___4_3">#REF!</definedName>
    <definedName name="цена___0___4_5">#REF!</definedName>
    <definedName name="цена___0___5">#REF!</definedName>
    <definedName name="цена___0___6">#REF!</definedName>
    <definedName name="цена___0___8">#REF!</definedName>
    <definedName name="цена___0_1">#REF!</definedName>
    <definedName name="цена___0_3">#REF!</definedName>
    <definedName name="цена___0_5">#REF!</definedName>
    <definedName name="цена___1">#REF!</definedName>
    <definedName name="цена___1___0">#REF!</definedName>
    <definedName name="цена___1___0___0">#REF!</definedName>
    <definedName name="цена___1___1">#REF!</definedName>
    <definedName name="цена___1___5">#REF!</definedName>
    <definedName name="цена___1_1">#REF!</definedName>
    <definedName name="цена___1_3">#REF!</definedName>
    <definedName name="цена___1_5">#REF!</definedName>
    <definedName name="цена___10">NA()</definedName>
    <definedName name="цена___10___0">#REF!</definedName>
    <definedName name="цена___10___0___0">#REF!</definedName>
    <definedName name="цена___10___0___0___0">#REF!</definedName>
    <definedName name="цена___10___0___1">NA()</definedName>
    <definedName name="цена___10___0___5">NA()</definedName>
    <definedName name="цена___10___0_1">NA()</definedName>
    <definedName name="цена___10___0_3">NA()</definedName>
    <definedName name="цена___10___0_5">NA()</definedName>
    <definedName name="цена___10___2">NA()</definedName>
    <definedName name="цена___10___4">NA()</definedName>
    <definedName name="цена___10___5">#REF!</definedName>
    <definedName name="цена___10___6">NA()</definedName>
    <definedName name="цена___10___8">NA()</definedName>
    <definedName name="цена___10_1">NA()</definedName>
    <definedName name="цена___10_3">#REF!</definedName>
    <definedName name="цена___10_5">#REF!</definedName>
    <definedName name="цена___11">#REF!</definedName>
    <definedName name="цена___12">NA()</definedName>
    <definedName name="цена___2">#REF!</definedName>
    <definedName name="цена___2___0">#REF!</definedName>
    <definedName name="цена___2___0___0">#REF!</definedName>
    <definedName name="цена___2___0___0___0">#REF!</definedName>
    <definedName name="цена___2___0___0___0___0">#REF!</definedName>
    <definedName name="цена___2___0___0___1">#REF!</definedName>
    <definedName name="цена___2___0___0___5">#REF!</definedName>
    <definedName name="цена___2___0___0_1">#REF!</definedName>
    <definedName name="цена___2___0___0_5">#REF!</definedName>
    <definedName name="цена___2___0___1">#REF!</definedName>
    <definedName name="цена___2___0___5">#REF!</definedName>
    <definedName name="цена___2___0_1">#REF!</definedName>
    <definedName name="цена___2___0_3">#REF!</definedName>
    <definedName name="цена___2___0_5">#REF!</definedName>
    <definedName name="цена___2___1">#REF!</definedName>
    <definedName name="цена___2___10">#REF!</definedName>
    <definedName name="цена___2___2">#REF!</definedName>
    <definedName name="цена___2___4">#REF!</definedName>
    <definedName name="цена___2___4___0">#REF!</definedName>
    <definedName name="цена___2___4___5">#REF!</definedName>
    <definedName name="цена___2___4_1">#REF!</definedName>
    <definedName name="цена___2___4_3">#REF!</definedName>
    <definedName name="цена___2___4_5">#REF!</definedName>
    <definedName name="цена___2___5">#REF!</definedName>
    <definedName name="цена___2___6">#REF!</definedName>
    <definedName name="цена___2___8">#REF!</definedName>
    <definedName name="цена___2_1">#REF!</definedName>
    <definedName name="цена___2_3">#REF!</definedName>
    <definedName name="цена___2_5">#REF!</definedName>
    <definedName name="цена___3">#REF!</definedName>
    <definedName name="цена___3___0">#REF!</definedName>
    <definedName name="цена___3___0___0">NA()</definedName>
    <definedName name="цена___3___0___0___0">NA()</definedName>
    <definedName name="цена___3___0___1">NA()</definedName>
    <definedName name="цена___3___0___5">#REF!</definedName>
    <definedName name="цена___3___0_1">NA()</definedName>
    <definedName name="цена___3___0_3">#REF!</definedName>
    <definedName name="цена___3___0_5">#REF!</definedName>
    <definedName name="цена___3___2">#REF!</definedName>
    <definedName name="цена___3___3">#REF!</definedName>
    <definedName name="цена___3___5">#REF!</definedName>
    <definedName name="цена___3_1">#REF!</definedName>
    <definedName name="цена___3_3">NA()</definedName>
    <definedName name="цена___3_5">#REF!</definedName>
    <definedName name="цена___4">#REF!</definedName>
    <definedName name="цена___4___0">#REF!</definedName>
    <definedName name="цена___4___0___0">#REF!</definedName>
    <definedName name="цена___4___0___0___0">#REF!</definedName>
    <definedName name="цена___4___0___0___0___0">#REF!</definedName>
    <definedName name="цена___4___0___0___1">#REF!</definedName>
    <definedName name="цена___4___0___0___5">#REF!</definedName>
    <definedName name="цена___4___0___0_1">#REF!</definedName>
    <definedName name="цена___4___0___0_5">#REF!</definedName>
    <definedName name="цена___4___0___1">#REF!</definedName>
    <definedName name="цена___4___0___5">NA()</definedName>
    <definedName name="цена___4___0_1">#REF!</definedName>
    <definedName name="цена___4___0_3">#REF!</definedName>
    <definedName name="цена___4___0_5">NA()</definedName>
    <definedName name="цена___4___1">#REF!</definedName>
    <definedName name="цена___4___10">#REF!</definedName>
    <definedName name="цена___4___2">#REF!</definedName>
    <definedName name="цена___4___3">#REF!</definedName>
    <definedName name="цена___4___4">#REF!</definedName>
    <definedName name="цена___4___5">#REF!</definedName>
    <definedName name="цена___4___6">#REF!</definedName>
    <definedName name="цена___4___8">#REF!</definedName>
    <definedName name="цена___4_1">#REF!</definedName>
    <definedName name="цена___4_3">#REF!</definedName>
    <definedName name="цена___4_5">#REF!</definedName>
    <definedName name="цена___5">#REF!</definedName>
    <definedName name="цена___5___0">#REF!</definedName>
    <definedName name="цена___5___0___0">#REF!</definedName>
    <definedName name="цена___5___0___0___0">#REF!</definedName>
    <definedName name="цена___5___0___0___0___0">#REF!</definedName>
    <definedName name="цена___5___0___1">#REF!</definedName>
    <definedName name="цена___5___0___5">#REF!</definedName>
    <definedName name="цена___5___0_1">#REF!</definedName>
    <definedName name="цена___5___0_3">#REF!</definedName>
    <definedName name="цена___5___0_5">#REF!</definedName>
    <definedName name="цена___5___1">#REF!</definedName>
    <definedName name="цена___5___5">NA()</definedName>
    <definedName name="цена___5_1">#REF!</definedName>
    <definedName name="цена___5_3">NA()</definedName>
    <definedName name="цена___5_5">NA()</definedName>
    <definedName name="цена___6">#REF!</definedName>
    <definedName name="цена___6___0">#REF!</definedName>
    <definedName name="цена___6___0___0">#REF!</definedName>
    <definedName name="цена___6___0___0___0">#REF!</definedName>
    <definedName name="цена___6___0___0___0___0">#REF!</definedName>
    <definedName name="цена___6___0___1">#REF!</definedName>
    <definedName name="цена___6___0___5">#REF!</definedName>
    <definedName name="цена___6___0_1">#REF!</definedName>
    <definedName name="цена___6___0_3">#REF!</definedName>
    <definedName name="цена___6___0_5">#REF!</definedName>
    <definedName name="цена___6___10">#REF!</definedName>
    <definedName name="цена___6___2">#REF!</definedName>
    <definedName name="цена___6___4">#REF!</definedName>
    <definedName name="цена___6___5">NA()</definedName>
    <definedName name="цена___6___6">#REF!</definedName>
    <definedName name="цена___6___8">#REF!</definedName>
    <definedName name="цена___6_1">#REF!</definedName>
    <definedName name="цена___6_3">#REF!</definedName>
    <definedName name="цена___6_5">NA()</definedName>
    <definedName name="цена___7">#REF!</definedName>
    <definedName name="цена___8">#REF!</definedName>
    <definedName name="цена___8___0">#REF!</definedName>
    <definedName name="цена___8___0___0">#REF!</definedName>
    <definedName name="цена___8___0___0___0">#REF!</definedName>
    <definedName name="цена___8___0___0___0___0">#REF!</definedName>
    <definedName name="цена___8___0___1">#REF!</definedName>
    <definedName name="цена___8___0___5">#REF!</definedName>
    <definedName name="цена___8___0_1">#REF!</definedName>
    <definedName name="цена___8___0_3">#REF!</definedName>
    <definedName name="цена___8___0_5">#REF!</definedName>
    <definedName name="цена___8___10">#REF!</definedName>
    <definedName name="цена___8___2">#REF!</definedName>
    <definedName name="цена___8___4">#REF!</definedName>
    <definedName name="цена___8___5">#REF!</definedName>
    <definedName name="цена___8___6">#REF!</definedName>
    <definedName name="цена___8___8">#REF!</definedName>
    <definedName name="цена___8_1">#REF!</definedName>
    <definedName name="цена___8_3">#REF!</definedName>
    <definedName name="цена___8_5">#REF!</definedName>
    <definedName name="цена___9">#REF!</definedName>
    <definedName name="цена___9___0">#REF!</definedName>
    <definedName name="цена___9___0___0">#REF!</definedName>
    <definedName name="цена___9___0___0___0">#REF!</definedName>
    <definedName name="цена___9___0___0___0___0">#REF!</definedName>
    <definedName name="цена___9___0___5">#REF!</definedName>
    <definedName name="цена___9___0_5">#REF!</definedName>
    <definedName name="цена___9___5">#REF!</definedName>
    <definedName name="цена___9_1">#REF!</definedName>
    <definedName name="цена___9_3">#REF!</definedName>
    <definedName name="цена___9_5">#REF!</definedName>
    <definedName name="цена_1">NA()</definedName>
    <definedName name="цена_3">NA()</definedName>
    <definedName name="цена_4">NA()</definedName>
    <definedName name="цена_5">NA()</definedName>
    <definedName name="Цена1">#REF!</definedName>
    <definedName name="ЦенаМашБур">[39]СмМашБур!#REF!</definedName>
    <definedName name="ЦенаОбслед">[39]ОбмОбслЗемОд!$F$62</definedName>
    <definedName name="ЦенаРучБур">[39]СмРучБур!#REF!</definedName>
    <definedName name="ЦенаШурфов">#REF!</definedName>
    <definedName name="ццц">#REF!</definedName>
    <definedName name="цы">#REF!</definedName>
    <definedName name="Шесть">#REF!</definedName>
    <definedName name="шоссе">#REF!</definedName>
    <definedName name="шоссе_1">#REF!</definedName>
    <definedName name="шоссе_2">#REF!</definedName>
    <definedName name="шоссе_3">#REF!</definedName>
    <definedName name="ывп" hidden="1">{#N/A,#N/A,TRUE,"Смета на пасс. обор. №1"}</definedName>
    <definedName name="ьибьибьт">граж</definedName>
    <definedName name="ьибьибьт_1">граж</definedName>
    <definedName name="ьибьибьт_2">граж</definedName>
    <definedName name="ьибьибьт_3">граж</definedName>
    <definedName name="ьра">'[114]Смета 7'!$F$1</definedName>
    <definedName name="ььь" hidden="1">{#N/A,#N/A,TRUE,"Смета на пасс. обор. №1"}</definedName>
    <definedName name="эко">#REF!</definedName>
    <definedName name="эко___0">#REF!</definedName>
    <definedName name="эко_1">#REF!</definedName>
    <definedName name="эко_2">#REF!</definedName>
    <definedName name="эко_3">#REF!</definedName>
    <definedName name="эко_5">#REF!</definedName>
    <definedName name="экологияч">#REF!</definedName>
    <definedName name="ЭКСПО">граж</definedName>
    <definedName name="ЭКСПО_1">граж</definedName>
    <definedName name="ЭКСПО_2">граж</definedName>
    <definedName name="ЭКСПО_3">граж</definedName>
    <definedName name="ЭКСПОФОРУМ">граж</definedName>
    <definedName name="ЭКСПОФОРУМ_1">граж</definedName>
    <definedName name="ЭКСПОФОРУМ_2">граж</definedName>
    <definedName name="ЭКСПОФОРУМ_3">граж</definedName>
    <definedName name="Эфективн">#REF!</definedName>
    <definedName name="Эфективн_1">#REF!</definedName>
    <definedName name="Эфективн_2">#REF!</definedName>
    <definedName name="Эфективн_3">#REF!</definedName>
    <definedName name="я">[115]ОбмОбслЗемОд!$E$28</definedName>
    <definedName name="я1">#REF!</definedName>
    <definedName name="я1_1">#REF!</definedName>
    <definedName name="я1_2">#REF!</definedName>
    <definedName name="я1_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2" l="1"/>
  <c r="E15" i="12" s="1"/>
  <c r="G15" i="12" s="1"/>
  <c r="D14" i="12"/>
  <c r="E14" i="12" s="1"/>
  <c r="E16" i="12" s="1"/>
  <c r="E17" i="12" s="1"/>
  <c r="E18" i="12" s="1"/>
  <c r="E19" i="12" s="1"/>
  <c r="C16" i="12"/>
  <c r="C17" i="12" s="1"/>
  <c r="C18" i="12" s="1"/>
  <c r="C19" i="12" s="1"/>
  <c r="G14" i="12" l="1"/>
  <c r="G16" i="12" s="1"/>
  <c r="G17" i="12" s="1"/>
  <c r="G18" i="12" s="1"/>
  <c r="G19" i="12" s="1"/>
  <c r="A7" i="2"/>
  <c r="F38" i="1" l="1"/>
  <c r="F40" i="1" s="1"/>
  <c r="D19" i="1"/>
  <c r="E19" i="1"/>
  <c r="F19" i="1"/>
  <c r="G19" i="1"/>
  <c r="C19" i="1"/>
  <c r="C15" i="1"/>
  <c r="C14" i="1"/>
  <c r="F32" i="1" l="1"/>
  <c r="D14" i="1" l="1"/>
  <c r="G32" i="1"/>
  <c r="D15" i="1"/>
  <c r="D16" i="1" l="1"/>
  <c r="E16" i="1" l="1"/>
  <c r="F42" i="1"/>
  <c r="G42" i="1" s="1"/>
  <c r="E15" i="1"/>
  <c r="D17" i="1"/>
  <c r="E17" i="1" l="1"/>
  <c r="E14" i="1"/>
  <c r="D18" i="1"/>
  <c r="E18" i="1" s="1"/>
  <c r="E20" i="1" l="1"/>
  <c r="F14" i="1"/>
  <c r="F18" i="1" l="1"/>
  <c r="G18" i="1" s="1"/>
  <c r="F15" i="1"/>
  <c r="G15" i="1" s="1"/>
  <c r="F16" i="1"/>
  <c r="G16" i="1" s="1"/>
  <c r="F17" i="1"/>
  <c r="E21" i="1"/>
  <c r="E22" i="1" s="1"/>
  <c r="G14" i="1"/>
  <c r="C20" i="1" l="1"/>
  <c r="G17" i="1"/>
  <c r="C21" i="1" l="1"/>
  <c r="C22" i="1" s="1"/>
  <c r="G20" i="1"/>
  <c r="G21" i="1" s="1"/>
  <c r="G22" i="1" s="1"/>
</calcChain>
</file>

<file path=xl/sharedStrings.xml><?xml version="1.0" encoding="utf-8"?>
<sst xmlns="http://schemas.openxmlformats.org/spreadsheetml/2006/main" count="118" uniqueCount="84">
  <si>
    <t>Приложение 2</t>
  </si>
  <si>
    <t>Приказа Минстроя России от 23.12.2019 №841/пр</t>
  </si>
  <si>
    <t>РАСЧЕТ НАЧАЛЬНОЙ (МАКСИМАЛЬНОЙ) ЦЕНЫ КОНТРАКТА</t>
  </si>
  <si>
    <t>при осуществлении закупки на выполнение подрядных работ по строительству объекта:</t>
  </si>
  <si>
    <t>Основание для расчета:</t>
  </si>
  <si>
    <t>1.</t>
  </si>
  <si>
    <t>Акт об утверждении проектной документации, включая сводный сметный расчет стоимости строительства объекта, от ____ г. № ___________</t>
  </si>
  <si>
    <t>2.</t>
  </si>
  <si>
    <t>3.</t>
  </si>
  <si>
    <t>Утвержденный сводный сметный расчет, либо утвержденный локальный сметный расчет</t>
  </si>
  <si>
    <t>Наименование работ и затрат</t>
  </si>
  <si>
    <t>Индекс фактической инфляции</t>
  </si>
  <si>
    <t>Индекс прогнозной инфляции на период выполнения работ</t>
  </si>
  <si>
    <t>Начальная (максимальная) цена контракта с учетом прогнозного индекса инфляции на период выполнения работ</t>
  </si>
  <si>
    <t>Временные здания и сооружения</t>
  </si>
  <si>
    <t>Стоимость без учета НДС</t>
  </si>
  <si>
    <t>НДС (20%)</t>
  </si>
  <si>
    <t>Стоимость с учетом НДС</t>
  </si>
  <si>
    <t>Уровень цен утверждённой сметной документации</t>
  </si>
  <si>
    <t>Дата формирования НМЦК</t>
  </si>
  <si>
    <t>Начало строительства</t>
  </si>
  <si>
    <t>Окончание строительства</t>
  </si>
  <si>
    <t>Продолжительность строительства</t>
  </si>
  <si>
    <t>1. Расчет индекса фактической инфляции с использованием ИПЦ Росстата</t>
  </si>
  <si>
    <t>Итого индекс фактической инфляции:</t>
  </si>
  <si>
    <t>2. Расчет индекса прогнозной инфляции</t>
  </si>
  <si>
    <t>Годовые индексы прогнозной инфляции:</t>
  </si>
  <si>
    <t>Ежемесячные индексы прогнозной инфляции:</t>
  </si>
  <si>
    <t>Индексы прогнозной инфляции на период исполнения контракта:</t>
  </si>
  <si>
    <t>Итого индекс прогнозной инфляции:</t>
  </si>
  <si>
    <t>на 2024 год</t>
  </si>
  <si>
    <t>¹²√1,053</t>
  </si>
  <si>
    <t>Протокол</t>
  </si>
  <si>
    <t>начальной (максимальной) цены контракта</t>
  </si>
  <si>
    <t>Объект закупки:</t>
  </si>
  <si>
    <t>Начальная (максимальная) цена контракта составляет:</t>
  </si>
  <si>
    <t>руб</t>
  </si>
  <si>
    <t>(сумма и цифра прописью)</t>
  </si>
  <si>
    <t>начальная (максимальная) цена контракта включает в себя расходы: на строительство-монтажные работы,</t>
  </si>
  <si>
    <t>приобретение и монтаж оборудования, пусконаладочные работы, прочие затраты, временные здания и сооружения, зимние и непредвиденные затраты с учетом НДС (20%)</t>
  </si>
  <si>
    <t>Приложение:</t>
  </si>
  <si>
    <t>Расчет начальной (максимальной) цены контракта</t>
  </si>
  <si>
    <t>Составил:</t>
  </si>
  <si>
    <t>Прочие затрат</t>
  </si>
  <si>
    <t>Удорожание работ в зимнее время</t>
  </si>
  <si>
    <t>Оборудования</t>
  </si>
  <si>
    <t>Строительнно-монтажные работы</t>
  </si>
  <si>
    <t>Резерв средств на непредвиденные работы и затраты 3%</t>
  </si>
  <si>
    <r>
      <t xml:space="preserve"> (1,0043 + 1,0043</t>
    </r>
    <r>
      <rPr>
        <vertAlign val="superscript"/>
        <sz val="12"/>
        <color rgb="FF000000"/>
        <rFont val="Arial"/>
        <family val="2"/>
        <charset val="204"/>
      </rPr>
      <t>11</t>
    </r>
    <r>
      <rPr>
        <sz val="12"/>
        <color rgb="FF000000"/>
        <rFont val="Arial"/>
        <family val="2"/>
        <charset val="204"/>
      </rPr>
      <t>)/2</t>
    </r>
  </si>
  <si>
    <t>0,13 *1,0783  + 0,87 * 1,1289</t>
  </si>
  <si>
    <t>1,0551*1,0628</t>
  </si>
  <si>
    <t>Стоимость работ в
ценах на дату формирования начальной (максимальной) цены контракта
1 квартал 2024г.</t>
  </si>
  <si>
    <t>Заключение государственной экспертизы от 02.02.2024 г. № 05-1-1-9-24</t>
  </si>
  <si>
    <t>Проектирование и монтаж охранной системы сигнализации от проникновения посторонних лиц, системы видеонаблюдения                       (16 видеокамер и 4 монитора) водозабора на озере Рыбьем</t>
  </si>
  <si>
    <t>Стоимость работ в ценах
на дату утверждения сметной документации на
III квартал 2023г.</t>
  </si>
  <si>
    <t>III квартал 2023 (Август 2023)</t>
  </si>
  <si>
    <t>90 (3 месяца)</t>
  </si>
  <si>
    <t>Декабрь 2024/ Декабрь 2023</t>
  </si>
  <si>
    <t xml:space="preserve"> на 2024 год</t>
  </si>
  <si>
    <t>К на 2024 год</t>
  </si>
  <si>
    <t>100,04%</t>
  </si>
  <si>
    <t>Март 2024 / Февраль 2024</t>
  </si>
  <si>
    <t>Февраль 2024 / Январь 2024</t>
  </si>
  <si>
    <t>Январь 2024 / Декабрь 2023</t>
  </si>
  <si>
    <t>Май 2024</t>
  </si>
  <si>
    <t>Апрель 2024</t>
  </si>
  <si>
    <t>Март 2024</t>
  </si>
  <si>
    <t>Резерв средств на непредвиденные работы и затраты 2%</t>
  </si>
  <si>
    <t>Стоимость оборудования</t>
  </si>
  <si>
    <t>Строительно-монтажные работы</t>
  </si>
  <si>
    <t>Стоимость работ в
ценах на дату формирования начальной (максимальной) цены контракта
I квартал 2024г.</t>
  </si>
  <si>
    <r>
      <t xml:space="preserve">при осуществлении закупки на выполнение подрядных работ по строительству объекта:
</t>
    </r>
    <r>
      <rPr>
        <b/>
        <i/>
        <sz val="11"/>
        <color rgb="FF000000"/>
        <rFont val="Arial"/>
        <family val="2"/>
        <charset val="204"/>
      </rPr>
      <t>Реконструкция ограждения на территории с монтажом колючей проволоки на территории водоканала и насосной станции п. Ачи-Су</t>
    </r>
  </si>
  <si>
    <t>Реконструкция ограждения на территории с монтажом колючей проволоки на территории водоканала и насосной станции п. Ачи-Су</t>
  </si>
  <si>
    <t>Заключение государственной экспертизы от 23.01.2024 г. № 05-1-1-3-24</t>
  </si>
  <si>
    <t>III квартал 2023 (Сентябрь 2023)</t>
  </si>
  <si>
    <t>20 дней</t>
  </si>
  <si>
    <t>Октябрь 2023 / Сентябрь 2023</t>
  </si>
  <si>
    <t>Ноябрь 2023 / Октябрь 2023</t>
  </si>
  <si>
    <t>Декабрь 2023 / Ноябрь 2023</t>
  </si>
  <si>
    <t>100,59%</t>
  </si>
  <si>
    <t>99,71%</t>
  </si>
  <si>
    <t>100,35%</t>
  </si>
  <si>
    <t>1,0059 * 0,9971 * 1,0035 * 1,0004 * 1,0004 * 1,0004</t>
  </si>
  <si>
    <t>два миллиона шестьсот сорок восемь тысяч шестьсот шестьдесят девять рублей ноль копеек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</si>
</sst>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₽_-;\-* #,##0.00\ _₽_-;_-* &quot;-&quot;??\ _₽_-;_-@_-"/>
    <numFmt numFmtId="165" formatCode="0.0000"/>
    <numFmt numFmtId="166" formatCode="0.000"/>
    <numFmt numFmtId="167" formatCode="0.000000"/>
    <numFmt numFmtId="168" formatCode="0.00000"/>
    <numFmt numFmtId="169" formatCode="#,##0.0000"/>
    <numFmt numFmtId="170" formatCode="#,##0.00000000000000"/>
    <numFmt numFmtId="171" formatCode="0.0000000000"/>
    <numFmt numFmtId="172" formatCode="0.00000000000"/>
  </numFmts>
  <fonts count="32" x14ac:knownFonts="1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8"/>
      <name val="Calibri"/>
      <family val="2"/>
      <charset val="204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vertAlign val="superscript"/>
      <sz val="12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i/>
      <u/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i/>
      <sz val="11"/>
      <color rgb="FF000000"/>
      <name val="Arial"/>
      <family val="2"/>
      <charset val="204"/>
    </font>
    <font>
      <sz val="10"/>
      <color rgb="FF000000"/>
      <name val="Arial"/>
      <charset val="204"/>
    </font>
    <font>
      <b/>
      <sz val="10"/>
      <color rgb="FF00000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0" fontId="1" fillId="0" borderId="0"/>
    <xf numFmtId="164" fontId="1" fillId="0" borderId="0" applyFont="0" applyFill="0" applyBorder="0" applyAlignment="0" applyProtection="0"/>
    <xf numFmtId="0" fontId="18" fillId="0" borderId="0"/>
    <xf numFmtId="0" fontId="21" fillId="0" borderId="0"/>
    <xf numFmtId="0" fontId="22" fillId="0" borderId="0"/>
  </cellStyleXfs>
  <cellXfs count="145">
    <xf numFmtId="0" fontId="0" fillId="0" borderId="0" xfId="0"/>
    <xf numFmtId="0" fontId="12" fillId="0" borderId="0" xfId="1" applyFont="1"/>
    <xf numFmtId="3" fontId="14" fillId="0" borderId="0" xfId="1" applyNumberFormat="1" applyFont="1"/>
    <xf numFmtId="2" fontId="13" fillId="0" borderId="0" xfId="1" applyNumberFormat="1" applyFont="1"/>
    <xf numFmtId="0" fontId="15" fillId="0" borderId="0" xfId="1" applyFont="1"/>
    <xf numFmtId="0" fontId="16" fillId="0" borderId="0" xfId="1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right" vertical="top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3" fontId="5" fillId="0" borderId="8" xfId="0" applyNumberFormat="1" applyFont="1" applyBorder="1" applyAlignment="1">
      <alignment horizontal="center" vertical="top"/>
    </xf>
    <xf numFmtId="165" fontId="5" fillId="0" borderId="8" xfId="0" applyNumberFormat="1" applyFont="1" applyBorder="1" applyAlignment="1">
      <alignment horizontal="center" vertical="top"/>
    </xf>
    <xf numFmtId="3" fontId="5" fillId="0" borderId="9" xfId="0" applyNumberFormat="1" applyFont="1" applyBorder="1" applyAlignment="1">
      <alignment horizontal="center" vertical="top"/>
    </xf>
    <xf numFmtId="169" fontId="5" fillId="0" borderId="8" xfId="0" applyNumberFormat="1" applyFont="1" applyBorder="1" applyAlignment="1">
      <alignment horizontal="center" vertical="top"/>
    </xf>
    <xf numFmtId="3" fontId="5" fillId="0" borderId="14" xfId="0" applyNumberFormat="1" applyFont="1" applyBorder="1" applyAlignment="1">
      <alignment horizontal="center" vertical="top"/>
    </xf>
    <xf numFmtId="3" fontId="6" fillId="0" borderId="11" xfId="0" applyNumberFormat="1" applyFont="1" applyBorder="1" applyAlignment="1">
      <alignment horizontal="center" vertical="top"/>
    </xf>
    <xf numFmtId="3" fontId="6" fillId="0" borderId="13" xfId="0" applyNumberFormat="1" applyFont="1" applyBorder="1" applyAlignment="1">
      <alignment horizontal="center" vertical="top"/>
    </xf>
    <xf numFmtId="0" fontId="5" fillId="0" borderId="12" xfId="0" applyFont="1" applyBorder="1"/>
    <xf numFmtId="0" fontId="5" fillId="0" borderId="12" xfId="0" applyFont="1" applyBorder="1" applyAlignment="1">
      <alignment horizont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17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167" fontId="0" fillId="0" borderId="0" xfId="0" applyNumberFormat="1"/>
    <xf numFmtId="0" fontId="6" fillId="0" borderId="0" xfId="0" applyFont="1" applyAlignment="1">
      <alignment vertical="top"/>
    </xf>
    <xf numFmtId="10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right" wrapText="1"/>
    </xf>
    <xf numFmtId="0" fontId="3" fillId="0" borderId="0" xfId="0" applyFont="1"/>
    <xf numFmtId="0" fontId="19" fillId="0" borderId="0" xfId="0" applyFont="1" applyAlignment="1">
      <alignment horizontal="right" wrapText="1"/>
    </xf>
    <xf numFmtId="165" fontId="6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right" wrapText="1"/>
    </xf>
    <xf numFmtId="165" fontId="0" fillId="0" borderId="0" xfId="0" applyNumberFormat="1"/>
    <xf numFmtId="0" fontId="3" fillId="0" borderId="0" xfId="0" applyFont="1" applyAlignment="1">
      <alignment vertical="top"/>
    </xf>
    <xf numFmtId="0" fontId="6" fillId="0" borderId="0" xfId="0" applyFont="1" applyAlignment="1">
      <alignment horizontal="left" vertical="top" wrapText="1"/>
    </xf>
    <xf numFmtId="2" fontId="3" fillId="0" borderId="0" xfId="0" applyNumberFormat="1" applyFont="1" applyAlignment="1">
      <alignment vertical="top"/>
    </xf>
    <xf numFmtId="10" fontId="5" fillId="0" borderId="0" xfId="0" applyNumberFormat="1" applyFont="1" applyAlignment="1">
      <alignment horizontal="center" vertical="top" wrapText="1"/>
    </xf>
    <xf numFmtId="165" fontId="3" fillId="0" borderId="0" xfId="0" applyNumberFormat="1" applyFont="1" applyAlignment="1">
      <alignment vertical="top"/>
    </xf>
    <xf numFmtId="165" fontId="5" fillId="0" borderId="0" xfId="0" applyNumberFormat="1" applyFont="1" applyAlignment="1">
      <alignment horizontal="center" vertical="top" wrapText="1"/>
    </xf>
    <xf numFmtId="165" fontId="6" fillId="0" borderId="0" xfId="0" applyNumberFormat="1" applyFont="1" applyAlignment="1">
      <alignment horizontal="left" vertical="top" wrapText="1"/>
    </xf>
    <xf numFmtId="165" fontId="11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 wrapText="1"/>
    </xf>
    <xf numFmtId="168" fontId="3" fillId="0" borderId="0" xfId="0" applyNumberFormat="1" applyFont="1" applyAlignment="1">
      <alignment vertical="top"/>
    </xf>
    <xf numFmtId="165" fontId="6" fillId="0" borderId="0" xfId="0" applyNumberFormat="1" applyFont="1" applyAlignment="1">
      <alignment horizontal="center" vertical="top" wrapText="1"/>
    </xf>
    <xf numFmtId="0" fontId="8" fillId="0" borderId="0" xfId="0" applyFont="1"/>
    <xf numFmtId="0" fontId="8" fillId="0" borderId="0" xfId="0" applyFont="1" applyAlignment="1">
      <alignment horizontal="center" wrapText="1"/>
    </xf>
    <xf numFmtId="2" fontId="0" fillId="0" borderId="0" xfId="0" applyNumberFormat="1"/>
    <xf numFmtId="0" fontId="9" fillId="0" borderId="0" xfId="0" applyFont="1"/>
    <xf numFmtId="2" fontId="10" fillId="0" borderId="0" xfId="0" applyNumberFormat="1" applyFont="1"/>
    <xf numFmtId="166" fontId="3" fillId="0" borderId="0" xfId="0" applyNumberFormat="1" applyFont="1"/>
    <xf numFmtId="170" fontId="0" fillId="0" borderId="0" xfId="0" applyNumberFormat="1"/>
    <xf numFmtId="171" fontId="5" fillId="0" borderId="0" xfId="0" applyNumberFormat="1" applyFont="1" applyAlignment="1">
      <alignment horizontal="right" wrapText="1"/>
    </xf>
    <xf numFmtId="172" fontId="6" fillId="0" borderId="0" xfId="0" applyNumberFormat="1" applyFont="1" applyAlignment="1">
      <alignment horizontal="left" vertical="top" wrapText="1"/>
    </xf>
    <xf numFmtId="0" fontId="24" fillId="0" borderId="0" xfId="0" applyFont="1"/>
    <xf numFmtId="0" fontId="23" fillId="0" borderId="0" xfId="0" applyFont="1"/>
    <xf numFmtId="0" fontId="23" fillId="0" borderId="0" xfId="0" applyFont="1" applyAlignment="1">
      <alignment wrapText="1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vertical="top"/>
    </xf>
    <xf numFmtId="0" fontId="25" fillId="0" borderId="0" xfId="0" applyFont="1" applyAlignment="1">
      <alignment horizontal="left" vertical="top" wrapText="1"/>
    </xf>
    <xf numFmtId="165" fontId="25" fillId="0" borderId="0" xfId="0" applyNumberFormat="1" applyFont="1" applyAlignment="1">
      <alignment horizontal="center" vertical="top" wrapText="1"/>
    </xf>
    <xf numFmtId="0" fontId="26" fillId="0" borderId="0" xfId="0" applyFont="1" applyAlignment="1">
      <alignment vertical="top"/>
    </xf>
    <xf numFmtId="165" fontId="26" fillId="0" borderId="0" xfId="0" applyNumberFormat="1" applyFont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26" fillId="0" borderId="0" xfId="0" applyFont="1" applyAlignment="1">
      <alignment horizontal="right" wrapText="1"/>
    </xf>
    <xf numFmtId="0" fontId="25" fillId="0" borderId="0" xfId="0" applyFont="1" applyAlignment="1">
      <alignment horizontal="right" wrapText="1"/>
    </xf>
    <xf numFmtId="0" fontId="26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Alignment="1">
      <alignment vertical="top"/>
    </xf>
    <xf numFmtId="0" fontId="26" fillId="0" borderId="0" xfId="0" applyFont="1" applyAlignment="1">
      <alignment horizontal="right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right" vertical="top"/>
    </xf>
    <xf numFmtId="0" fontId="26" fillId="0" borderId="0" xfId="0" applyFont="1" applyAlignment="1">
      <alignment horizontal="center" wrapText="1"/>
    </xf>
    <xf numFmtId="0" fontId="26" fillId="0" borderId="0" xfId="0" applyFont="1" applyAlignment="1">
      <alignment horizontal="center" vertical="top" wrapText="1"/>
    </xf>
    <xf numFmtId="0" fontId="26" fillId="0" borderId="12" xfId="0" applyFont="1" applyBorder="1" applyAlignment="1">
      <alignment horizontal="center" wrapText="1"/>
    </xf>
    <xf numFmtId="0" fontId="26" fillId="0" borderId="12" xfId="0" applyFont="1" applyBorder="1"/>
    <xf numFmtId="3" fontId="25" fillId="0" borderId="15" xfId="0" applyNumberFormat="1" applyFont="1" applyBorder="1" applyAlignment="1">
      <alignment horizontal="center" vertical="top"/>
    </xf>
    <xf numFmtId="3" fontId="26" fillId="0" borderId="17" xfId="0" applyNumberFormat="1" applyFont="1" applyBorder="1" applyAlignment="1">
      <alignment horizontal="center" vertical="top"/>
    </xf>
    <xf numFmtId="3" fontId="26" fillId="0" borderId="18" xfId="0" applyNumberFormat="1" applyFont="1" applyBorder="1" applyAlignment="1">
      <alignment horizontal="center" vertical="top"/>
    </xf>
    <xf numFmtId="165" fontId="26" fillId="0" borderId="18" xfId="0" applyNumberFormat="1" applyFont="1" applyBorder="1" applyAlignment="1">
      <alignment horizontal="center" vertical="top"/>
    </xf>
    <xf numFmtId="0" fontId="26" fillId="0" borderId="6" xfId="0" applyFont="1" applyBorder="1" applyAlignment="1">
      <alignment horizontal="center" wrapText="1"/>
    </xf>
    <xf numFmtId="0" fontId="26" fillId="0" borderId="5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0" xfId="0" applyFont="1" applyAlignment="1">
      <alignment horizontal="left" wrapText="1"/>
    </xf>
    <xf numFmtId="0" fontId="25" fillId="0" borderId="0" xfId="0" applyFont="1" applyAlignment="1">
      <alignment horizontal="center" wrapText="1"/>
    </xf>
    <xf numFmtId="3" fontId="13" fillId="0" borderId="0" xfId="1" applyNumberFormat="1" applyFont="1"/>
    <xf numFmtId="0" fontId="30" fillId="0" borderId="2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top"/>
    </xf>
    <xf numFmtId="165" fontId="31" fillId="0" borderId="0" xfId="0" applyNumberFormat="1" applyFont="1" applyAlignment="1">
      <alignment horizontal="center"/>
    </xf>
    <xf numFmtId="3" fontId="25" fillId="0" borderId="13" xfId="0" applyNumberFormat="1" applyFont="1" applyBorder="1" applyAlignment="1">
      <alignment horizontal="center" vertical="top"/>
    </xf>
    <xf numFmtId="0" fontId="12" fillId="0" borderId="20" xfId="1" applyFont="1" applyBorder="1"/>
    <xf numFmtId="0" fontId="12" fillId="0" borderId="20" xfId="1" applyFont="1" applyBorder="1" applyAlignment="1">
      <alignment horizontal="right"/>
    </xf>
    <xf numFmtId="0" fontId="12" fillId="0" borderId="0" xfId="1" applyFont="1" applyBorder="1"/>
    <xf numFmtId="0" fontId="12" fillId="0" borderId="0" xfId="1" applyFont="1" applyAlignment="1">
      <alignment horizontal="center"/>
    </xf>
    <xf numFmtId="0" fontId="13" fillId="0" borderId="0" xfId="1" applyFont="1" applyAlignment="1">
      <alignment horizontal="left" vertical="top" wrapText="1"/>
    </xf>
    <xf numFmtId="0" fontId="12" fillId="0" borderId="0" xfId="1" applyFont="1" applyAlignment="1">
      <alignment horizontal="left" vertical="center" wrapText="1"/>
    </xf>
    <xf numFmtId="0" fontId="26" fillId="0" borderId="0" xfId="0" applyFont="1" applyAlignment="1">
      <alignment horizontal="right" vertical="top"/>
    </xf>
    <xf numFmtId="0" fontId="26" fillId="0" borderId="0" xfId="0" applyFont="1" applyAlignment="1">
      <alignment horizontal="center" vertical="top"/>
    </xf>
    <xf numFmtId="0" fontId="25" fillId="0" borderId="0" xfId="0" applyFont="1" applyAlignment="1">
      <alignment horizontal="right" vertical="top" wrapText="1"/>
    </xf>
    <xf numFmtId="0" fontId="26" fillId="0" borderId="19" xfId="0" applyFont="1" applyBorder="1" applyAlignment="1">
      <alignment horizontal="left" vertical="top"/>
    </xf>
    <xf numFmtId="0" fontId="26" fillId="0" borderId="18" xfId="0" applyFont="1" applyBorder="1" applyAlignment="1">
      <alignment horizontal="left" vertical="top"/>
    </xf>
    <xf numFmtId="0" fontId="25" fillId="0" borderId="16" xfId="0" applyFont="1" applyBorder="1" applyAlignment="1">
      <alignment horizontal="left" vertical="top"/>
    </xf>
    <xf numFmtId="0" fontId="25" fillId="0" borderId="15" xfId="0" applyFont="1" applyBorder="1" applyAlignment="1">
      <alignment horizontal="left" vertical="top"/>
    </xf>
    <xf numFmtId="0" fontId="30" fillId="0" borderId="0" xfId="0" applyFont="1" applyAlignment="1">
      <alignment horizontal="center" vertical="top"/>
    </xf>
    <xf numFmtId="0" fontId="30" fillId="0" borderId="0" xfId="0" applyFont="1" applyAlignment="1">
      <alignment horizontal="right" vertical="top"/>
    </xf>
    <xf numFmtId="0" fontId="25" fillId="0" borderId="0" xfId="0" applyFont="1" applyAlignment="1">
      <alignment horizontal="right"/>
    </xf>
    <xf numFmtId="0" fontId="31" fillId="0" borderId="0" xfId="0" applyFont="1" applyAlignment="1">
      <alignment horizontal="right"/>
    </xf>
    <xf numFmtId="0" fontId="25" fillId="0" borderId="0" xfId="0" applyFont="1" applyAlignment="1">
      <alignment horizontal="left" vertical="top"/>
    </xf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top" wrapTex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5" xfId="0" applyFont="1" applyBorder="1" applyAlignment="1">
      <alignment horizontal="center" wrapText="1"/>
    </xf>
    <xf numFmtId="0" fontId="5" fillId="0" borderId="0" xfId="0" applyFont="1" applyAlignment="1">
      <alignment horizontal="right" vertical="top" wrapText="1"/>
    </xf>
    <xf numFmtId="0" fontId="9" fillId="0" borderId="0" xfId="0" applyFont="1" applyAlignment="1">
      <alignment horizontal="left" wrapText="1"/>
    </xf>
    <xf numFmtId="165" fontId="6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5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165" fontId="20" fillId="0" borderId="0" xfId="0" applyNumberFormat="1" applyFont="1" applyAlignment="1">
      <alignment horizontal="center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12" fillId="0" borderId="0" xfId="1" applyFont="1" applyBorder="1" applyAlignment="1">
      <alignment horizontal="right"/>
    </xf>
  </cellXfs>
  <cellStyles count="8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3" xfId="7" xr:uid="{00000000-0005-0000-0000-000003000000}"/>
    <cellStyle name="Обычный 3" xfId="3" xr:uid="{00000000-0005-0000-0000-000004000000}"/>
    <cellStyle name="Обычный 4" xfId="5" xr:uid="{00000000-0005-0000-0000-000005000000}"/>
    <cellStyle name="Обычный 5" xfId="6" xr:uid="{00000000-0005-0000-0000-000006000000}"/>
    <cellStyle name="Финансовый 2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3.xml"/><Relationship Id="rId117" Type="http://schemas.openxmlformats.org/officeDocument/2006/relationships/externalLink" Target="externalLinks/externalLink114.xml"/><Relationship Id="rId21" Type="http://schemas.openxmlformats.org/officeDocument/2006/relationships/externalLink" Target="externalLinks/externalLink18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63" Type="http://schemas.openxmlformats.org/officeDocument/2006/relationships/externalLink" Target="externalLinks/externalLink60.xml"/><Relationship Id="rId68" Type="http://schemas.openxmlformats.org/officeDocument/2006/relationships/externalLink" Target="externalLinks/externalLink65.xml"/><Relationship Id="rId84" Type="http://schemas.openxmlformats.org/officeDocument/2006/relationships/externalLink" Target="externalLinks/externalLink81.xml"/><Relationship Id="rId89" Type="http://schemas.openxmlformats.org/officeDocument/2006/relationships/externalLink" Target="externalLinks/externalLink86.xml"/><Relationship Id="rId112" Type="http://schemas.openxmlformats.org/officeDocument/2006/relationships/externalLink" Target="externalLinks/externalLink109.xml"/><Relationship Id="rId16" Type="http://schemas.openxmlformats.org/officeDocument/2006/relationships/externalLink" Target="externalLinks/externalLink13.xml"/><Relationship Id="rId107" Type="http://schemas.openxmlformats.org/officeDocument/2006/relationships/externalLink" Target="externalLinks/externalLink104.xml"/><Relationship Id="rId11" Type="http://schemas.openxmlformats.org/officeDocument/2006/relationships/externalLink" Target="externalLinks/externalLink8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50.xml"/><Relationship Id="rId58" Type="http://schemas.openxmlformats.org/officeDocument/2006/relationships/externalLink" Target="externalLinks/externalLink55.xml"/><Relationship Id="rId74" Type="http://schemas.openxmlformats.org/officeDocument/2006/relationships/externalLink" Target="externalLinks/externalLink71.xml"/><Relationship Id="rId79" Type="http://schemas.openxmlformats.org/officeDocument/2006/relationships/externalLink" Target="externalLinks/externalLink76.xml"/><Relationship Id="rId102" Type="http://schemas.openxmlformats.org/officeDocument/2006/relationships/externalLink" Target="externalLinks/externalLink99.xml"/><Relationship Id="rId5" Type="http://schemas.openxmlformats.org/officeDocument/2006/relationships/externalLink" Target="externalLinks/externalLink2.xml"/><Relationship Id="rId90" Type="http://schemas.openxmlformats.org/officeDocument/2006/relationships/externalLink" Target="externalLinks/externalLink87.xml"/><Relationship Id="rId95" Type="http://schemas.openxmlformats.org/officeDocument/2006/relationships/externalLink" Target="externalLinks/externalLink92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64" Type="http://schemas.openxmlformats.org/officeDocument/2006/relationships/externalLink" Target="externalLinks/externalLink61.xml"/><Relationship Id="rId69" Type="http://schemas.openxmlformats.org/officeDocument/2006/relationships/externalLink" Target="externalLinks/externalLink66.xml"/><Relationship Id="rId113" Type="http://schemas.openxmlformats.org/officeDocument/2006/relationships/externalLink" Target="externalLinks/externalLink110.xml"/><Relationship Id="rId118" Type="http://schemas.openxmlformats.org/officeDocument/2006/relationships/externalLink" Target="externalLinks/externalLink115.xml"/><Relationship Id="rId80" Type="http://schemas.openxmlformats.org/officeDocument/2006/relationships/externalLink" Target="externalLinks/externalLink77.xml"/><Relationship Id="rId85" Type="http://schemas.openxmlformats.org/officeDocument/2006/relationships/externalLink" Target="externalLinks/externalLink82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59" Type="http://schemas.openxmlformats.org/officeDocument/2006/relationships/externalLink" Target="externalLinks/externalLink56.xml"/><Relationship Id="rId103" Type="http://schemas.openxmlformats.org/officeDocument/2006/relationships/externalLink" Target="externalLinks/externalLink100.xml"/><Relationship Id="rId108" Type="http://schemas.openxmlformats.org/officeDocument/2006/relationships/externalLink" Target="externalLinks/externalLink105.xml"/><Relationship Id="rId54" Type="http://schemas.openxmlformats.org/officeDocument/2006/relationships/externalLink" Target="externalLinks/externalLink51.xml"/><Relationship Id="rId70" Type="http://schemas.openxmlformats.org/officeDocument/2006/relationships/externalLink" Target="externalLinks/externalLink67.xml"/><Relationship Id="rId75" Type="http://schemas.openxmlformats.org/officeDocument/2006/relationships/externalLink" Target="externalLinks/externalLink72.xml"/><Relationship Id="rId91" Type="http://schemas.openxmlformats.org/officeDocument/2006/relationships/externalLink" Target="externalLinks/externalLink88.xml"/><Relationship Id="rId96" Type="http://schemas.openxmlformats.org/officeDocument/2006/relationships/externalLink" Target="externalLinks/externalLink9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46.xml"/><Relationship Id="rId114" Type="http://schemas.openxmlformats.org/officeDocument/2006/relationships/externalLink" Target="externalLinks/externalLink111.xml"/><Relationship Id="rId119" Type="http://schemas.openxmlformats.org/officeDocument/2006/relationships/theme" Target="theme/theme1.xml"/><Relationship Id="rId44" Type="http://schemas.openxmlformats.org/officeDocument/2006/relationships/externalLink" Target="externalLinks/externalLink41.xml"/><Relationship Id="rId60" Type="http://schemas.openxmlformats.org/officeDocument/2006/relationships/externalLink" Target="externalLinks/externalLink57.xml"/><Relationship Id="rId65" Type="http://schemas.openxmlformats.org/officeDocument/2006/relationships/externalLink" Target="externalLinks/externalLink62.xml"/><Relationship Id="rId81" Type="http://schemas.openxmlformats.org/officeDocument/2006/relationships/externalLink" Target="externalLinks/externalLink78.xml"/><Relationship Id="rId86" Type="http://schemas.openxmlformats.org/officeDocument/2006/relationships/externalLink" Target="externalLinks/externalLink83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36.xml"/><Relationship Id="rId109" Type="http://schemas.openxmlformats.org/officeDocument/2006/relationships/externalLink" Target="externalLinks/externalLink106.xml"/><Relationship Id="rId34" Type="http://schemas.openxmlformats.org/officeDocument/2006/relationships/externalLink" Target="externalLinks/externalLink31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76" Type="http://schemas.openxmlformats.org/officeDocument/2006/relationships/externalLink" Target="externalLinks/externalLink73.xml"/><Relationship Id="rId97" Type="http://schemas.openxmlformats.org/officeDocument/2006/relationships/externalLink" Target="externalLinks/externalLink94.xml"/><Relationship Id="rId104" Type="http://schemas.openxmlformats.org/officeDocument/2006/relationships/externalLink" Target="externalLinks/externalLink101.xml"/><Relationship Id="rId120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71" Type="http://schemas.openxmlformats.org/officeDocument/2006/relationships/externalLink" Target="externalLinks/externalLink68.xml"/><Relationship Id="rId92" Type="http://schemas.openxmlformats.org/officeDocument/2006/relationships/externalLink" Target="externalLinks/externalLink89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6.xml"/><Relationship Id="rId24" Type="http://schemas.openxmlformats.org/officeDocument/2006/relationships/externalLink" Target="externalLinks/externalLink21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66" Type="http://schemas.openxmlformats.org/officeDocument/2006/relationships/externalLink" Target="externalLinks/externalLink63.xml"/><Relationship Id="rId87" Type="http://schemas.openxmlformats.org/officeDocument/2006/relationships/externalLink" Target="externalLinks/externalLink84.xml"/><Relationship Id="rId110" Type="http://schemas.openxmlformats.org/officeDocument/2006/relationships/externalLink" Target="externalLinks/externalLink107.xml"/><Relationship Id="rId115" Type="http://schemas.openxmlformats.org/officeDocument/2006/relationships/externalLink" Target="externalLinks/externalLink112.xml"/><Relationship Id="rId61" Type="http://schemas.openxmlformats.org/officeDocument/2006/relationships/externalLink" Target="externalLinks/externalLink58.xml"/><Relationship Id="rId82" Type="http://schemas.openxmlformats.org/officeDocument/2006/relationships/externalLink" Target="externalLinks/externalLink79.xml"/><Relationship Id="rId19" Type="http://schemas.openxmlformats.org/officeDocument/2006/relationships/externalLink" Target="externalLinks/externalLink16.xml"/><Relationship Id="rId14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56" Type="http://schemas.openxmlformats.org/officeDocument/2006/relationships/externalLink" Target="externalLinks/externalLink53.xml"/><Relationship Id="rId77" Type="http://schemas.openxmlformats.org/officeDocument/2006/relationships/externalLink" Target="externalLinks/externalLink74.xml"/><Relationship Id="rId100" Type="http://schemas.openxmlformats.org/officeDocument/2006/relationships/externalLink" Target="externalLinks/externalLink97.xml"/><Relationship Id="rId105" Type="http://schemas.openxmlformats.org/officeDocument/2006/relationships/externalLink" Target="externalLinks/externalLink102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72" Type="http://schemas.openxmlformats.org/officeDocument/2006/relationships/externalLink" Target="externalLinks/externalLink69.xml"/><Relationship Id="rId93" Type="http://schemas.openxmlformats.org/officeDocument/2006/relationships/externalLink" Target="externalLinks/externalLink90.xml"/><Relationship Id="rId98" Type="http://schemas.openxmlformats.org/officeDocument/2006/relationships/externalLink" Target="externalLinks/externalLink95.xml"/><Relationship Id="rId12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22.xml"/><Relationship Id="rId46" Type="http://schemas.openxmlformats.org/officeDocument/2006/relationships/externalLink" Target="externalLinks/externalLink43.xml"/><Relationship Id="rId67" Type="http://schemas.openxmlformats.org/officeDocument/2006/relationships/externalLink" Target="externalLinks/externalLink64.xml"/><Relationship Id="rId116" Type="http://schemas.openxmlformats.org/officeDocument/2006/relationships/externalLink" Target="externalLinks/externalLink113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62" Type="http://schemas.openxmlformats.org/officeDocument/2006/relationships/externalLink" Target="externalLinks/externalLink59.xml"/><Relationship Id="rId83" Type="http://schemas.openxmlformats.org/officeDocument/2006/relationships/externalLink" Target="externalLinks/externalLink80.xml"/><Relationship Id="rId88" Type="http://schemas.openxmlformats.org/officeDocument/2006/relationships/externalLink" Target="externalLinks/externalLink85.xml"/><Relationship Id="rId111" Type="http://schemas.openxmlformats.org/officeDocument/2006/relationships/externalLink" Target="externalLinks/externalLink108.xml"/><Relationship Id="rId15" Type="http://schemas.openxmlformats.org/officeDocument/2006/relationships/externalLink" Target="externalLinks/externalLink12.xml"/><Relationship Id="rId36" Type="http://schemas.openxmlformats.org/officeDocument/2006/relationships/externalLink" Target="externalLinks/externalLink33.xml"/><Relationship Id="rId57" Type="http://schemas.openxmlformats.org/officeDocument/2006/relationships/externalLink" Target="externalLinks/externalLink54.xml"/><Relationship Id="rId106" Type="http://schemas.openxmlformats.org/officeDocument/2006/relationships/externalLink" Target="externalLinks/externalLink103.xml"/><Relationship Id="rId10" Type="http://schemas.openxmlformats.org/officeDocument/2006/relationships/externalLink" Target="externalLinks/externalLink7.xml"/><Relationship Id="rId31" Type="http://schemas.openxmlformats.org/officeDocument/2006/relationships/externalLink" Target="externalLinks/externalLink28.xml"/><Relationship Id="rId52" Type="http://schemas.openxmlformats.org/officeDocument/2006/relationships/externalLink" Target="externalLinks/externalLink49.xml"/><Relationship Id="rId73" Type="http://schemas.openxmlformats.org/officeDocument/2006/relationships/externalLink" Target="externalLinks/externalLink70.xml"/><Relationship Id="rId78" Type="http://schemas.openxmlformats.org/officeDocument/2006/relationships/externalLink" Target="externalLinks/externalLink75.xml"/><Relationship Id="rId94" Type="http://schemas.openxmlformats.org/officeDocument/2006/relationships/externalLink" Target="externalLinks/externalLink91.xml"/><Relationship Id="rId99" Type="http://schemas.openxmlformats.org/officeDocument/2006/relationships/externalLink" Target="externalLinks/externalLink96.xml"/><Relationship Id="rId101" Type="http://schemas.openxmlformats.org/officeDocument/2006/relationships/externalLink" Target="externalLinks/externalLink98.xml"/><Relationship Id="rId1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xxdata\pes\&#1082;&#1086;&#1084;&#1087;&#1100;&#1102;&#1090;&#1077;&#1088;\&#1051;&#1077;&#1085;&#1072;\&#1044;&#1086;&#1083;&#1075;&#1080;\123\&#1044;&#1086;&#1075;&#1086;&#1074;&#1086;&#1088;&#1072;\&#1048;&#1085;&#1078;&#1043;&#1077;&#1086;&#1055;&#1088;&#1086;&#1077;&#1082;&#1090;\2010\&#1057;&#1086;&#1095;&#1080;\&#1044;&#1054;&#1053;&#1048;&#1053;&#1042;&#1045;&#1057;&#1058;\&#1057;&#1052;&#1045;&#1058;&#1067;\&#1057;&#1084;&#1077;&#1090;&#1099;%20&#1088;&#1072;&#1073;&#1086;&#1095;&#1080;&#1077;\2008\&#1089;&#1084;&#1077;&#1090;&#1072;%20&#1075;&#1077;&#1086;&#1083;%20&#1042;&#1086;&#1083;&#1075;&#107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2007_&#1076;&#1086;&#1075;\!&#1044;&#1086;&#1075;&#1086;&#1074;&#1086;&#1088;&#1099;%20&#1085;&#1072;%202007%20&#1075;&#1086;&#1076;\&#1050;&#1091;&#1081;&#1073;_&#1046;&#1044;_&#1055;&#1048;&#1056;_&#1055;&#1054;\&#1040;&#1043;&#1043;_%20new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-file\&#1086;&#1087;&#1087;\0opr\Smety\Smety\&#1057;&#1077;&#1089;&#1090;&#1088;&#1086;&#1088;&#1077;&#1094;&#1082;\Smeta2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86;&#1073;&#1097;&#1072;&#1103;\0opr\Smety\Smety\&#1057;&#1077;&#1089;&#1090;&#1088;&#1086;&#1088;&#1077;&#1094;&#1082;\Smeta2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0opr\Smety\&#1050;&#1086;&#1085;&#1102;&#1096;&#1077;&#1085;&#1085;&#1072;&#1103;%20&#1091;&#1083;&#1080;&#1094;&#1072;\Smeta-tonnel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-file\&#1086;&#1087;&#1087;\0opr\Smety\&#1050;&#1086;&#1085;&#1102;&#1096;&#1077;&#1085;&#1085;&#1072;&#1103;%20&#1091;&#1083;&#1080;&#1094;&#1072;\Smeta-tonnel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6;&#1072;&#1073;&#1086;&#1090;&#1072;_2011\&#1055;&#1055;_&#1054;&#1073;&#1074;&#1086;&#1076;&#1085;&#1099;&#1081;\&#1079;&#1072;&#1087;&#1080;&#1089;&#1082;&#1072;\0opr\Smety\&#1050;&#1086;&#1085;&#1102;&#1096;&#1077;&#1085;&#1085;&#1072;&#1103;%20&#1091;&#1083;&#1080;&#1094;&#1072;\Smeta-tonnel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0opr\Smety\Smety\&#1050;&#1086;&#1085;&#1102;&#1096;&#1077;&#1085;&#1085;&#1072;&#1103;%20&#1091;&#1083;&#1080;&#1094;&#1072;\Smeta-tonnel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-file\&#1086;&#1087;&#1087;\0opr\Smety\Smety\&#1050;&#1086;&#1085;&#1102;&#1096;&#1077;&#1085;&#1085;&#1072;&#1103;%20&#1091;&#1083;&#1080;&#1094;&#1072;\Smeta-tonnel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86;&#1073;&#1097;&#1072;&#1103;\0opr\Smety\Smety\&#1050;&#1086;&#1085;&#1102;&#1096;&#1077;&#1085;&#1085;&#1072;&#1103;%20&#1091;&#1083;&#1080;&#1094;&#1072;\Smeta-tonnel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ject_server\&#1055;&#1088;&#1086;&#1077;&#1082;&#1090;&#1099;\0opr\Smety\Smety\&#1050;&#1086;&#1085;&#1102;&#1096;&#1077;&#1085;&#1085;&#1072;&#1103;%20&#1091;&#1083;&#1080;&#1094;&#1072;\Smeta-tonnel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57;&#1084;&#1077;&#1090;&#1085;&#1099;&#1081;%20&#1086;&#1090;&#1076;&#1077;&#1083;\Macros\Ma&#1089;ros-&#1058;&#1055;\MacrosFiles-&#1058;&#1055;\MT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-file\&#1086;&#1087;&#1087;\Data\2007_&#1076;&#1086;&#1075;\!&#1044;&#1086;&#1075;&#1086;&#1074;&#1086;&#1088;&#1099;%20&#1085;&#1072;%202007%20&#1075;&#1086;&#1076;\&#1050;&#1091;&#1081;&#1073;_&#1046;&#1044;_&#1055;&#1048;&#1056;_&#1055;&#1054;\&#1040;&#1043;&#1043;_%20new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57;&#1084;&#1077;&#1090;&#1085;&#1099;&#1081;%20&#1086;&#1090;&#1076;&#1077;&#1083;\My%20documents\&#1058;&#1077;&#1082;&#1091;&#1097;&#1080;&#1077;%20&#1073;&#1072;&#1079;&#1099;\&#1041;&#1053;&#1055;_&#1090;&#1077;&#1082;&#1091;&#1097;&#1072;&#1103;%20&#1073;&#1072;&#1079;&#1072;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ject_server\&#1055;&#1088;&#1086;&#1077;&#1082;&#1090;&#1099;\0opr\Smety\&#1050;&#1086;&#1085;&#1102;&#1096;&#1077;&#1085;&#1085;&#1072;&#1103;%20&#1091;&#1083;&#1080;&#1094;&#1072;\Smeta-tonnel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86;&#1073;&#1097;&#1072;&#1103;\Documents%20and%20Settings\&#1057;&#1077;&#1083;&#1080;&#1085;&#1072;\&#1056;&#1072;&#1073;&#1086;&#1095;&#1080;&#1081;%20&#1089;&#1090;&#1086;&#1083;\&#1055;&#1048;&#1056;&#1099;\&#1052;&#1072;&#1082;&#1072;&#1088;&#1086;&#1074;&#1072;%20(&#1057;&#1080;&#1076;&#1086;&#1088;&#1086;&#1074;)\&#1055;&#1072;&#1096;&#1077;\&#1057;&#1052;&#1045;&#1058;&#1040;%20&#1053;&#1040;%20&#1055;&#1048;&#1056;%20&#1087;&#1086;%20&#1040;&#1050;&#1058;&#1059;%20&#1042;&#1067;&#1041;&#1054;&#1056;&#1040;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5;&#1072;&#1096;&#1077;\&#1057;&#1052;&#1045;&#1058;&#1040;%20&#1053;&#1040;%20&#1055;&#1048;&#1056;%20&#1087;&#1086;%20&#1040;&#1050;&#1058;&#1059;%20&#1042;&#1067;&#1041;&#1054;&#1056;&#1040;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rt-04\data\0opr\Smety\&#1050;&#1086;&#1085;&#1102;&#1096;&#1077;&#1085;&#1085;&#1072;&#1103;%20&#1091;&#1083;&#1080;&#1094;&#1072;\Smeta-tonnel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xxdata\pes\!exchange\23%20&#1086;&#1090;&#1076;&#1077;&#1083;\&#1045;&#1088;&#1105;&#1084;&#1080;&#1085;\&#1089;&#1084;&#1047;&#1045;&#1052;&#1086;&#1076;&#108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KUMENT\DOG5\5176-1\Smeta-5-176-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-file\&#1086;&#1087;&#1087;\DOKUMENT\DOG5\5176-1\Smeta-5-176-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86;&#1073;&#1097;&#1072;&#1103;\DOKUMENT\DOG5\5176-1\Smeta-5-176-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5;&#1086;&#1076;&#1088;&#1103;&#1076;&#1095;&#1080;&#1082;&#1080;\&#1058;&#1069;&#1057;\&#1050;&#1072;&#1083;&#1080;&#1085;&#1080;&#1085;&#1075;&#1088;&#1072;&#1076;\&#1056;&#1072;&#1079;&#1076;&#1077;&#1083;%209%20&#1087;&#1086;%20&#1079;&#1072;&#1084;.%20&#1101;&#1082;&#1089;&#1087;&#1077;&#1088;&#1090;&#1080;&#1079;&#1099;\&#1057;&#1084;&#1077;&#1090;&#1099;%20&#1076;&#1083;&#1103;%20&#1041;&#1072;&#1073;&#1091;&#1088;&#1080;&#1085;&#1086;&#1081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1;&#1080;&#1095;&#1085;&#1099;&#1077;_&#1087;&#1072;&#1087;&#1082;&#1080;\&#1057;&#1084;&#1077;&#1090;&#1072;%20&#1086;&#1075;&#1088;&#1072;&#1076;&#1072;%20&#1080;%20&#1076;&#1086;&#1088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25\01_&#1054;&#1041;&#1066;&#1045;&#1050;&#1058;&#1067;\&#1057;&#1084;&#1077;&#1090;&#1072;%20&#1086;&#1075;&#1088;&#1072;&#1076;&#1072;%20&#1080;%20&#1076;&#1086;&#1088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01\c%23\&#1044;&#1086;&#1082;&#1091;&#1084;&#1077;&#1085;&#1090;&#1099;-&#1087;&#1086;%20&#1086;&#1073;&#1098;&#1077;&#1082;&#1090;&#1072;&#1084;\&#1050;&#1041;&#1044;&#1061;\&#1058;&#1045;&#1053;&#1044;&#1045;&#1056;&#1067;\&#1041;&#1072;&#1079;&#1099;%20&#1050;&#1086;&#1083;&#1086;&#1084;&#1103;&#1078;&#1089;&#1082;&#1086;&#1077;,%20&#1073;&#1072;&#1079;&#1072;%20&#1050;&#1086;&#1084;&#1077;&#1085;&#1076;&#1072;&#1085;&#1090;&#1089;&#1082;&#1086;&#1081;%20&#1082;&#1086;&#1083;&#1086;&#1085;&#1085;&#1099;\&#1089;&#1084;&#1077;&#1090;&#1099;%20&#1073;&#1072;&#1079;&#1072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Desktop$\Documents%20and%20Settings\iskova\Local%20Settings\Temporary%20Internet%20Files\OLK461\&#1041;&#1099;&#1095;&#108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gma\UDDsmetaPIR\WORK\&#1086;&#1073;&#1098;&#1077;&#1084;&#1099;%20&#1088;&#1072;&#1073;&#1086;&#1090;\&#1056;&#1072;&#1079;&#1085;&#1086;&#1077;\Zarplata_1\&#1044;&#1077;&#1085;&#1080;&#1089;\&#1089;&#1086;&#1093;&#1088;&#1072;&#1085;&#1080;&#1090;&#110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rt-04\data\Documents%20and%20Settings\aparitskaya\Local%20Settings\Temporary%20Internet%20Files\OLK177\&#1057;&#1084;&#1077;&#1090;&#1072;%20&#1087;&#1086;%20&#1057;&#1090;&#1072;&#1088;&#1086;&#1087;&#1077;&#1090;&#1077;&#1088;&#1075;&#1086;&#1092;&#1089;&#1082;&#1086;&#1084;&#1091;%20&#1082;&#1086;&#1088;&#1088;%20(31%2008%202012)%20&#1044;&#1058;&#1057;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pto\&#1052;&#1086;&#1080;%20&#1076;&#1086;&#1082;&#1091;&#1084;&#1077;&#1085;&#1090;&#1099;\&#1054;&#1073;&#1098;&#1077;&#1082;&#1090;&#1099;\&#1058;_15.99\&#1050;&#1072;&#1084;&#1085;&#1077;&#1087;&#1072;&#1076;_&#1056;&#1055;\&#1057;&#1084;&#1077;&#1090;&#1099;%202001.8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INET01\doc.&amp;\&#1052;&#1086;&#1080;%20&#1076;&#1086;&#1082;&#1091;&#1084;&#1077;&#1085;&#1090;&#1099;\&#1041;&#1088;&#1103;&#1085;&#1089;&#1082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4\tmpfolder\!exchange\23%20&#1086;&#1090;&#1076;&#1077;&#1083;\&#1045;&#1088;&#1105;&#1084;&#1080;&#1085;\&#1089;&#1084;&#1043;&#1040;&#1055;&#1086;&#1076;&#1085;&#1052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turn\User\&#1058;&#1054;\&#1057;&#1072;&#1074;&#1077;&#1083;&#1100;&#1077;&#1074;&#1072;%20&#1058;.&#1042;\&#1059;&#1043;&#1042;&#1069;\&#1059;&#1043;&#1042;&#1069;%20&#1054;&#1076;&#1085;&#1086;&#1088;&#1086;&#1084;.%20&#1052;20\&#1059;&#1043;&#1042;&#1069;%20&#1056;&#1099;&#1073;&#1072;&#1094;&#1082;&#1080;&#1081;%20&#1087;&#1088;\&#1050;&#1056;%20&#1056;&#1055;%20&#1052;&#1086;&#1089;&#1090;%2050-&#1083;&#1077;&#1090;&#1080;&#110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turn\User\&#1058;&#1054;\&#1057;&#1072;&#1074;&#1077;&#1083;&#1100;&#1077;&#1074;&#1072;%20&#1058;.&#1042;\&#1056;&#1055;%20&#1088;&#1077;&#1082;%20&#1045;&#1082;&#1072;&#1090;&#1077;&#1088;&#1080;&#1085;&#1073;&#1091;&#1088;&#1075;%2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57;&#1084;&#1077;&#1090;&#1085;&#1099;&#1081;%20&#1086;&#1090;&#1076;&#1077;&#1083;\Temp\Rar$DI00.781\&#1048;&#1079;&#1099;&#1089;&#1082;&#1072;&#1085;&#1080;&#1103;\&#1075;&#1077;&#1086;&#1083;-&#1048;&#1082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57;&#1084;&#1077;&#1090;&#1085;&#1099;&#1081;%20&#1086;&#1090;&#1076;&#1077;&#1083;\&#1043;&#1045;&#1054;&#1057;&#1052;&#1045;&#1058;&#1040;\&#1056;&#1040;&#1057;&#1063;&#1045;&#1058;%20&#1057;&#1052;&#1045;&#1058;&#1067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1;&#1080;&#1095;&#1085;&#1099;&#1077;_&#1087;&#1072;&#1087;&#1082;&#1080;\220%20-%20&#1055;&#1083;.%20&#1052;&#1091;&#1078;&#1077;&#1089;&#1090;&#1074;&#1072;\&#1087;&#1083;(1).&#1052;&#1091;&#1078;&#1077;&#1089;&#1090;&#1074;&#1072;%20&#1089;&#1084;&#1077;&#1090;&#1099;%20&#1080;&#1089;&#1087;&#1088;&#1072;&#1074;&#1083;.040507.%20&#1087;&#1088;&#1072;&#1074;&#1082;&#1072;%20c%20&#1089;&#1091;&#1084;&#1084;&#1072;&#1084;&#1080;%20&#1044;&#1058;&#1057;28.05.07&#1075;.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86;&#1073;&#1097;&#1072;&#1103;\&#1041;&#1091;&#1084;&#1072;&#1078;&#1085;&#1099;&#1081;%20&#1086;&#1090;%20&#1056;&#1080;&#1090;&#1099;\&#1057;&#1052;&#1045;&#1058;&#1067;_&#1050;_&#1076;&#1089;\1%20&#1074;%20&#1076;&#1074;&#1091;&#1093;%20&#1091;&#1088;&#1086;&#1074;&#1085;&#1103;&#109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rgodze\exchange\WORK\&#1086;&#1073;&#1098;&#1077;&#1084;&#1099;%20&#1088;&#1072;&#1073;&#1086;&#1090;\&#1056;&#1072;&#1079;&#1085;&#1086;&#1077;\Zarplata_1\&#1044;&#1077;&#1085;&#1080;&#1089;\&#1089;&#1086;&#1093;&#1088;&#1072;&#1085;&#1080;&#1090;&#1100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gma\uddsmetapir\Documents%20and%20Settings\428\My%20Documents\&#1090;&#1088;&#1072;&#1085;&#1089;&#1085;&#1077;&#1092;&#1090;&#1077;&#1084;&#1072;&#1096;\mail\&#1043;&#1077;&#1086;&#1057;&#1084;&#1077;&#1090;&#1072;\&#1040;&#1088;&#1093;&#1080;&#1074;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INET01\doc.&amp;\&#1055;&#1088;&#1086;&#1077;&#1082;&#1090;\&#1055;&#1088;&#1086;&#1077;&#1082;&#1090;&#1099;\&#1062;&#1077;&#1085;&#1090;&#1088;&#1086;&#1073;&#1072;&#1085;&#1082;\&#1041;&#1088;&#1103;&#1085;&#1089;&#1082;&#1072;&#1103;%20&#1086;&#1073;&#1083;&#1072;&#1089;&#1090;&#1100;\&#1059;&#1075;&#1083;&#1099;%20(&#1041;&#1088;&#1103;&#1085;&#1089;&#1082;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01\c%23\&#1044;&#1086;&#1082;&#1091;&#1084;&#1077;&#1085;&#1090;&#1099;-&#1087;&#1086;%20&#1086;&#1073;&#1098;&#1077;&#1082;&#1090;&#1072;&#1084;\&#1050;&#1041;&#1044;&#1061;\&#1044;&#1080;&#1088;&#1077;&#1082;&#1094;&#1080;&#1103;%20&#1090;&#1088;&#1072;&#1085;&#1089;&#1087;%20&#1089;&#1090;&#1088;-&#1074;&#1072;\&#1058;&#1077;&#1085;&#1076;&#1077;&#1088;%20&#1073;&#1072;&#1079;&#1072;%20&#1084;&#1077;&#1093;&#1072;&#1085;&#1080;&#1079;&#1072;&#1094;&#1080;&#1080;%20&#1055;&#1088;&#1080;&#1084;&#1086;&#1088;&#1089;&#1082;&#1086;&#1077;\&#1050;&#1055;,%20&#1089;&#1084;&#1077;&#1090;&#1072;%20&#1073;&#1072;&#1079;&#1072;%20&#1055;&#1088;&#1080;&#1084;&#1086;&#1088;&#1089;&#1082;&#1086;&#1077;%20&#1076;&#1083;&#1103;%20&#1090;&#1077;&#1085;&#1076;&#1077;&#1088;&#1072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01\c%25252523\&#1044;&#1086;&#1082;&#1091;&#1084;&#1077;&#1085;&#1090;&#1099;-&#1087;&#1086;%20&#1086;&#1073;&#1098;&#1077;&#1082;&#1090;&#1072;&#1084;\&#1050;&#1041;&#1044;&#1061;\&#1044;&#1080;&#1088;&#1077;&#1082;&#1094;&#1080;&#1103;%20&#1090;&#1088;&#1072;&#1085;&#1089;&#1087;%20&#1089;&#1090;&#1088;-&#1074;&#1072;\&#1058;&#1077;&#1085;&#1076;&#1077;&#1088;%20&#1073;&#1072;&#1079;&#1072;%20&#1084;&#1077;&#1093;&#1072;&#1085;&#1080;&#1079;&#1072;&#1094;&#1080;&#1080;%20&#1055;&#1088;&#1080;&#1084;&#1086;&#1088;&#1089;&#1082;&#1086;&#1077;\&#1050;&#1055;,%20&#1089;&#1084;&#1077;&#1090;&#1072;%20&#1073;&#1072;&#1079;&#1072;%20&#1055;&#1088;&#1080;&#1084;&#1086;&#1088;&#1089;&#1082;&#1086;&#1077;%20&#1076;&#1083;&#1103;%20&#1090;&#1077;&#1085;&#1076;&#1077;&#1088;&#1072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86;&#1073;&#1097;&#1072;&#1103;\&#1041;&#1091;&#1084;&#1072;&#1078;&#1085;&#1099;&#1081;%20&#1086;&#1090;%20&#1056;&#1080;&#1090;&#1099;\&#1057;&#1052;&#1045;&#1058;&#1067;_&#1050;_&#1076;&#1089;\3%20&#1074;%20&#1086;&#1076;&#1085;&#1086;&#1084;%20&#1091;&#1088;&#1086;&#1074;&#1085;&#1077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6;&#1072;&#1073;&#1086;&#1090;&#1072;_2011\&#1055;&#1055;_&#1054;&#1073;&#1074;&#1086;&#1076;&#1085;&#1099;&#1081;\&#1079;&#1072;&#1087;&#1080;&#1089;&#1082;&#1072;\&#1057;&#1080;&#1085;&#1086;&#1087;&#1089;&#1082;&#1072;&#1103;%20&#1085;&#1072;&#1073;&#1077;&#1088;&#1077;&#1078;&#1085;&#1072;&#1103;\&#1044;&#1054;&#1043;&#1054;&#1042;&#1054;&#1056;%20&#1089;&#1080;&#1085;&#1086;&#1087;&#1089;&#1082;&#1072;&#1103;\&#1089;&#1084;&#1077;&#1090;&#1099;\&#1058;&#1072;&#1085;&#1077;\&#1057;&#1052;&#1045;&#1058;&#1067;_&#1050;_&#1076;&#1089;\3%20&#1074;%20&#1086;&#1076;&#1085;&#1086;&#1084;%20&#1091;&#1088;&#1086;&#1074;&#1085;&#107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gma\uddsmetapir\Documents%20and%20Settings\428\My%20Documents\&#1090;&#1088;&#1072;&#1085;&#1089;&#1085;&#1077;&#1092;&#1090;&#1077;&#1084;&#1072;&#1096;\Zarplata_1\&#1044;&#1077;&#1085;&#1080;&#1089;\&#1089;&#1086;&#1093;&#1088;&#1072;&#1085;&#1080;&#1090;&#1100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Zarplata_1\&#1044;&#1077;&#1085;&#1080;&#1089;\&#1089;&#1086;&#1093;&#1088;&#1072;&#1085;&#1080;&#1090;&#110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turn\User\&#1044;&#1086;&#1082;&#1091;&#1084;&#1077;&#1085;&#1090;&#1099;-&#1087;&#1086;%20&#1086;&#1073;&#1098;&#1077;&#1082;&#1090;&#1072;&#1084;\&#1050;&#1041;&#1044;&#1061;\&#1044;&#1080;&#1088;&#1077;&#1082;&#1094;&#1080;&#1103;%20&#1090;&#1088;&#1072;&#1085;&#1089;&#1087;%20&#1089;&#1090;&#1088;-&#1074;&#1072;\&#1057;&#1085;&#1077;&#1075;\274-&#1055;&#1055;%20&#1089;&#1085;&#1077;&#1075;&#1086;&#1087;&#1083;&#1072;&#1074;%20&#1056;&#1099;&#1073;&#1080;&#1085;&#1089;&#1082;&#1072;&#1103;\&#1050;&#1055;,%20&#1057;&#1084;&#1077;&#1090;&#1072;%20&#1089;&#1085;&#1077;&#1075;&#1086;&#1087;&#1083;&#1072;&#1074;&#1080;&#1083;&#1100;&#1085;&#1099;&#1081;%20&#1087;&#1091;&#1085;&#1082;&#1090;,%20&#1056;&#1099;&#1073;&#1080;&#1085;&#1089;&#1082;&#1072;&#1103;%20&#1082;%20&#1043;&#1050;%20210906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4\tmpfolder\!exchange\23%20&#1086;&#1090;&#1076;&#1077;&#1083;\&#1045;&#1088;&#1105;&#1084;&#1080;&#1085;\&#1089;&#1084;&#1047;&#1045;&#1052;&#1086;&#107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11-22\&#1087;&#1086;&#1095;&#1090;&#1072;\&#1056;&#1072;&#1073;&#1086;&#1090;&#1072;\2009\&#1088;&#1072;&#1079;&#1085;&#1086;&#1077;\&#1083;&#1072;&#1076;&#1086;&#1078;&#1089;&#1082;&#1080;&#1081;%20&#1084;&#1086;&#1089;&#1090;\&#1083;&#1072;&#1076;&#1086;&#1078;&#1089;&#1082;&#1080;&#1081;%20&#1084;&#1086;&#1089;&#1090;%20&#1056;&#1044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86;&#1073;&#1097;&#1072;&#1103;\DOCUME~1\2187~1\LOCALS~1\Temp\Rar$DI01.125\&#1057;&#1084;&#1077;&#1090;&#1072;%20&#1085;&#1072;%20&#1055;&#1048;&#1056;%20&#1069;&#1050;&#1057;&#1055;&#1054;&#1060;&#1054;&#1056;&#1059;&#1052;2_&#1055;&#1055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86;&#1073;&#1097;&#1072;&#1103;\&#1042;&#1080;&#1090;&#1077;&#1073;&#1089;&#1082;&#1080;&#1081;%20-%20&#1089;&#1098;&#1077;&#1079;&#1076;%20&#1089;%20&#1052;&#1086;&#1089;&#1082;&#1086;&#1074;&#1089;&#1082;&#1086;&#1075;&#1086;\&#1057;&#1055;%20&#1080;%20&#1088;&#1072;&#1079;&#1073;&#1080;&#1074;&#1082;&#1072;\DOCUME~1\2187~1\LOCALS~1\Temp\Rar$DI01.125\&#1057;&#1084;&#1077;&#1090;&#1072;%20&#1085;&#1072;%20&#1055;&#1048;&#1056;%20&#1069;&#1050;&#1057;&#1055;&#1054;&#1060;&#1054;&#1056;&#1059;&#1052;2_&#1055;&#1055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1;&#1080;&#1095;&#1085;&#1099;&#1077;_&#1087;&#1072;&#1087;&#1082;&#1080;\&#1050;&#1055;,%20&#1057;&#1084;&#1077;&#1090;&#1099;%20&#1082;%20%20&#1090;&#1077;&#1085;&#1076;&#1077;&#1088;&#1091;%20&#1047;&#1077;&#1083;&#1077;&#1085;&#1086;&#1075;&#1086;&#1088;&#1089;&#1082;%20%20&#1076;&#1083;&#1103;%20&#1057;&#1091;&#1076;&#1072;&#1082;&#1086;&#1074;&#1072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86;&#1073;&#1097;&#1072;&#1103;\&#1042;&#1080;&#1090;&#1077;&#1073;&#1089;&#1082;&#1080;&#1081;%20-%20&#1089;&#1098;&#1077;&#1079;&#1076;%20&#1089;%20&#1052;&#1086;&#1089;&#1082;&#1086;&#1074;&#1089;&#1082;&#1086;&#1075;&#1086;\&#1057;&#1055;%20&#1080;%20&#1088;&#1072;&#1079;&#1073;&#1080;&#1074;&#1082;&#1072;\&#1044;&#1083;&#1103;%20&#1058;&#1072;&#1085;&#1080;\&#1044;&#1080;&#1088;&#1077;&#1082;&#1094;&#1080;&#1103;%20&#1058;&#1057;%2005.10.2007\&#1052;-10.%20&#1054;&#1082;&#1086;&#1085;&#1095;&#1072;&#1090;\&#1052;-10%20&#1083;&#1086;&#1082;&#1072;&#1083;&#1100;&#1085;&#1099;&#1077;\&#1057;&#1074;&#1086;&#1076;&#1085;&#1080;&#1082;%20&#1087;&#1086;%201-&#1086;&#1081;%20&#1086;&#1095;&#1077;&#1088;&#1077;&#1076;&#1080;_&#1088;&#1072;&#1079;&#1074;&#1103;&#1079;&#1082;&#1072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44;&#1080;&#1088;&#1077;&#1082;&#1094;&#1080;&#1103;%20&#1058;&#1057;%2005.10.2007\&#1052;-10.%20&#1054;&#1082;&#1086;&#1085;&#1095;&#1072;&#1090;\&#1052;-10%20&#1083;&#1086;&#1082;&#1072;&#1083;&#1100;&#1085;&#1099;&#1077;\&#1057;&#1074;&#1086;&#1076;&#1085;&#1080;&#1082;%20&#1087;&#1086;%201-&#1086;&#1081;%20&#1086;&#1095;&#1077;&#1088;&#1077;&#1076;&#1080;_&#1088;&#1072;&#1079;&#1074;&#1103;&#1079;&#1082;&#1072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_fkp1\&#1092;&#1082;&#1087;\Documents%20and%20Settings\&#1061;&#1072;&#1090;&#1072;&#1084;&#1086;&#1074;&#1072;\&#1056;&#1072;&#1073;&#1086;&#1095;&#1080;&#1081;%20&#1089;&#1090;&#1086;&#1083;\&#1053;&#1086;&#1074;&#1072;&#1103;%20&#1087;&#1072;&#1087;&#1082;&#1072;\&#1052;&#1042;&#1054;\109-358\&#1059;&#1050;&#1057;&#1048;%20&#1057;&#1090;&#1088;&#1102;&#1082;&#1086;&#1074;\&#1056;&#1072;&#1079;&#1085;&#1086;&#1077;%20Excel\&#1057;&#1057;&#1056;\&#1059;&#1050;&#1057;&#1048;\&#1056;&#1045;&#1057;&#1058;&#1056;&#1059;&#1050;&#1058;&#1059;&#1056;&#1048;&#1047;&#1040;&#1062;&#1048;&#1071;\&#1057;&#1086;&#1089;&#1085;&#1086;&#1074;&#1086;&#1077;\&#1052;&#1086;&#1080;%20&#1076;&#1086;&#1082;&#1091;&#1084;&#1077;&#1085;&#1090;&#1099;\&#1041;&#1102;&#1076;&#1078;&#1077;&#1090;\&#1060;&#1062;&#1055;\&#1056;&#1077;&#1089;&#1090;&#1088;&#1091;&#1082;&#1090;&#1091;&#1088;&#1080;&#1079;&#1072;&#1094;&#1080;&#1103;\&#1057;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86;&#1073;&#1097;&#1072;&#1103;\&#1056;&#1080;&#1090;&#1077;\&#1044;&#1086;&#1082;&#1091;&#1084;&#1077;&#1085;&#1090;&#1099;-&#1087;&#1086;%20&#1086;&#1073;&#1098;&#1077;&#1082;&#1090;&#1072;&#1084;\&#1042;&#1086;&#1076;&#1086;&#1082;&#1072;&#1085;&#1072;&#1083;%20-%20&#1053;&#1086;&#1074;&#1086;-&#1050;&#1086;&#1074;&#1072;&#1083;&#1077;&#1074;&#1086;\&#1089;&#1084;&#1077;&#1090;&#1072;%20&#1054;&#1048;%20&#1074;&#1086;&#1076;&#1086;&#1082;&#1072;&#1085;&#1072;&#1083;%20&#1053;&#1086;&#1074;&#1086;-&#1050;&#1086;&#1074;&#1072;&#1083;&#1077;&#1074;&#1086;%20120505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44;&#1086;&#1082;&#1091;&#1084;&#1077;&#1085;&#1090;&#1099;-&#1087;&#1086;%20&#1086;&#1073;&#1098;&#1077;&#1082;&#1090;&#1072;&#1084;\&#1042;&#1086;&#1076;&#1086;&#1082;&#1072;&#1085;&#1072;&#1083;%20-%20&#1053;&#1086;&#1074;&#1086;-&#1050;&#1086;&#1074;&#1072;&#1083;&#1077;&#1074;&#1086;\&#1089;&#1084;&#1077;&#1090;&#1072;%20&#1054;&#1048;%20&#1074;&#1086;&#1076;&#1086;&#1082;&#1072;&#1085;&#1072;&#1083;%20&#1053;&#1086;&#1074;&#1086;-&#1050;&#1086;&#1074;&#1072;&#1083;&#1077;&#1074;&#1086;%20120505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86;&#1073;&#1097;&#1072;&#1103;\&#1042;&#1080;&#1090;&#1077;&#1073;&#1089;&#1082;&#1080;&#1081;%20-%20&#1089;&#1098;&#1077;&#1079;&#1076;%20&#1089;%20&#1052;&#1086;&#1089;&#1082;&#1086;&#1074;&#1089;&#1082;&#1086;&#1075;&#1086;\&#1057;&#1055;%20&#1080;%20&#1088;&#1072;&#1079;&#1073;&#1080;&#1074;&#1082;&#1072;\&#1044;&#1086;&#1082;&#1091;&#1084;&#1077;&#1085;&#1090;&#1099;-&#1087;&#1086;%20&#1086;&#1073;&#1098;&#1077;&#1082;&#1090;&#1072;&#1084;\&#1050;&#1041;&#1044;&#1061;\&#1044;&#1080;&#1088;&#1077;&#1082;&#1094;&#1080;&#1103;%20&#1090;&#1088;&#1072;&#1085;&#1089;&#1087;%20&#1089;&#1090;&#1088;-&#1074;&#1072;\&#1057;&#1085;&#1077;&#1075;\244-249%20&#1056;&#1055;%206%20&#1089;&#1085;&#1077;&#1075;&#1086;&#1087;&#1088;&#1080;&#1077;&#1084;&#1085;&#1099;&#1093;%20&#1087;&#1091;&#1085;&#1082;&#1090;&#1086;&#1074;\247%20&#1055;&#1091;&#1085;&#1082;&#1090;%20&#1055;&#1088;&#1080;&#1084;&#1086;&#1088;&#1089;&#1082;&#1080;&#1081;,%20&#1050;&#1086;&#1083;&#1086;&#1084;&#1103;&#1075;&#1080;\&#1089;&#1084;&#1077;&#1090;&#1072;%20&#1059;&#1043;&#1042;&#1069;140507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7;&#1080;&#1085;&#1086;&#1087;&#1089;&#1082;&#1072;&#1103;%20&#1085;&#1072;&#1073;&#1077;&#1088;&#1077;&#1078;&#1085;&#1072;&#1103;\&#1044;&#1054;&#1043;&#1054;&#1042;&#1054;&#1056;%20&#1089;&#1080;&#1085;&#1086;&#1087;&#1089;&#1082;&#1072;&#1103;\&#1089;&#1084;&#1077;&#1090;&#1099;\&#1044;&#1086;&#1082;&#1091;&#1084;&#1077;&#1085;&#1090;&#1099;-&#1087;&#1086;%20&#1086;&#1073;&#1098;&#1077;&#1082;&#1090;&#1072;&#1084;\&#1050;&#1041;&#1044;&#1061;\&#1044;&#1080;&#1088;&#1077;&#1082;&#1094;&#1080;&#1103;%20&#1090;&#1088;&#1072;&#1085;&#1089;&#1087;%20&#1089;&#1090;&#1088;-&#1074;&#1072;\&#1057;&#1085;&#1077;&#1075;\244-249%20&#1056;&#1055;%206%20&#1089;&#1085;&#1077;&#1075;&#1086;&#1087;&#1088;&#1080;&#1077;&#1084;&#1085;&#1099;&#1093;%20&#1087;&#1091;&#1085;&#1082;&#1090;&#1086;&#1074;\247%20&#1055;&#1091;&#1085;&#1082;&#1090;%20&#1055;&#1088;&#1080;&#1084;&#1086;&#1088;&#1089;&#1082;&#1080;&#1081;,%20&#1050;&#1086;&#1083;&#1086;&#1084;&#1103;&#1075;&#1080;\&#1089;&#1084;&#1077;&#1090;&#1072;%20&#1059;&#1043;&#1042;&#1069;1405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eta2\&#1052;&#1086;&#1080;%20&#1076;&#1086;&#1082;&#1091;&#1084;&#1077;&#1085;&#1090;&#1099;\Documents%20and%20Settings\Maria\&#1052;&#1086;&#1080;%20&#1076;&#1086;&#1082;&#1091;&#1084;&#1077;&#1085;&#1090;&#1099;\&#1052;&#1086;&#1089;&#1082;&#1074;&#1072;%20-%20&#1057;_&#1055;&#1073;%202003\&#1060;&#1086;&#1088;&#1084;&#1099;_9-10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01\c%23\&#1044;&#1086;&#1082;&#1091;&#1084;&#1077;&#1085;&#1090;&#1099;-&#1087;&#1086;%20&#1086;&#1073;&#1098;&#1077;&#1082;&#1090;&#1072;&#1084;\&#1050;&#1041;&#1044;&#1061;\&#1044;&#1080;&#1088;&#1077;&#1082;&#1094;&#1080;&#1103;%20&#1090;&#1088;&#1072;&#1085;&#1089;&#1087;%20&#1089;&#1090;&#1088;-&#1074;&#1072;\&#1058;&#1077;&#1085;&#1076;&#1077;&#1088;&#1099;%202007%20&#1075;&#1086;&#1076;&#1072;\&#1058;&#1077;&#1085;&#1076;&#1077;&#1088;%20&#1089;&#1085;&#1077;&#1075;%205%20&#1096;&#1090;&#1091;&#1082;\5%20&#1057;&#1055;&#1055;\&#1050;&#1055;,%20&#1057;&#1084;&#1077;&#1090;&#1072;%20&#1089;&#1085;&#1077;&#1075;&#1086;&#1087;&#1088;&#1080;&#1077;&#1084;&#1085;&#1099;&#1081;%20&#1087;&#1091;&#1085;&#1082;&#1090;%20&#1042;&#1048;&#1058;&#1045;&#1041;&#1057;&#1050;&#1048;&#104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turn\User\&#1058;&#1054;\&#1064;&#1072;&#1087;&#1086;&#1095;&#1085;&#1080;&#1082;%20&#1051;.&#1040;\&#1050;&#1041;&#1044;&#1061;\&#1044;&#1080;&#1088;&#1077;&#1082;&#1094;&#1080;&#1103;%20&#1090;&#1088;&#1072;&#1085;&#1089;&#1087;%20&#1089;&#1090;&#1088;-&#1074;&#1072;\&#1057;&#1077;&#1083;&#1100;&#1089;&#1082;&#1072;&#1103;\&#1050;&#1041;&#1044;&#1061;\&#1044;&#1080;&#1088;&#1077;&#1082;&#1094;&#1080;&#1103;%20&#1090;&#1088;&#1072;&#1085;&#1089;&#1087;%20&#1089;&#1090;&#1088;-&#1074;&#1072;\252%20-%20&#1091;&#1083;.&#1050;&#1088;&#1072;&#1089;&#1080;&#1085;&#1072;\&#1050;&#1055;,%20&#1089;&#1084;&#1077;&#1090;&#1099;%20&#1050;&#1088;&#1072;&#1089;&#1080;&#1085;&#1072;%20&#1082;%20&#1075;&#1086;&#1089;&#1082;&#1086;&#1085;&#1090;&#1088;&#1072;&#1082;&#1090;&#1091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86;&#1073;&#1097;&#1072;&#1103;\&#1057;&#1091;&#1076;&#1072;&#1082;&#1086;&#1074;\&#1057;&#1084;&#1077;&#1090;&#1072;%20&#1040;&#1083;&#1077;&#1082;&#1089;&#1077;&#1077;&#1074;&#1089;&#1082;&#1072;&#1103;%20&#1057;&#1057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86;&#1073;&#1097;&#1072;&#1103;\&#1042;&#1080;&#1090;&#1077;&#1073;&#1089;&#1082;&#1080;&#1081;%20-%20&#1089;&#1098;&#1077;&#1079;&#1076;%20&#1089;%20&#1052;&#1086;&#1089;&#1082;&#1086;&#1074;&#1089;&#1082;&#1086;&#1075;&#1086;\&#1057;&#1055;%20&#1080;%20&#1088;&#1072;&#1079;&#1073;&#1080;&#1074;&#1082;&#1072;\Documents%20and%20Settings\&#1057;&#1077;&#1083;&#1080;&#1085;&#1072;\&#1056;&#1072;&#1073;&#1086;&#1095;&#1080;&#1081;%20&#1089;&#1090;&#1086;&#1083;\&#1055;&#1048;&#1056;&#1099;\&#1051;&#1072;&#1093;&#1090;&#1080;&#1085;&#1089;&#1082;&#1086;&#1077;%20&#1096;\&#1055;&#1048;&#1056;&#1099;\&#1051;&#1077;&#1089;&#1085;&#1086;&#1081;%20(&#1057;&#1077;&#1084;&#1077;&#1085;&#1102;&#1082;)\&#1050;&#1055;,%20&#1057;&#1084;&#1077;&#1090;&#1072;%20&#1051;&#1077;&#1089;&#1085;&#1086;&#1081;%20&#1089;%20&#1090;&#1088;&#1072;&#1084;%20&#1044;&#1054;&#1055;&#1056;&#1040;&#1041;&#1054;&#1058;&#1067;%20&#1091;&#1090;&#1074;%20%20&#1059;&#1043;&#1042;&#106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6;&#1072;&#1073;&#1086;&#1090;&#1072;_2011\&#1055;&#1055;_&#1054;&#1073;&#1074;&#1086;&#1076;&#1085;&#1099;&#1081;\&#1079;&#1072;&#1087;&#1080;&#1089;&#1082;&#1072;\&#1057;&#1080;&#1085;&#1086;&#1087;&#1089;&#1082;&#1072;&#1103;%20&#1085;&#1072;&#1073;&#1077;&#1088;&#1077;&#1078;&#1085;&#1072;&#1103;\&#1044;&#1054;&#1043;&#1054;&#1042;&#1054;&#1056;%20&#1089;&#1080;&#1085;&#1086;&#1087;&#1089;&#1082;&#1072;&#1103;\&#1089;&#1084;&#1077;&#1090;&#1099;\&#1050;&#1055;,%20&#1057;&#1084;&#1077;&#1090;&#1072;%20&#1051;&#1077;&#1089;&#1085;&#1086;&#1081;%20&#1089;%20&#1090;&#1088;&#1072;&#1084;%20&#1044;&#1054;&#1055;&#1056;&#1040;&#1041;&#1054;&#1058;&#1067;%20&#1091;&#1090;&#1074;%20%20&#1059;&#1043;&#1042;&#106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xxdata\pes\Documents%20and%20Settings\Defoltius\&#1056;&#1072;&#1073;&#1086;&#1095;&#1080;&#1081;%20&#1089;&#1090;&#1086;&#1083;\&#1048;&#1085;&#1092;&#1086;&#1088;&#1084;&#1072;&#1094;&#1080;&#1103;%20&#1076;&#1083;&#1103;%20&#1086;&#1089;&#1084;&#1077;&#1095;&#1080;&#1074;&#1072;&#1085;&#1080;&#1103;\&#1057;&#1087;&#1077;&#1082;&#1072;%20&#1058;&#1057;%20&#1055;&#1054;%20&#1080;%20&#1057;&#1054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turn\User\&#1058;&#1054;\&#1064;&#1072;&#1087;&#1086;&#1095;&#1085;&#1080;&#1082;%20&#1051;.&#1040;\&#1050;&#1041;&#1044;&#1061;\&#1044;&#1080;&#1088;&#1077;&#1082;&#1094;&#1080;&#1103;%20&#1090;&#1088;&#1072;&#1085;&#1089;&#1087;%20&#1089;&#1090;&#1088;-&#1074;&#1072;\&#1057;&#1077;&#1083;&#1100;&#1089;&#1082;&#1072;&#1103;\&#1050;&#1041;&#1044;&#1061;\&#1044;&#1080;&#1088;&#1077;&#1082;&#1094;&#1080;&#1103;%20&#1090;&#1088;&#1072;&#1085;&#1089;&#1087;%20&#1089;&#1090;&#1088;-&#1074;&#1072;\255%20-%20&#1085;&#1072;&#1073;.&#1052;&#1072;&#1082;&#1072;&#1088;&#1086;&#1074;&#1072;%20&#1054;&#1048;\&#1050;&#1055;,%20&#1057;&#1084;&#1077;&#1090;&#1099;%20&#1054;&#1048;%20&#1055;&#1088;&#1086;&#1077;&#1082;&#1090;%20&#1085;&#1072;&#1073;.&#1052;&#1072;&#1082;&#1072;&#1088;&#1086;&#1074;&#1072;%20&#1082;%20&#1043;&#1050;%20120506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turn\User\&#1058;&#1054;\&#1064;&#1072;&#1087;&#1086;&#1095;&#1085;&#1080;&#1082;%20&#1051;.&#1040;\&#1050;&#1041;&#1044;&#1061;\&#1044;&#1080;&#1088;&#1077;&#1082;&#1094;&#1080;&#1103;%20&#1090;&#1088;&#1072;&#1085;&#1089;&#1087;%20&#1089;&#1090;&#1088;-&#1074;&#1072;\&#1057;&#1077;&#1083;&#1100;&#1089;&#1082;&#1072;&#1103;\&#1050;&#1041;&#1044;&#1061;\&#1044;&#1080;&#1088;&#1077;&#1082;&#1094;&#1080;&#1103;%20&#1090;&#1088;&#1072;&#1085;&#1089;&#1087;%20&#1089;&#1090;&#1088;-&#1074;&#1072;\&#1056;&#1072;&#1079;&#1074;&#1103;&#1079;&#1082;&#1072;%20&#1085;&#1072;%20&#1046;&#1091;&#1082;&#1086;&#1074;&#1072;\&#1055;&#1088;&#1086;&#1077;&#1082;&#1090;\1%20&#1086;&#1095;&#1077;&#1088;&#1077;&#1076;&#1100;%20-%20&#1091;&#1083;.&#1052;&#1086;&#1088;.%20&#1087;&#1077;&#1093;&#1086;&#1090;&#1099;%20&#1089;%20&#1084;&#1086;&#1089;&#1090;&#1086;&#1084;\&#1057;&#1084;&#1077;&#1090;&#1099;%20&#1052;&#1046;%201-&#1103;%20&#1086;&#1095;&#1077;&#1088;&#1077;&#1076;&#1100;%20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57;&#1084;&#1077;&#1090;&#1085;&#1099;&#1081;%20&#1086;&#1090;&#1076;&#1077;&#1083;\DOCUME~1\STREKA~2\LOCALS~1\Temp\Rar$DI86.8079\624_4_13-14_&#1056;&#1077;&#1082;_&#1055;&#1058;&#1047;%20&#1050;&#1072;&#1083;&#1077;&#1081;&#1082;&#1080;&#1085;&#1086;-&#1050;&#1086;&#1074;&#1072;&#1083;&#1080;%20109-119%20&#1082;&#1084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turn\User\&#1058;&#1054;\&#1064;&#1072;&#1087;&#1086;&#1095;&#1085;&#1080;&#1082;%20&#1051;.&#1040;\&#1050;&#1041;&#1044;&#1061;\&#1044;&#1080;&#1088;&#1077;&#1082;&#1094;&#1080;&#1103;%20&#1090;&#1088;&#1072;&#1085;&#1089;&#1087;%20&#1089;&#1090;&#1088;-&#1074;&#1072;\&#1057;&#1077;&#1083;&#1100;&#1089;&#1082;&#1072;&#1103;\&#1050;&#1041;&#1044;&#1061;\&#1044;&#1080;&#1088;&#1077;&#1082;&#1094;&#1080;&#1103;%20&#1090;&#1088;&#1072;&#1085;&#1089;&#1087;%20&#1089;&#1090;&#1088;-&#1074;&#1072;\&#1058;&#1077;&#1085;&#1076;&#1077;&#1088;%20&#1052;&#1086;&#1088;&#1089;&#1082;&#1072;&#1103;%20&#1085;&#1072;&#1073;.%20&#1085;&#1072;%20&#1091;&#1095;-&#1082;&#1077;%20%20&#1052;&#1080;&#1095;&#1084;&#1072;&#1085;&#1089;&#1082;&#1086;&#1081;-&#1050;&#1072;&#1087;&#1080;&#1090;&#1072;&#1085;&#1089;&#1082;&#1086;&#1081;\&#1050;&#1055;,%20&#1089;&#1084;&#1077;&#1090;&#1099;%20&#1054;&#1048;%20&#1052;&#1086;&#1088;&#1089;&#1082;&#1072;&#1103;%20&#1085;&#1072;&#1073;.&#1052;&#1080;&#1095;&#1084;&#1072;&#1085;&#1089;&#1082;&#1072;&#110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86;&#1073;&#1097;&#1072;&#1103;\&#1041;&#1091;&#1084;&#1072;&#1078;&#1085;&#1099;&#1081;%20&#1086;&#1090;%20&#1056;&#1080;&#1090;&#1099;\&#1089;&#1084;&#1077;&#1090;&#1099;%20&#1069;&#1048;%20&#1058;&#1056;\&#1050;&#1055;%20&#1076;&#1083;&#1103;%20&#1059;&#1043;&#1042;&#1069;%20%20%20&#1076;&#1086;&#1087;%20&#1088;&#1072;&#1073;%20&#1043;&#1086;&#1089;&#1090;&#1080;&#1083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1;&#1080;&#1095;&#1085;&#1099;&#1077;_&#1087;&#1072;&#1087;&#1082;&#1080;\&#1041;&#1077;&#1083;&#1100;&#1089;&#1082;&#1072;&#1103;\&#1056;&#1072;&#1073;&#1086;&#1090;&#1072;\&#1052;&#1091;&#1078;&#1077;&#1089;&#1090;&#1074;&#1072;\&#1053;&#1054;&#1042;&#1040;&#1071;%20&#1069;&#1056;&#1040;\220%20-%20&#1055;&#1083;.%20&#1052;&#1091;&#1078;&#1077;&#1089;&#1090;&#1074;&#1072;\&#1052;&#1091;&#1078;&#1077;&#1089;&#1090;&#1074;&#1072;%203%20&#1086;&#1095;&#1077;&#1088;&#1077;&#1076;&#1080;%20&#1076;&#1083;&#1103;%20&#1059;&#1043;&#1042;&#1069;\&#1057;&#1084;&#1077;&#1090;&#1099;%20&#1055;&#1083;&#1086;&#1097;&#1072;&#1076;&#1100;%20&#1052;&#1091;&#1078;&#1077;&#1089;&#1090;&#1074;&#1072;%20&#1076;&#1083;&#1103;%20&#1059;&#1043;&#1042;&#1069;_2-&#1103;_&#1086;&#1095;&#1077;&#1088;&#1077;&#1076;&#1100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1;&#1080;&#1095;&#1085;&#1099;&#1077;_&#1087;&#1072;&#1087;&#1082;&#1080;\&#1041;&#1077;&#1083;&#1100;&#1089;&#1082;&#1072;&#1103;\&#1056;&#1072;&#1073;&#1086;&#1090;&#1072;\&#1052;&#1091;&#1078;&#1077;&#1089;&#1090;&#1074;&#1072;\&#1053;&#1054;&#1042;&#1040;&#1071;%20&#1069;&#1056;&#1040;\&#1076;&#1054;&#1055;_&#1057;&#1052;&#1045;&#1058;&#1067;_&#1087;&#1080;&#1088;\&#1044;&#1054;&#1055;_&#1057;&#1052;&#1045;&#1058;&#1067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25\sav!\&#1052;%20-%2010\&#1057;&#1084;&#1077;&#1090;&#1099;%20&#1085;&#1072;%20&#1055;&#1048;&#1056;\&#1052;-10%20&#1080;&#1089;&#1087;&#1088;&#1072;&#1074;&#1083;&#1077;&#1085;&#1085;&#1086;&#1077;\&#1052;-10%20&#1083;&#1086;&#1082;&#1072;&#1083;&#1100;&#1085;&#1099;&#1077;%203%20&#1079;&#1085;&#1072;&#1082;&#1072;\&#1057;&#1074;&#1086;&#1076;&#1085;&#1080;&#1082;%20&#1087;&#1086;%202-&#1086;&#1081;%20&#1086;&#1095;&#1077;&#1088;&#1077;&#1076;&#1080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86;&#1073;&#1097;&#1072;&#1103;\&#1041;&#1091;&#1084;&#1072;&#1078;&#1085;&#1099;&#1081;%20&#1086;&#1090;%20&#1056;&#1080;&#1090;&#1099;\&#1055;&#1048;&#1056;&#1099;\&#1040;&#1083;&#1077;&#1082;&#1089;&#1077;&#1077;&#1074;\&#1042;&#1080;&#1090;&#1077;&#1073;&#1089;&#1082;&#1080;&#1081;%20&#1087;&#1088;.2&#1101;&#1090;&#1072;&#1087;%20(&#1055;&#1077;&#1090;&#1077;&#1088;&#1073;&#1091;&#1088;&#1075;&#1089;&#1082;&#1086;&#1077;%20&#1076;&#1086;%20&#1044;&#1077;&#1090;&#1089;&#1082;&#1086;&#1089;&#1077;&#1083;&#1100;&#1089;&#1082;&#1086;&#1075;&#1086;)\&#1057;&#1084;&#1077;&#1090;&#1099;_2%20&#1101;&#1090;&#1072;&#1087;_&#1087;&#1086;&#1089;&#1083;&#1077;%20&#1059;&#1043;&#1042;&#1069;_05.08.09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Desktop$\Documents%20and%20Settings\iskova\Local%20Settings\Temporary%20Internet%20Files\OLK461\&#1083;&#1086;&#1090;51%20&#1052;10%20&#1057;&#1082;&#1072;&#1085;&#1076;&#1080;&#1085;&#1072;&#1074;&#1080;&#1103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01\c%23\&#1044;&#1086;&#1082;&#1091;&#1084;&#1077;&#1085;&#1090;&#1099;-&#1087;&#1086;%20&#1086;&#1073;&#1098;&#1077;&#1082;&#1090;&#1072;&#1084;\&#1042;&#1086;&#1076;&#1086;&#1082;&#1072;&#1085;&#1072;&#1083;%20-%20&#1053;&#1086;&#1074;&#1086;-&#1050;&#1086;&#1074;&#1072;&#1083;&#1077;&#1074;&#1086;\&#1089;&#1084;&#1077;&#1090;&#1072;%20&#1054;&#1048;%20&#1074;&#1086;&#1076;&#1086;&#1082;&#1072;&#1085;&#1072;&#1083;%20&#1053;&#1086;&#1074;&#1086;-&#1050;&#1086;&#1074;&#1072;&#1083;&#1077;&#1074;&#1086;%20120505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86;&#1073;&#1097;&#1072;&#1103;\Job\01_&#1054;&#1041;&#1066;&#1045;&#1050;&#1058;&#1067;\!&#1043;&#1054;&#1057;&#1050;&#1054;&#1053;&#1058;&#1056;&#1040;&#1050;&#1058;&#1067;\&#1043;&#1050;%20&#1054;&#1073;&#1083;&#1072;&#1089;&#1090;&#1085;&#1072;&#1103;\&#1057;&#1084;&#1077;&#1090;&#1099;%20&#1074;&#1089;&#1077;%20&#1086;&#1095;&#1077;&#1088;&#1077;&#1076;&#1080;%20&#1054;&#1073;&#1083;&#1072;&#1089;&#1090;&#1085;&#1072;&#1103;%20&#1074;%20&#1059;&#1043;&#1042;&#1069;%20201206,%20&#1055;,%20&#1056;&#1044;%20&#1080;%20&#1054;&#1048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6;&#1072;&#1073;&#1086;&#1090;&#1072;_2011\&#1055;&#1055;_&#1054;&#1073;&#1074;&#1086;&#1076;&#1085;&#1099;&#1081;\&#1079;&#1072;&#1087;&#1080;&#1089;&#1082;&#1072;\Job\01_&#1054;&#1041;&#1066;&#1045;&#1050;&#1058;&#1067;\!&#1043;&#1054;&#1057;&#1050;&#1054;&#1053;&#1058;&#1056;&#1040;&#1050;&#1058;&#1067;\&#1043;&#1050;%20&#1054;&#1073;&#1083;&#1072;&#1089;&#1090;&#1085;&#1072;&#1103;\&#1057;&#1084;&#1077;&#1090;&#1099;%20&#1074;&#1089;&#1077;%20&#1086;&#1095;&#1077;&#1088;&#1077;&#1076;&#1080;%20&#1054;&#1073;&#1083;&#1072;&#1089;&#1090;&#1085;&#1072;&#1103;%20&#1074;%20&#1059;&#1043;&#1042;&#1069;%20201206,%20&#1055;,%20&#1056;&#1044;%20&#1080;%20&#1054;&#1048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turn\User\&#1058;&#1054;\&#1064;&#1072;&#1087;&#1086;&#1095;&#1085;&#1080;&#1082;%20&#1051;.&#1040;\&#1050;&#1041;&#1044;&#1061;\&#1044;&#1080;&#1088;&#1077;&#1082;&#1094;&#1080;&#1103;%20&#1090;&#1088;&#1072;&#1085;&#1089;&#1087;%20&#1089;&#1090;&#1088;-&#1074;&#1072;\&#1057;&#1077;&#1083;&#1100;&#1089;&#1082;&#1072;&#1103;\&#1050;&#1041;&#1044;&#1061;\&#1044;&#1080;&#1088;&#1077;&#1082;&#1094;&#1080;&#1103;%20&#1090;&#1088;&#1072;&#1085;&#1089;&#1087;%20&#1089;&#1090;&#1088;-&#1074;&#1072;\&#1058;&#1077;&#1085;&#1076;&#1077;&#1088;%20&#1073;&#1072;&#1079;&#1072;%20&#1084;&#1077;&#1093;&#1072;&#1085;&#1080;&#1079;&#1072;&#1094;&#1080;&#1080;%20&#1055;&#1088;&#1080;&#1084;&#1086;&#1088;&#1089;&#1082;&#1086;&#1077;\&#1050;&#1055;,%20&#1089;&#1084;&#1077;&#1090;&#1072;%20&#1073;&#1072;&#1079;&#1072;%20&#1055;&#1088;&#1080;&#1084;&#1086;&#1088;&#1089;&#1082;&#1086;&#1077;%20&#1076;&#1083;&#1103;%20&#1090;&#1077;&#1085;&#1076;&#1077;&#1088;&#1072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25\01_&#1054;&#1041;&#1066;&#1045;&#1050;&#1058;&#1067;\&#1084;-20\&#1083;&#1086;&#1082;&#1072;&#1083;&#1100;&#1085;&#1099;&#1077;%20&#1089;&#1084;&#1077;&#1090;&#109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6;&#1072;&#1073;&#1086;&#1090;&#1072;_2011\&#1055;&#1055;_&#1054;&#1073;&#1074;&#1086;&#1076;&#1085;&#1099;&#1081;\&#1079;&#1072;&#1087;&#1080;&#1089;&#1082;&#1072;\&#1057;&#1080;&#1085;&#1086;&#1087;&#1089;&#1082;&#1072;&#1103;%20&#1085;&#1072;&#1073;&#1077;&#1088;&#1077;&#1078;&#1085;&#1072;&#1103;\&#1044;&#1054;&#1043;&#1054;&#1042;&#1054;&#1056;%20&#1089;&#1080;&#1085;&#1086;&#1087;&#1089;&#1082;&#1072;&#1103;\&#1089;&#1084;&#1077;&#1090;&#1099;\&#1050;&#1055;%20&#1076;&#1083;&#1103;%20&#1059;&#1043;&#1042;&#1069;%20%20%20&#1076;&#1086;&#1087;%20&#1088;&#1072;&#1073;%20&#1043;&#1086;&#1089;&#1090;&#1080;&#1083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COPU\&#1052;&#1086;&#1080;%20&#1076;&#1086;&#1082;&#1091;&#1084;&#1077;&#1085;&#1090;&#1099;%20898\&#1051;&#1086;&#1087;&#1072;&#1090;&#1082;&#1080;&#1085;\&#1057;&#1077;&#1088;&#1074;&#1077;&#1088;\&#1053;&#1072;&#1083;&#1080;&#1095;&#1080;&#1077;%20&#1072;&#1074;&#1090;&#1086;&#1090;&#1088;&#1072;&#1085;&#1089;&#1087;&#1086;&#1088;&#1090;&#1072;%20&#1087;&#1086;%20&#1060;&#1062;&#1055;\&#1057;&#1074;&#1086;&#1076;&#1085;&#1072;&#1103;%20&#1086;&#1090;&#1095;&#1077;&#1090;&#1099;%202001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gma\uddsmetapir\Documents%20and%20Settings\221\&#1056;&#1072;&#1073;&#1086;&#1095;&#1080;&#1081;%20&#1089;&#1090;&#1086;&#1083;\&#1053;&#1086;&#1074;&#1072;&#1103;%20&#1087;&#1072;&#1087;&#1082;&#1072;\&#1061;&#1072;&#1081;&#1090;&#1091;&#1085;\&#1056;&#1042;&#1057;%2030&#1090;&#1099;&#1089;%20%20&#1057;&#1090;&#1072;&#1088;&#1086;&#1083;&#1080;&#1082;&#1077;&#1077;&#1074;&#1086;\mail\&#1043;&#1077;&#1086;&#1057;&#1084;&#1077;&#1090;&#1072;\&#1040;&#1088;&#1093;&#1080;&#1074;2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1;&#1080;&#1095;&#1085;&#1099;&#1077;_&#1087;&#1072;&#1087;&#1082;&#1080;\&#1044;&#1086;&#1082;&#1091;&#1084;&#1077;&#1085;&#1090;&#1099;-&#1087;&#1086;%20&#1086;&#1073;&#1098;&#1077;&#1082;&#1090;&#1072;&#1084;\&#1050;&#1041;&#1044;&#1061;\&#1044;&#1080;&#1088;&#1077;&#1082;&#1094;&#1080;&#1103;%20&#1090;&#1088;&#1072;&#1085;&#1089;&#1087;%20&#1089;&#1090;&#1088;-&#1074;&#1072;\&#1055;&#1077;&#1090;&#1077;&#1088;&#1073;&#1091;&#1088;&#1075;&#1089;&#1082;&#1086;&#1077;%20&#1096;&#1086;&#1089;&#1089;&#1077;\&#1044;&#1086;&#1087;.%20&#1089;&#1086;&#1075;&#1083;%2003.10.07%20(&#1042;)\&#1050;&#1055;,%20&#1080;&#1089;&#1093;&#1086;&#1076;&#1085;&#1099;&#1081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-file\&#1086;&#1087;&#1087;\DOKUMENT\DOG5\5-348\Smety\&#1057;&#1077;&#1089;&#1090;&#1088;&#1086;&#1088;&#1077;&#1094;&#1082;\Smeta2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6;&#1072;&#1073;&#1086;&#1090;&#1072;_2011\&#1055;&#1055;_&#1054;&#1073;&#1074;&#1086;&#1076;&#1085;&#1099;&#1081;\&#1079;&#1072;&#1087;&#1080;&#1089;&#1082;&#1072;\DOKUMENT\DOG5\5-348\Smety\&#1057;&#1077;&#1089;&#1090;&#1088;&#1086;&#1088;&#1077;&#1094;&#1082;\Smeta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rt-04\data\DOKUMENT\DOG5\5-348\Smety\&#1057;&#1077;&#1089;&#1090;&#1088;&#1086;&#1088;&#1077;&#1094;&#1082;\Smeta2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86;&#1073;&#1097;&#1072;&#1103;\Documents%20and%20Settings\&#1057;&#1077;&#1083;&#1080;&#1085;&#1072;\&#1056;&#1072;&#1073;&#1086;&#1095;&#1080;&#1081;%20&#1089;&#1090;&#1086;&#1083;\&#1055;&#1048;&#1056;&#1099;\&#1054;&#1073;&#1074;&#1086;&#1076;&#1085;&#1099;&#1081;%20&#1082;&#1072;&#1085;&#1072;&#1083;\&#1054;&#1073;&#1074;&#1086;&#1076;&#1085;&#1099;&#1081;%20&#1089;&#1084;&#1077;&#1090;&#1099;%20&#1055;&#1048;&#1056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&#1057;&#1077;&#1083;&#1080;&#1085;&#1072;\&#1056;&#1072;&#1073;&#1086;&#1095;&#1080;&#1081;%20&#1089;&#1090;&#1086;&#1083;\&#1055;&#1048;&#1056;&#1099;\&#1055;&#1077;&#1090;&#1077;&#1088;&#1073;&#1091;&#1088;&#1075;&#1089;&#1082;&#1086;&#1077;%20&#1096;&#1086;&#1089;&#1089;&#1077;\&#1055;&#1086;&#1089;&#1083;&#1077;%20&#1087;&#1077;&#1088;&#1077;&#1076;&#1077;&#1083;&#1082;&#1080;%20&#1085;&#1072;%201%20&#1080;%203%20&#1091;&#1095;&#1072;&#1089;&#1090;&#1086;&#1082;\&#1055;&#1048;&#1056;&#1099;\&#1054;&#1073;&#1074;&#1086;&#1076;&#1085;&#1099;&#1081;%20&#1082;&#1072;&#1085;&#1072;&#1083;\&#1054;&#1073;&#1074;&#1086;&#1076;&#1085;&#1099;&#1081;%20&#1089;&#1084;&#1077;&#1090;&#1099;%20&#1055;&#1048;&#1056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turn\User\&#1058;&#1054;\&#1064;&#1072;&#1087;&#1086;&#1095;&#1085;&#1080;&#1082;%20&#1051;.&#1040;\&#1050;&#1041;&#1044;&#1061;\&#1044;&#1080;&#1088;&#1077;&#1082;&#1094;&#1080;&#1103;%20&#1090;&#1088;&#1072;&#1085;&#1089;&#1087;%20&#1089;&#1090;&#1088;-&#1074;&#1072;\&#1057;&#1077;&#1083;&#1100;&#1089;&#1082;&#1072;&#1103;\&#1050;&#1055;,%20&#1089;&#1084;&#1077;&#1090;&#1072;,%20&#1057;&#1077;&#1083;&#1100;&#1089;&#1082;&#1072;&#1103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1;&#1080;&#1095;&#1085;&#1099;&#1077;_&#1087;&#1072;&#1087;&#1082;&#1080;\&#1041;&#1077;&#1083;&#1100;&#1089;&#1082;&#1072;&#1103;\&#1056;&#1072;&#1073;&#1086;&#1090;&#1072;\&#1088;&#1072;&#1079;&#1085;&#1086;&#1077;_&#1076;&#1083;&#1103;_&#1088;&#1072;&#1073;&#1086;&#1090;&#1099;\&#1055;&#1044;&#1054;\&#1050;&#1055;,%20&#1089;&#1084;&#1077;&#1090;&#1072;,%20&#1057;&#1077;&#1083;&#1100;&#1089;&#1082;&#1072;&#1103;%20&#1086;&#1090;%20&#1045;.&#1040;.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gma\uddsmetapir\Documents%20and%20Settings\428\My%20Documents\&#1090;&#1088;&#1072;&#1085;&#1089;&#1085;&#1077;&#1092;&#1090;&#1077;&#1084;&#1072;&#1096;\Mail\&#1041;&#1058;&#1057;-3\&#1089;&#1084;&#1077;&#1090;&#1099;%20&#1041;&#1058;&#1057;%203\&#1090;&#1086;&#1087;.%20&#1089;&#1074;&#1086;&#1076;&#1085;&#1072;&#1103;%20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86;&#1073;&#1097;&#1072;&#1103;\&#1041;&#1091;&#1084;&#1072;&#1078;&#1085;&#1099;&#1081;%20&#1086;&#1090;%20&#1056;&#1080;&#1090;&#1099;\&#1057;&#1052;&#1045;&#1058;&#1067;_&#1050;_&#1076;&#1089;\4%20&#1055;&#1091;&#1096;&#1082;&#1080;&#1085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6;&#1072;&#1073;&#1086;&#1090;&#1072;_2011\&#1055;&#1055;_&#1054;&#1073;&#1074;&#1086;&#1076;&#1085;&#1099;&#1081;\&#1079;&#1072;&#1087;&#1080;&#1089;&#1082;&#1072;\&#1057;&#1080;&#1085;&#1086;&#1087;&#1089;&#1082;&#1072;&#1103;%20&#1085;&#1072;&#1073;&#1077;&#1088;&#1077;&#1078;&#1085;&#1072;&#1103;\&#1044;&#1054;&#1043;&#1054;&#1042;&#1054;&#1056;%20&#1089;&#1080;&#1085;&#1086;&#1087;&#1089;&#1082;&#1072;&#1103;\&#1089;&#1084;&#1077;&#1090;&#1099;\&#1058;&#1072;&#1085;&#1077;\&#1057;&#1052;&#1045;&#1058;&#1067;_&#1050;_&#1076;&#1089;\4%20&#1055;&#1091;&#1096;&#1082;&#1080;&#1085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01\C%23\&#1044;&#1086;&#1082;&#1091;&#1084;&#1077;&#1085;&#1090;&#1099;-&#1087;&#1086;%20&#1086;&#1073;&#1098;&#1077;&#1082;&#1090;&#1072;&#1084;\&#1052;&#1072;&#1088;&#1080;&#1080;&#1085;&#1089;&#1082;&#1080;&#1081;%20&#1076;&#1074;&#1086;&#1088;&#1077;&#1094;\&#1044;&#1086;&#1087;&#1089;&#1086;&#1075;&#1083;%20&#1085;&#1072;%20&#1087;&#1072;&#1074;&#1080;&#1083;&#1100;&#1086;&#1085;\&#1044;&#1086;&#1087;%20&#1089;&#1086;&#1075;&#1083;%20&#1076;&#1077;&#1081;&#1089;&#1090;&#1074;&#1091;&#1102;&#1097;&#1077;&#1077;080802\2%20&#1087;&#1072;&#1074;&#1080;&#1083;&#1100;&#1086;&#1085;\&#1057;&#1084;&#1077;&#1090;&#1072;%20&#1052;&#1072;&#1088;&#1080;&#1080;&#1085;%20&#1082;%20&#1076;&#1086;&#1087;&#1089;&#1086;&#1075;&#1083;%20&#1085;&#1072;%20&#1087;&#1072;&#1074;&#1080;&#1083;&#1100;&#1086;&#1085;2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ject_server\&#1055;&#1088;&#1086;&#1077;&#1082;&#1090;&#1099;\DOKUMENT\DOG5\5176-1\Smeta-5-176-1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Desktop$\Documents%20and%20Settings\iskova\Local%20Settings\Temporary%20Internet%20Files\OLK461\&#1059;&#1043;&#1042;&#1069;%20&#1054;&#1076;&#1085;&#1086;&#1088;&#1086;&#1084;.%20&#1052;20\&#1059;&#1043;&#1042;&#1069;%20&#1056;&#1099;&#1073;&#1072;&#1094;&#1082;&#1080;&#1081;%20&#1087;&#1088;\&#1055;%20&#1050;&#1056;%20&#1084;&#1086;&#1089;&#1090;%20&#1042;&#1086;&#1083;&#1086;&#1089;&#1085;&#1103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6;&#1072;&#1073;&#1086;&#1090;&#1072;_2011\&#1055;&#1055;_&#1054;&#1073;&#1074;&#1086;&#1076;&#1085;&#1099;&#1081;\&#1079;&#1072;&#1087;&#1080;&#1089;&#1082;&#1072;\&#1057;&#1080;&#1085;&#1086;&#1087;&#1089;&#1082;&#1072;&#1103;%20&#1085;&#1072;&#1073;&#1077;&#1088;&#1077;&#1078;&#1085;&#1072;&#1103;\&#1044;&#1054;&#1043;&#1054;&#1042;&#1054;&#1056;%20&#1089;&#1080;&#1085;&#1086;&#1087;&#1089;&#1082;&#1072;&#1103;\&#1089;&#1084;&#1077;&#1090;&#1099;\&#1058;&#1072;&#1085;&#1077;\&#1057;&#1052;&#1045;&#1058;&#1067;_&#1050;_&#1076;&#1089;\1%20&#1074;%20&#1076;&#1074;&#1091;&#1093;%20&#1091;&#1088;&#1086;&#1074;&#1085;&#1103;&#1093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86;&#1073;&#1097;&#1072;&#1103;\&#1042;&#1080;&#1090;&#1077;&#1073;&#1089;&#1082;&#1080;&#1081;%20-%20&#1089;&#1098;&#1077;&#1079;&#1076;%20&#1089;%20&#1052;&#1086;&#1089;&#1082;&#1086;&#1074;&#1089;&#1082;&#1086;&#1075;&#1086;\&#1057;&#1055;%20&#1080;%20&#1088;&#1072;&#1079;&#1073;&#1080;&#1074;&#1082;&#1072;\Documents%20and%20Settings\&#1057;&#1077;&#1083;&#1080;&#1085;&#1072;\&#1056;&#1072;&#1073;&#1086;&#1095;&#1080;&#1081;%20&#1089;&#1090;&#1086;&#1083;\&#1055;&#1048;&#1056;&#1099;\&#1057;&#1077;&#1084;&#1077;&#1085;&#1102;&#1082;\&#1089;&#1084;&#1077;&#1090;&#1072;%20%20&#1055;&#1091;&#1096;&#1082;&#1080;&#1085;%20%20&#1076;&#1083;&#1103;%20&#1059;&#1043;&#1042;&#1069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6;&#1072;&#1073;&#1086;&#1090;&#1072;_2011\&#1055;&#1055;_&#1054;&#1073;&#1074;&#1086;&#1076;&#1085;&#1099;&#1081;\&#1079;&#1072;&#1087;&#1080;&#1089;&#1082;&#1072;\&#1057;&#1080;&#1085;&#1086;&#1087;&#1089;&#1082;&#1072;&#1103;%20&#1085;&#1072;&#1073;&#1077;&#1088;&#1077;&#1078;&#1085;&#1072;&#1103;\&#1044;&#1054;&#1043;&#1054;&#1042;&#1054;&#1056;%20&#1089;&#1080;&#1085;&#1086;&#1087;&#1089;&#1082;&#1072;&#1103;\&#1089;&#1084;&#1077;&#1090;&#1099;\Documents%20and%20Settings\&#1057;&#1077;&#1083;&#1080;&#1085;&#1072;\&#1056;&#1072;&#1073;&#1086;&#1095;&#1080;&#1081;%20&#1089;&#1090;&#1086;&#1083;\&#1055;&#1048;&#1056;&#1099;\&#1057;&#1077;&#1084;&#1077;&#1085;&#1102;&#1082;\&#1089;&#1084;&#1077;&#1090;&#1072;%20%20&#1055;&#1091;&#1096;&#1082;&#1080;&#1085;%20%20&#1076;&#1083;&#1103;%20&#1059;&#1043;&#1042;&#1069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86;&#1073;&#1097;&#1072;&#1103;\Documents%20and%20Settings\&#1073;&#1077;&#1083;&#1086;&#1074;&#1072;\&#1056;&#1072;&#1073;&#1086;&#1095;&#1080;&#1081;%20&#1089;&#1090;&#1086;&#1083;\&#1057;&#1084;&#1077;&#1090;&#1099;\&#1087;&#1083;.%20&#1052;&#1091;&#1078;&#1077;&#1089;&#1090;&#1074;&#1072;\&#1057;&#1084;&#1077;&#1090;&#1099;%20&#1087;&#1083;&#1086;&#1097;&#1072;&#1076;&#1100;%20&#1052;&#1091;&#1078;&#1077;&#1089;&#1090;&#1074;&#1072;_3-&#1103;%20&#1086;&#1095;&#1077;&#1088;&#1077;&#1076;&#1100;%2020.03.2009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0opr\Smety\Smety\&#1057;&#1077;&#1089;&#1090;&#1088;&#1086;&#1088;&#1077;&#1094;&#1082;\Smeta-tonne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aco\&#1044;&#1083;&#1103;_&#1042;&#1089;&#1077;&#1093;\DOKUMENT\DOG5\5176-1\Smeta-5-176-1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-file\&#1086;&#1087;&#1087;\0opr\Smety\Smety\&#1057;&#1077;&#1089;&#1090;&#1088;&#1086;&#1088;&#1077;&#1094;&#1082;\Smeta-tonnel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86;&#1073;&#1097;&#1072;&#1103;\0opr\Smety\Smety\&#1057;&#1077;&#1089;&#1090;&#1088;&#1086;&#1088;&#1077;&#1094;&#1082;\Smeta-tonnel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turn\User\&#1058;&#1054;\&#1064;&#1072;&#1087;&#1086;&#1095;&#1085;&#1080;&#1082;%20&#1051;.&#1040;\&#1050;&#1041;&#1044;&#1061;\&#1044;&#1080;&#1088;&#1077;&#1082;&#1094;&#1080;&#1103;%20&#1090;&#1088;&#1072;&#1085;&#1089;&#1087;%20&#1089;&#1090;&#1088;-&#1074;&#1072;\&#1057;&#1077;&#1083;&#1100;&#1089;&#1082;&#1072;&#1103;\&#1050;&#1041;&#1044;&#1061;\&#1044;&#1080;&#1088;&#1077;&#1082;&#1094;&#1080;&#1103;%20&#1090;&#1088;&#1072;&#1085;&#1089;&#1087;%20&#1089;&#1090;&#1088;-&#1074;&#1072;\&#1057;&#1085;&#1077;&#1075;\&#1057;&#1084;&#1077;&#1090;&#1072;%20&#1089;&#1085;&#1077;&#1075;&#1086;&#1087;&#1083;&#1072;&#1074;&#1080;&#1083;&#1100;&#1085;&#1099;&#1081;%20&#1087;&#1091;&#1085;&#1082;&#1090;,%20&#1056;&#1080;&#1078;&#1089;&#1082;&#1080;&#1081;,%20190105%201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01\c%23\&#1044;&#1086;&#1082;&#1091;&#1084;&#1077;&#1085;&#1090;&#1099;-&#1087;&#1086;%20&#1086;&#1073;&#1098;&#1077;&#1082;&#1090;&#1072;&#1084;\&#1050;&#1041;&#1044;&#1061;\&#1044;&#1080;&#1088;&#1077;&#1082;&#1094;&#1080;&#1103;%20&#1090;&#1088;&#1072;&#1085;&#1089;&#1087;%20&#1089;&#1090;&#1088;-&#1074;&#1072;\&#1057;&#1085;&#1077;&#1075;\&#1057;&#1084;&#1077;&#1090;&#1072;%20&#1089;&#1085;&#1077;&#1075;&#1086;&#1087;&#1083;&#1072;&#1074;&#1080;&#1083;&#1100;&#1085;&#1099;&#1081;%20&#1087;&#1091;&#1085;&#1082;&#1090;,%20&#1056;&#1080;&#1078;&#1089;&#1082;&#1080;&#1081;,%20190105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1;&#1080;&#1095;&#1085;&#1099;&#1077;_&#1087;&#1072;&#1087;&#1082;&#1080;\&#1057;&#1084;&#1077;&#1090;&#1072;%20%20&#1091;&#1090;&#1074;%20%20&#1059;&#1043;&#1042;&#1069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25\01_&#1054;&#1041;&#1066;&#1045;&#1050;&#1058;&#1067;\&#1057;&#1084;&#1077;&#1090;&#1072;%20%20&#1091;&#1090;&#1074;%20%20&#1059;&#1043;&#1042;&#1069;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1;&#1080;&#1095;&#1085;&#1099;&#1077;_&#1087;&#1072;&#1087;&#1082;&#1080;\&#1052;-10_&#1085;&#1086;&#1074;&#1072;&#1103;\&#1057;&#1074;&#1086;&#1076;&#1085;&#1080;&#1082;%20&#1087;&#1086;%205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86;&#1073;&#1097;&#1072;&#1103;\&#1044;&#1086;&#1082;&#1091;&#1084;&#1077;&#1085;&#1090;&#1099;-&#1087;&#1086;%20&#1086;&#1073;&#1098;&#1077;&#1082;&#1090;&#1072;&#1084;\&#1058;&#1077;&#1085;&#1076;&#1077;&#1088;-&#1050;&#1041;&#1044;&#1061;%2022.09.04\&#1055;&#1077;&#1088;&#1077;&#1093;&#1086;&#1076;%20&#1057;&#1083;&#1072;&#1074;&#1099;-&#1041;&#1091;&#1076;&#1072;&#1087;&#1077;&#1096;&#1090;&#1089;&#1082;&#1086;&#1081;\&#1057;&#1084;&#1077;&#1090;&#1072;%20&#1087;&#1077;&#1088;&#1077;&#1093;&#1086;&#1076;%20&#1057;&#1083;&#1072;&#1074;&#1099;-&#1041;&#1091;&#1076;&#1072;&#1087;&#1077;&#1096;&#1090;&#1089;&#1082;&#1072;&#1103;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76-&#1055;&#1077;&#1088;&#1077;&#1093;&#1086;&#1076;%20&#1057;&#1083;&#1072;&#1074;&#1099;-&#1041;&#1091;&#1076;&#1072;&#1087;&#1077;&#1096;&#1090;&#1089;&#1082;&#1086;&#1081;\&#1043;&#1050;%20176%20&#1055;&#1077;&#1088;&#1077;&#1093;&#1086;&#1076;%20&#1057;&#1083;&#1072;&#1074;&#1099;-&#1041;&#1091;&#1076;&#1072;&#1087;\&#1089;&#1084;&#1077;&#1090;&#1099;%20&#1087;&#1077;&#1088;&#1077;&#1093;&#1086;&#1076;%20&#1057;&#1083;&#1072;&#1074;&#1099;-&#1041;&#1091;&#1076;&#1072;&#1087;&#1077;&#1096;&#1090;&#1089;&#1082;&#1072;&#1103;%20&#1076;&#1083;&#1103;&#1059;&#1043;&#1042;&#1069;%20101206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0opr\Smety\Smety\&#1057;&#1077;&#1089;&#1090;&#1088;&#1086;&#1088;&#1077;&#1094;&#1082;\Smeta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г_деньги"/>
      <sheetName val="Задание В"/>
      <sheetName val="Лист опроса"/>
      <sheetName val="Исх Тракт"/>
      <sheetName val="См_Тракт"/>
      <sheetName val="См_об Тракт"/>
      <sheetName val="Ст_ком Тракт"/>
      <sheetName val="Шаблон"/>
      <sheetName val="Шаблон_ДЦ_АПК"/>
      <sheetName val="Дог_рас"/>
      <sheetName val="Исх АПК"/>
      <sheetName val="См_АПК"/>
      <sheetName val="Об_АПК"/>
      <sheetName val="Спец_об"/>
      <sheetName val="Шаблон_Спец1"/>
      <sheetName val="Шаблон_Спец2"/>
      <sheetName val="Об_Сет"/>
      <sheetName val="См_Сет"/>
    </sheetNames>
    <sheetDataSet>
      <sheetData sheetId="0" refreshError="1"/>
      <sheetData sheetId="1" refreshError="1"/>
      <sheetData sheetId="2" refreshError="1">
        <row r="6">
          <cell r="B6">
            <v>19.2</v>
          </cell>
        </row>
        <row r="10">
          <cell r="B10">
            <v>97</v>
          </cell>
        </row>
        <row r="11">
          <cell r="B11">
            <v>45</v>
          </cell>
        </row>
        <row r="12">
          <cell r="B12">
            <v>52</v>
          </cell>
        </row>
        <row r="17">
          <cell r="B17">
            <v>1.3</v>
          </cell>
        </row>
        <row r="19">
          <cell r="B19">
            <v>1.1000000000000001</v>
          </cell>
        </row>
        <row r="20">
          <cell r="B20">
            <v>1.08</v>
          </cell>
        </row>
        <row r="22">
          <cell r="B22">
            <v>35</v>
          </cell>
        </row>
        <row r="23">
          <cell r="B23">
            <v>3</v>
          </cell>
        </row>
        <row r="24">
          <cell r="B24">
            <v>81</v>
          </cell>
        </row>
        <row r="32">
          <cell r="B32">
            <v>0</v>
          </cell>
        </row>
        <row r="34">
          <cell r="B34">
            <v>0</v>
          </cell>
        </row>
        <row r="41">
          <cell r="B41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ёт1"/>
      <sheetName val="Сводная смета"/>
      <sheetName val="Смета 3"/>
      <sheetName val="Смета 4"/>
      <sheetName val="Смета 5"/>
      <sheetName val="Смета 6"/>
      <sheetName val="Смета 7"/>
      <sheetName val="Смета 8"/>
      <sheetName val="Смета9"/>
      <sheetName val="Смета 10"/>
      <sheetName val="Смета 11"/>
      <sheetName val="Смета 12"/>
      <sheetName val="Смета 13"/>
      <sheetName val="Смета 14"/>
      <sheetName val="Смета 15 "/>
      <sheetName val="Смета 16"/>
      <sheetName val="Смета 17"/>
      <sheetName val="Смета 18"/>
      <sheetName val="Смета 19"/>
      <sheetName val="Смета 20"/>
      <sheetName val="Смета 21"/>
      <sheetName val="Смета 22"/>
      <sheetName val="Kp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F1">
            <v>0.83155992578849702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ёт1"/>
      <sheetName val="Сводная смета"/>
      <sheetName val="Смета 3"/>
      <sheetName val="Смета 4"/>
      <sheetName val="Смета 5"/>
      <sheetName val="Смета 6"/>
      <sheetName val="Смета 7"/>
      <sheetName val="Смета 8"/>
      <sheetName val="Смета9"/>
      <sheetName val="Смета 10"/>
      <sheetName val="Смета 11"/>
      <sheetName val="Смета 12"/>
      <sheetName val="Смета 13"/>
      <sheetName val="Смета 14"/>
      <sheetName val="Смета 15 "/>
      <sheetName val="Смета 16"/>
      <sheetName val="Смета 17"/>
      <sheetName val="Смета 18"/>
      <sheetName val="Смета 19"/>
      <sheetName val="Смета 20"/>
      <sheetName val="Смета 21"/>
      <sheetName val="Смета 22"/>
      <sheetName val="Kp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F1">
            <v>0.83155992578849702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договорной цены"/>
      <sheetName val="Сводная смета"/>
      <sheetName val="Смета 1"/>
      <sheetName val="Смета 2"/>
      <sheetName val="Смета 3"/>
      <sheetName val="Смета 4"/>
      <sheetName val="Смета 5"/>
      <sheetName val="Смета 6"/>
      <sheetName val="Смета 7"/>
      <sheetName val="Смета 8"/>
      <sheetName val="Смета 9"/>
      <sheetName val="Смета 10"/>
      <sheetName val="Смета 11"/>
      <sheetName val="Смета 12"/>
      <sheetName val="Смета 13"/>
      <sheetName val="Смета 14"/>
      <sheetName val="Смета 15"/>
      <sheetName val="Смета 16"/>
      <sheetName val="Вспомогательные подсче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F1">
            <v>0.83155992578849702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договорной цены"/>
      <sheetName val="Сводная смета"/>
      <sheetName val="Смета 1"/>
      <sheetName val="Смета 2"/>
      <sheetName val="Смета 3"/>
      <sheetName val="Смета 4"/>
      <sheetName val="Смета 5"/>
      <sheetName val="Смета 6"/>
      <sheetName val="Смета 7"/>
      <sheetName val="Смета 8"/>
      <sheetName val="Смета 9"/>
      <sheetName val="Смета 10"/>
      <sheetName val="Смета 11"/>
      <sheetName val="Смета 12"/>
      <sheetName val="Смета 13"/>
      <sheetName val="Смета 14"/>
      <sheetName val="Смета 15"/>
      <sheetName val="Смета 16"/>
      <sheetName val="Вспомогательные подсче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F1">
            <v>0.83155992578849702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договорной цены"/>
      <sheetName val="Сводная смета"/>
      <sheetName val="Смета 1"/>
      <sheetName val="Смета 2"/>
      <sheetName val="Смета 3"/>
      <sheetName val="Смета 4"/>
      <sheetName val="Смета 5"/>
      <sheetName val="Смета 6"/>
      <sheetName val="Смета 7"/>
      <sheetName val="Смета 8"/>
      <sheetName val="Смета 9"/>
      <sheetName val="Смета 10"/>
      <sheetName val="Смета 11"/>
      <sheetName val="Смета 12"/>
      <sheetName val="Смета 13"/>
      <sheetName val="Смета 14"/>
      <sheetName val="Смета 15"/>
      <sheetName val="Смета 16"/>
      <sheetName val="Вспомогательные подсче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F1">
            <v>0.83155992578849702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договорной цены"/>
      <sheetName val="Сводная смета"/>
      <sheetName val="Смета 1"/>
      <sheetName val="Смета 2"/>
      <sheetName val="Смета 3"/>
      <sheetName val="Смета 4"/>
      <sheetName val="Смета 5"/>
      <sheetName val="Смета 6"/>
      <sheetName val="Смета 7"/>
      <sheetName val="Смета 8"/>
      <sheetName val="Смета 9"/>
      <sheetName val="Смета 10"/>
      <sheetName val="Смета 11"/>
      <sheetName val="Смета 12"/>
      <sheetName val="Смета 13"/>
      <sheetName val="Смета 14"/>
      <sheetName val="Смета 15"/>
      <sheetName val="Смета 16"/>
      <sheetName val="Вспомогательные подсче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F1">
            <v>0.83155992578849702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договорной цены"/>
      <sheetName val="Сводная смета"/>
      <sheetName val="Смета 1"/>
      <sheetName val="Смета 2"/>
      <sheetName val="Смета 3"/>
      <sheetName val="Смета 4"/>
      <sheetName val="Смета 5"/>
      <sheetName val="Смета 6"/>
      <sheetName val="Смета 7"/>
      <sheetName val="Смета 8"/>
      <sheetName val="Смета 9"/>
      <sheetName val="Смета 10"/>
      <sheetName val="Смета 11"/>
      <sheetName val="Смета 12"/>
      <sheetName val="Смета 13"/>
      <sheetName val="Смета 14"/>
      <sheetName val="Смета 15"/>
      <sheetName val="Смета 16"/>
      <sheetName val="Вспомогательные подсче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F1">
            <v>0.83155992578849702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договорной цены"/>
      <sheetName val="Сводная смета"/>
      <sheetName val="Смета 1"/>
      <sheetName val="Смета 2"/>
      <sheetName val="Смета 3"/>
      <sheetName val="Смета 4"/>
      <sheetName val="Смета 5"/>
      <sheetName val="Смета 6"/>
      <sheetName val="Смета 7"/>
      <sheetName val="Смета 8"/>
      <sheetName val="Смета 9"/>
      <sheetName val="Смета 10"/>
      <sheetName val="Смета 11"/>
      <sheetName val="Смета 12"/>
      <sheetName val="Смета 13"/>
      <sheetName val="Смета 14"/>
      <sheetName val="Смета 15"/>
      <sheetName val="Смета 16"/>
      <sheetName val="Вспомогательные подсче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F1">
            <v>0.83155992578849702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договорной цены"/>
      <sheetName val="Сводная смета"/>
      <sheetName val="Смета 1"/>
      <sheetName val="Смета 2"/>
      <sheetName val="Смета 3"/>
      <sheetName val="Смета 4"/>
      <sheetName val="Смета 5"/>
      <sheetName val="Смета 6"/>
      <sheetName val="Смета 7"/>
      <sheetName val="Смета 8"/>
      <sheetName val="Смета 9"/>
      <sheetName val="Смета 10"/>
      <sheetName val="Смета 11"/>
      <sheetName val="Смета 12"/>
      <sheetName val="Смета 13"/>
      <sheetName val="Смета 14"/>
      <sheetName val="Смета 15"/>
      <sheetName val="Смета 16"/>
      <sheetName val="Вспомогательные подсчеты"/>
      <sheetName val="Расчет (ССР)"/>
      <sheetName val="свод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F1">
            <v>0.83155992578849702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талон"/>
      <sheetName val="эталон_new"/>
      <sheetName val="старый эталон"/>
      <sheetName val="шаблон"/>
      <sheetName val="информация"/>
    </sheetNames>
    <sheetDataSet>
      <sheetData sheetId="0"/>
      <sheetData sheetId="1"/>
      <sheetData sheetId="2"/>
      <sheetData sheetId="3">
        <row r="1">
          <cell r="E1" t="str">
            <v>Стадия оформления договора</v>
          </cell>
          <cell r="G1" t="str">
            <v>Стадия проектирования</v>
          </cell>
        </row>
        <row r="2">
          <cell r="E2">
            <v>5</v>
          </cell>
          <cell r="G2">
            <v>7</v>
          </cell>
        </row>
        <row r="3">
          <cell r="E3" t="str">
            <v>заявлен</v>
          </cell>
          <cell r="G3" t="str">
            <v>ИЗ</v>
          </cell>
        </row>
        <row r="4">
          <cell r="E4" t="str">
            <v>на оформлении</v>
          </cell>
          <cell r="G4" t="str">
            <v>ИЗ + РП</v>
          </cell>
        </row>
        <row r="5">
          <cell r="E5" t="str">
            <v>подписан</v>
          </cell>
          <cell r="G5" t="str">
            <v>ИЗ + РД</v>
          </cell>
        </row>
        <row r="6">
          <cell r="E6" t="str">
            <v>заявлен / приостановлен</v>
          </cell>
          <cell r="G6" t="str">
            <v>РП</v>
          </cell>
        </row>
        <row r="7">
          <cell r="E7" t="str">
            <v>на оформлении / приостановлен</v>
          </cell>
          <cell r="G7" t="str">
            <v>РП + согл</v>
          </cell>
        </row>
        <row r="8">
          <cell r="E8" t="str">
            <v>подписан / приостановлен</v>
          </cell>
          <cell r="G8" t="str">
            <v>РД</v>
          </cell>
        </row>
        <row r="9">
          <cell r="E9" t="str">
            <v>подписан / на расторжении</v>
          </cell>
          <cell r="G9" t="str">
            <v>РД + согл</v>
          </cell>
        </row>
        <row r="10">
          <cell r="G10" t="str">
            <v>согл</v>
          </cell>
        </row>
        <row r="11">
          <cell r="G11" t="str">
            <v>ТЭО</v>
          </cell>
        </row>
        <row r="12">
          <cell r="G12" t="str">
            <v>УЧ</v>
          </cell>
        </row>
        <row r="13">
          <cell r="G13" t="str">
            <v>НИОКР</v>
          </cell>
        </row>
        <row r="14">
          <cell r="G14" t="str">
            <v>АН</v>
          </cell>
        </row>
        <row r="15">
          <cell r="G15" t="str">
            <v>ТД</v>
          </cell>
        </row>
        <row r="16">
          <cell r="G16" t="str">
            <v>ТехД</v>
          </cell>
        </row>
        <row r="17">
          <cell r="G17" t="str">
            <v>ОИ</v>
          </cell>
        </row>
        <row r="18">
          <cell r="G18" t="str">
            <v>ДОН</v>
          </cell>
        </row>
        <row r="19">
          <cell r="G19" t="str">
            <v>ТЭР</v>
          </cell>
        </row>
        <row r="20">
          <cell r="G20" t="str">
            <v>эксп</v>
          </cell>
        </row>
        <row r="21">
          <cell r="G21" t="str">
            <v>ЧТЗ</v>
          </cell>
        </row>
        <row r="22">
          <cell r="G22" t="str">
            <v>ПРОЧ</v>
          </cell>
        </row>
        <row r="23">
          <cell r="G23" t="str">
            <v>ТПр</v>
          </cell>
        </row>
        <row r="24">
          <cell r="G24" t="str">
            <v>АТТ</v>
          </cell>
        </row>
      </sheetData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г_деньги"/>
      <sheetName val="Задание В"/>
      <sheetName val="Лист опроса"/>
      <sheetName val="Исх Тракт"/>
      <sheetName val="См_Тракт"/>
      <sheetName val="См_об Тракт"/>
      <sheetName val="Ст_ком Тракт"/>
      <sheetName val="Шаблон"/>
      <sheetName val="Шаблон_ДЦ_АПК"/>
      <sheetName val="Дог_рас"/>
      <sheetName val="Исх АПК"/>
      <sheetName val="См_АПК"/>
      <sheetName val="Об_АПК"/>
      <sheetName val="Спец_об"/>
      <sheetName val="Шаблон_Спец1"/>
      <sheetName val="Шаблон_Спец2"/>
      <sheetName val="Об_Сет"/>
      <sheetName val="См_Сет"/>
    </sheetNames>
    <sheetDataSet>
      <sheetData sheetId="0" refreshError="1"/>
      <sheetData sheetId="1" refreshError="1"/>
      <sheetData sheetId="2" refreshError="1">
        <row r="6">
          <cell r="B6">
            <v>19.2</v>
          </cell>
        </row>
        <row r="10">
          <cell r="B10">
            <v>97</v>
          </cell>
        </row>
        <row r="11">
          <cell r="B11">
            <v>45</v>
          </cell>
        </row>
        <row r="12">
          <cell r="B12">
            <v>52</v>
          </cell>
        </row>
        <row r="17">
          <cell r="B17">
            <v>1.3</v>
          </cell>
        </row>
        <row r="19">
          <cell r="B19">
            <v>1.1000000000000001</v>
          </cell>
        </row>
        <row r="20">
          <cell r="B20">
            <v>1.08</v>
          </cell>
        </row>
        <row r="22">
          <cell r="B22">
            <v>35</v>
          </cell>
        </row>
        <row r="23">
          <cell r="B23">
            <v>3</v>
          </cell>
        </row>
        <row r="24">
          <cell r="B24">
            <v>81</v>
          </cell>
        </row>
        <row r="32">
          <cell r="B32">
            <v>0</v>
          </cell>
        </row>
        <row r="34">
          <cell r="B34">
            <v>0</v>
          </cell>
        </row>
        <row r="41">
          <cell r="B41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ГИП"/>
      <sheetName val="ОРФиСО"/>
      <sheetName val="Филиалы"/>
      <sheetName val="анн"/>
      <sheetName val="связи"/>
      <sheetName val="информация"/>
    </sheetNames>
    <sheetDataSet>
      <sheetData sheetId="0"/>
      <sheetData sheetId="1"/>
      <sheetData sheetId="2"/>
      <sheetData sheetId="3"/>
      <sheetData sheetId="4"/>
      <sheetData sheetId="5">
        <row r="8">
          <cell r="B8">
            <v>39426.518341319446</v>
          </cell>
        </row>
      </sheetData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договорной цены"/>
      <sheetName val="Сводная смета"/>
      <sheetName val="Смета 1"/>
      <sheetName val="Смета 2"/>
      <sheetName val="Смета 3"/>
      <sheetName val="Смета 4"/>
      <sheetName val="Смета 5"/>
      <sheetName val="Смета 6"/>
      <sheetName val="Смета 7"/>
      <sheetName val="Смета 8"/>
      <sheetName val="Смета 9"/>
      <sheetName val="Смета 10"/>
      <sheetName val="Смета 11"/>
      <sheetName val="Смета 12"/>
      <sheetName val="Смета 13"/>
      <sheetName val="Смета 14"/>
      <sheetName val="Смета 15"/>
      <sheetName val="Смета 16"/>
      <sheetName val="Вспомогательные подсчеты"/>
      <sheetName val="Расчет (ССР)"/>
      <sheetName val="табл.1,4;17-НО"/>
      <sheetName val="СметаСводная с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F1">
            <v>0.83155992578849702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ВЫБОРА"/>
      <sheetName val="Акт выбора по сборникам"/>
      <sheetName val="информация"/>
    </sheetNames>
    <sheetDataSet>
      <sheetData sheetId="0" refreshError="1">
        <row r="6">
          <cell r="D6" t="str">
            <v>Строительство автомобильной дороги Санкт-Петербург - Сортавала на участке Скотное - а/д "Магистральная" во Всеволожском районе Ленинградской области</v>
          </cell>
        </row>
      </sheetData>
      <sheetData sheetId="1" refreshError="1"/>
      <sheetData sheetId="2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ВЫБОРА"/>
      <sheetName val="Акт выбора по сборникам"/>
    </sheetNames>
    <sheetDataSet>
      <sheetData sheetId="0" refreshError="1">
        <row r="6">
          <cell r="D6" t="str">
            <v>Строительство автомобильной дороги Санкт-Петербург - Сортавала на участке Скотное - а/д "Магистральная" во Всеволожском районе Ленинградской области</v>
          </cell>
        </row>
      </sheetData>
      <sheetData sheetId="1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договорной цены"/>
      <sheetName val="Сводная смета"/>
      <sheetName val="Смета 1"/>
      <sheetName val="Смета 2"/>
      <sheetName val="Смета 3"/>
      <sheetName val="Смета 4"/>
      <sheetName val="Смета 5"/>
      <sheetName val="Смета 6"/>
      <sheetName val="Смета 7"/>
      <sheetName val="Смета 8"/>
      <sheetName val="Смета 9"/>
      <sheetName val="Смета 10"/>
      <sheetName val="Смета 11"/>
      <sheetName val="Смета 12"/>
      <sheetName val="Смета 13"/>
      <sheetName val="Смета 14"/>
      <sheetName val="Смета 15"/>
      <sheetName val="Смета 16"/>
      <sheetName val="Вспомогательные подсче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F1">
            <v>0.83155992578849702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Глав"/>
      <sheetName val="ОбмОбслЗемОд"/>
      <sheetName val="КалендПлан"/>
      <sheetName val="СводнСм"/>
      <sheetName val="СводнСм ГАП"/>
      <sheetName val="СмШурф"/>
      <sheetName val="СмРучБур"/>
      <sheetName val="СмМашБур"/>
      <sheetName val="ОБмГеодезия"/>
      <sheetName val="СмШурфКонтр"/>
      <sheetName val="СмРучБурКонтр"/>
    </sheetNames>
    <sheetDataSet>
      <sheetData sheetId="0"/>
      <sheetData sheetId="1" refreshError="1">
        <row r="28">
          <cell r="E28">
            <v>26.88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План1"/>
      <sheetName val="Выполнение"/>
      <sheetName val="Расчет"/>
      <sheetName val="Сводная смета"/>
      <sheetName val="Смета 1"/>
      <sheetName val="Смета 2"/>
      <sheetName val="Смета 3"/>
      <sheetName val="Вспомогательный"/>
      <sheetName val="Выполнение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6">
          <cell r="D36">
            <v>1.1000000000000001</v>
          </cell>
        </row>
        <row r="38">
          <cell r="D38">
            <v>1.1000000000000001</v>
          </cell>
        </row>
        <row r="77">
          <cell r="D77">
            <v>0.02</v>
          </cell>
        </row>
        <row r="78">
          <cell r="D78">
            <v>0.01</v>
          </cell>
        </row>
        <row r="80">
          <cell r="D80">
            <v>0.05</v>
          </cell>
        </row>
      </sheetData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План1"/>
      <sheetName val="Выполнение"/>
      <sheetName val="Расчет"/>
      <sheetName val="Сводная смета"/>
      <sheetName val="Смета 1"/>
      <sheetName val="Смета 2"/>
      <sheetName val="Смета 3"/>
      <sheetName val="Вспомогательный"/>
      <sheetName val="Выполнение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6">
          <cell r="D36">
            <v>1.1000000000000001</v>
          </cell>
        </row>
        <row r="38">
          <cell r="D38">
            <v>1.1000000000000001</v>
          </cell>
        </row>
        <row r="77">
          <cell r="D77">
            <v>0.02</v>
          </cell>
        </row>
        <row r="78">
          <cell r="D78">
            <v>0.01</v>
          </cell>
        </row>
        <row r="80">
          <cell r="D80">
            <v>0.05</v>
          </cell>
        </row>
      </sheetData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План1"/>
      <sheetName val="Выполнение"/>
      <sheetName val="Расчет"/>
      <sheetName val="Сводная смета"/>
      <sheetName val="Смета 1"/>
      <sheetName val="Смета 2"/>
      <sheetName val="Смета 3"/>
      <sheetName val="Вспомогательный"/>
      <sheetName val="Выполнение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6">
          <cell r="D36">
            <v>1.1000000000000001</v>
          </cell>
        </row>
        <row r="38">
          <cell r="D38">
            <v>1.1000000000000001</v>
          </cell>
        </row>
        <row r="77">
          <cell r="D77">
            <v>0.02</v>
          </cell>
        </row>
        <row r="78">
          <cell r="D78">
            <v>0.01</v>
          </cell>
        </row>
        <row r="80">
          <cell r="D80">
            <v>0.05</v>
          </cell>
        </row>
      </sheetData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ИС"/>
      <sheetName val="обслед зд"/>
      <sheetName val="Экспертиза"/>
      <sheetName val="Им-пр"/>
      <sheetName val="оценка"/>
      <sheetName val="ГРО"/>
    </sheetNames>
    <definedNames>
      <definedName name="апвпвапва" refersTo="#ССЫЛКА!" sheetId="3"/>
      <definedName name="бр" refersTo="#ССЫЛКА!" sheetId="3"/>
      <definedName name="ВставляемСтроку1" refersTo="#ССЫЛКА!" sheetId="3"/>
      <definedName name="ВставляемСтроку2" refersTo="#ССЫЛКА!" sheetId="3"/>
      <definedName name="Диалог2" refersTo="#ССЫЛКА!" sheetId="3"/>
      <definedName name="Диалог3" refersTo="#ССЫЛКА!" sheetId="3"/>
      <definedName name="ебр" refersTo="#ССЫЛКА!" sheetId="3"/>
      <definedName name="из" refersTo="#ССЫЛКА!" sheetId="3"/>
      <definedName name="Коп1" refersTo="#ССЫЛКА!" sheetId="3"/>
      <definedName name="Коп2" refersTo="#ССЫЛКА!" sheetId="3"/>
      <definedName name="Коп3" refersTo="#ССЫЛКА!" sheetId="3"/>
      <definedName name="пр" refersTo="#ССЫЛКА!" sheetId="3"/>
      <definedName name="рапрапрапр" refersTo="#ССЫЛКА!" sheetId="3"/>
      <definedName name="Сортировка" refersTo="#ССЫЛКА!" sheetId="3"/>
      <definedName name="тр" refersTo="#ССЫЛКА!" sheetId="3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ый"/>
      <sheetName val="Сводная на тендер"/>
      <sheetName val="Дорожные работы"/>
      <sheetName val="Озеление"/>
      <sheetName val="НО"/>
      <sheetName val="Коммуникации"/>
      <sheetName val="ТСОДД"/>
      <sheetName val="ТР"/>
      <sheetName val="ГО и ЧС"/>
      <sheetName val="геология"/>
      <sheetName val="геодезия"/>
      <sheetName val="ЭИ"/>
      <sheetName val="ОО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ый"/>
      <sheetName val="Сводная на тендер"/>
      <sheetName val="Дорожные работы"/>
      <sheetName val="Озеление"/>
      <sheetName val="НО"/>
      <sheetName val="Коммуникации"/>
      <sheetName val="ТСОДД"/>
      <sheetName val="ТР"/>
      <sheetName val="ГО и ЧС"/>
      <sheetName val="геология"/>
      <sheetName val="геодезия"/>
      <sheetName val="ЭИ"/>
      <sheetName val="ОО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П Мак"/>
      <sheetName val="СметаСводная"/>
      <sheetName val="смета1 Топогр Коломяги"/>
      <sheetName val="Смета2 геология Коломяги"/>
      <sheetName val="смета3 инвен.Коломяги"/>
      <sheetName val="смета4 Межевание Коломяги"/>
      <sheetName val="Смета5 транс пот Коломяги"/>
      <sheetName val="смета 6 база, ГОЧС Коломяги"/>
      <sheetName val="Смета 7 инж.комм, НО Коломяги"/>
      <sheetName val="Смета 8 экол изыск Коломяги"/>
      <sheetName val="Смета 9 регламент Коломяги"/>
      <sheetName val="смета10 конк докум Коломяги"/>
      <sheetName val="смета 11"/>
      <sheetName val="Лист опроса"/>
    </sheetNames>
    <sheetDataSet>
      <sheetData sheetId="0"/>
      <sheetData sheetId="1" refreshError="1">
        <row r="8">
          <cell r="C8" t="str">
            <v>Разработка рабочего проекта строительства объекта "Производственные базы СПб ГУДСП "Коломяжское".База Комендантской колонны по адресу:Приморский р-н, квартал 20-Д нежилой зоны "Коломяги"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 пл  (2)"/>
      <sheetName val="кал пл "/>
      <sheetName val="свод 2 (2)"/>
      <sheetName val="свод 2"/>
      <sheetName val="сид2"/>
      <sheetName val="изыскания 2"/>
      <sheetName val="экон из2"/>
      <sheetName val="экол из2"/>
      <sheetName val="дор2"/>
      <sheetName val="иск соор4"/>
      <sheetName val="трот2"/>
      <sheetName val="маф"/>
      <sheetName val="нар осв2"/>
      <sheetName val="канал2"/>
      <sheetName val="пер ком1"/>
      <sheetName val="арх из"/>
      <sheetName val="экон об"/>
      <sheetName val="орг_движ2"/>
      <sheetName val="изъят зем уч"/>
      <sheetName val="внт1"/>
      <sheetName val="ГОЧС2"/>
      <sheetName val="оос2"/>
      <sheetName val="бл-во2"/>
      <sheetName val="сод дор"/>
      <sheetName val="тэч2"/>
      <sheetName val="конкурсн2"/>
      <sheetName val="Шкаф"/>
      <sheetName val="Коэфф1."/>
      <sheetName val="Прайс лист"/>
    </sheetNames>
    <sheetDataSet>
      <sheetData sheetId="0"/>
      <sheetData sheetId="1"/>
      <sheetData sheetId="2"/>
      <sheetData sheetId="3" refreshError="1">
        <row r="7">
          <cell r="A7" t="str">
            <v>Наименование  строительства, стадии проектирования:
Разработка проекта реконструкции мостового перехода через р.Бычки на км 469+431 автомобильной дороги М-2 "Крым" от Москвы через Тулу, Орел, Курск, Белгород до границы   с Украиной в Курской области</v>
          </cell>
        </row>
        <row r="10">
          <cell r="D10" t="str">
            <v>Федеральное государственное учреждение "Управление автомобильной магистрали Москва-Харьков Федерального дорожного агентства"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пография"/>
      <sheetName val="геология"/>
      <sheetName val="гидрология"/>
      <sheetName val="эл.химз."/>
      <sheetName val="геология "/>
      <sheetName val="Лист1"/>
      <sheetName val="Обновление"/>
      <sheetName val="Цена"/>
      <sheetName val="Product"/>
      <sheetName val="РасчетКомандир1"/>
      <sheetName val="РасчетКомандир2"/>
      <sheetName val="Коэфф"/>
      <sheetName val="Смета2 проект. раб."/>
      <sheetName val="РС "/>
      <sheetName val="ЭХЗ"/>
      <sheetName val="Смета"/>
      <sheetName val="График"/>
      <sheetName val="Summary"/>
      <sheetName val="Зап-3- СЦБ"/>
      <sheetName val="Кредиты"/>
      <sheetName val="свод 2"/>
      <sheetName val="Счет-Фактура"/>
      <sheetName val="Суточная"/>
      <sheetName val="ПДР"/>
      <sheetName val="вариант"/>
      <sheetName val="Табл38-7"/>
      <sheetName val="СС"/>
      <sheetName val="Данные для расчёта сметы"/>
      <sheetName val="Смета 1"/>
      <sheetName val="РП"/>
      <sheetName val="данные"/>
      <sheetName val="Баланс"/>
      <sheetName val="СМЕТА проект"/>
      <sheetName val="Production and Spend"/>
      <sheetName val="ТИТУЛ"/>
      <sheetName val="6.14"/>
      <sheetName val="ОБЩЕСТВА"/>
      <sheetName val="6.3.1"/>
      <sheetName val="6.20"/>
      <sheetName val="6.4.1"/>
      <sheetName val="ПРОГНОЗ_1"/>
      <sheetName val="6_11_1  сторонние"/>
      <sheetName val="установки"/>
      <sheetName val="8.14 КР (списание)ОПСТИКР"/>
      <sheetName val="Стр1"/>
      <sheetName val="Список"/>
      <sheetName val="эл_химз_"/>
      <sheetName val="геология_"/>
      <sheetName val="6_14"/>
      <sheetName val="6_3_1"/>
      <sheetName val="6_20"/>
      <sheetName val="6_4_1"/>
      <sheetName val="6_11_1__сторонние"/>
      <sheetName val="8_14_КР_(списание)ОПСТИКР"/>
      <sheetName val="топо"/>
      <sheetName val="DATA"/>
      <sheetName val="Списки"/>
      <sheetName val="6.14_КР"/>
      <sheetName val="см8"/>
      <sheetName val="Прилож"/>
      <sheetName val="Пример расчета"/>
      <sheetName val="СметаСводная Рыб"/>
      <sheetName val="все"/>
      <sheetName val="Нормы"/>
      <sheetName val="sapactivexlhiddensheet"/>
      <sheetName val="OCK1"/>
      <sheetName val="Шкаф"/>
      <sheetName val="Коэфф1."/>
      <sheetName val="Прайс лист"/>
      <sheetName val="1.3"/>
      <sheetName val="ИГ1"/>
      <sheetName val="К.рын"/>
      <sheetName val="Сводная смета"/>
      <sheetName val="Землеотвод"/>
      <sheetName val="Смета2_проект__раб_"/>
      <sheetName val="Зап-3-_СЦБ"/>
      <sheetName val="свод_2"/>
      <sheetName val="Данные_для_расчёта_сметы"/>
      <sheetName val="Смета_1"/>
      <sheetName val="информация"/>
      <sheetName val="шаблон"/>
      <sheetName val="геолог"/>
      <sheetName val="свод 3"/>
      <sheetName val="№1"/>
      <sheetName val="1"/>
      <sheetName val="к.84-к.83"/>
      <sheetName val="2002(v2)"/>
      <sheetName val="справ."/>
      <sheetName val="Пояснение "/>
      <sheetName val="93-110"/>
      <sheetName val="list"/>
      <sheetName val="См 1 наруж.водопровод"/>
      <sheetName val="Восстановл_Лист7"/>
      <sheetName val="Восстановл_Лист13"/>
      <sheetName val="Восстановл_Лист15"/>
      <sheetName val="Восстановл_Лист19"/>
      <sheetName val="Восстановл_Лист44"/>
      <sheetName val="Восстановл_Лист6"/>
      <sheetName val="Восстановл_Лист4"/>
      <sheetName val="Восстановл_Лист45"/>
      <sheetName val="Восстановл_Лист9"/>
      <sheetName val="Восстановл_Лист10"/>
      <sheetName val="Восстановл_Лист46"/>
      <sheetName val="Восстановл_Лист11"/>
      <sheetName val="Восстановл_Лист47"/>
      <sheetName val="Восстановл_Лист20"/>
      <sheetName val="Восстановл_Лист49"/>
      <sheetName val="Восстановл_Лист21"/>
      <sheetName val="свод"/>
      <sheetName val="сводная"/>
      <sheetName val="Разработка проекта"/>
      <sheetName val="КП НовоКов"/>
      <sheetName val="ПДР ООО &quot;Юкос ФБЦ&quot;"/>
      <sheetName val="Прибыль опл"/>
      <sheetName val="сохранить"/>
      <sheetName val="3.1"/>
      <sheetName val="Коммерческие расходы"/>
      <sheetName val="13.1"/>
      <sheetName val="исходные данные"/>
      <sheetName val="расчетные таблицы"/>
      <sheetName val="Лист опроса"/>
      <sheetName val="5ОборРабМест(HP)"/>
      <sheetName val="СметаСводная Колпино"/>
      <sheetName val="HP и оргтехника"/>
      <sheetName val="Лист2"/>
      <sheetName val="справ_"/>
      <sheetName val="оборудован"/>
      <sheetName val="СметаСводная снег"/>
      <sheetName val="СметаСводная"/>
      <sheetName val="СметаСводная павильон"/>
      <sheetName val="Перечень ИУ"/>
      <sheetName val="Упр"/>
      <sheetName val="НМА"/>
      <sheetName val="оператор"/>
      <sheetName val="исх_данные"/>
      <sheetName val="ст ГТМ"/>
      <sheetName val="2002_v2_"/>
      <sheetName val="свод1"/>
      <sheetName val="таблица руководству"/>
      <sheetName val="Суточная добыча за неделю"/>
      <sheetName val="Хаттон 90.90 Femco"/>
      <sheetName val="ИД1"/>
      <sheetName val="Таблица 4 АСУТП"/>
      <sheetName val="Смета 5.2. Кусты25,29,31,65"/>
      <sheetName val="свод общ"/>
      <sheetName val="SakhNIPI5"/>
      <sheetName val="ПИР"/>
      <sheetName val="смета 2 проект. работы"/>
      <sheetName val="Хар_"/>
      <sheetName val="С1_"/>
      <sheetName val="СтрЗапасов (2)"/>
      <sheetName val="Norm"/>
      <sheetName val="НМ расчеты"/>
      <sheetName val="справка"/>
      <sheetName val="суб.подряд"/>
      <sheetName val="ПСБ - ОЭ"/>
      <sheetName val="изыскания 2"/>
      <sheetName val="мсн"/>
      <sheetName val="КП к ГК"/>
      <sheetName val="Calc"/>
      <sheetName val="ID"/>
      <sheetName val="История"/>
      <sheetName val="Р1"/>
      <sheetName val="Параметры_i"/>
      <sheetName val="Таблица 2"/>
      <sheetName val="Input"/>
      <sheetName val="Calculation"/>
      <sheetName val="RSOILBAL"/>
      <sheetName val="4сд"/>
      <sheetName val="2сд"/>
      <sheetName val="7сд"/>
      <sheetName val="MAIN_PARAMETERS"/>
      <sheetName val="Амур ДОН"/>
      <sheetName val="total"/>
      <sheetName val="Комплектация"/>
      <sheetName val="трубы"/>
      <sheetName val="СМР"/>
      <sheetName val="дороги"/>
      <sheetName val="Ачинский НПЗ"/>
      <sheetName val="ИД"/>
      <sheetName val="СС замеч с ответами"/>
      <sheetName val="начало"/>
      <sheetName val="Main"/>
      <sheetName val="УП _2004"/>
      <sheetName val="в работу"/>
      <sheetName val="1ПС"/>
      <sheetName val="Курсы"/>
      <sheetName val="3.2"/>
      <sheetName val="3.3"/>
      <sheetName val="Р2.1"/>
      <sheetName val="Р2.2"/>
      <sheetName val="Р3"/>
      <sheetName val="Р4"/>
      <sheetName val="Р5"/>
      <sheetName val="Р7"/>
      <sheetName val="Удельные(проф.)"/>
      <sheetName val="Спецификация"/>
      <sheetName val="Константы и результаты"/>
      <sheetName val="Лизинг"/>
      <sheetName val="расчет №3"/>
      <sheetName val="20_Кредиты краткосрочные"/>
      <sheetName val="Текущие цены"/>
      <sheetName val="рабочий"/>
      <sheetName val="окраска"/>
      <sheetName val="отчет эл_эн  2000"/>
      <sheetName val="№5 СУБ Инж защ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Смета 1свод"/>
      <sheetName val="3.1 ТХ"/>
      <sheetName val="ЗП_ЮНГ"/>
      <sheetName val="3.5"/>
      <sheetName val="См3 СЦБ-зап"/>
      <sheetName val="Смета 2"/>
      <sheetName val="Январь"/>
      <sheetName val="ИДвалка"/>
      <sheetName val="СметаСводная 1 оч"/>
      <sheetName val="Итог"/>
      <sheetName val="Вспомогательный"/>
      <sheetName val="Перечень Заказчиков"/>
      <sheetName val="Капитальные затраты"/>
      <sheetName val="Opex personnel (Term facs)"/>
      <sheetName val="КП (2)"/>
      <sheetName val="2.2 "/>
      <sheetName val="ПОДПИСИ"/>
      <sheetName val="РАСЧЕТ"/>
      <sheetName val="Бюджет"/>
      <sheetName val="эл_химз_1"/>
      <sheetName val="геология_1"/>
      <sheetName val="6_141"/>
      <sheetName val="6_3_11"/>
      <sheetName val="6_201"/>
      <sheetName val="6_4_11"/>
      <sheetName val="6_11_1__сторонние1"/>
      <sheetName val="8_14_КР_(списание)ОПСТИКР1"/>
      <sheetName val="6_14_КР"/>
      <sheetName val="Текущие_цены"/>
      <sheetName val="Пример_расчета"/>
      <sheetName val="СметаСводная_Рыб"/>
      <sheetName val="отчет_эл_эн__2000"/>
      <sheetName val="к_84-к_83"/>
      <sheetName val="6.3"/>
      <sheetName val="6.7"/>
      <sheetName val="6.3.1.3"/>
      <sheetName val="Коэфф1_"/>
      <sheetName val="Прайс_лист"/>
      <sheetName val="См_1_наруж_водопровод"/>
      <sheetName val="Разработка_проекта"/>
      <sheetName val="КП_НовоКов"/>
      <sheetName val="СметаСводная_1_оч"/>
      <sheetName val="Переменные и константы"/>
      <sheetName val="пятилетка"/>
      <sheetName val="мониторинг"/>
      <sheetName val="свод (2)"/>
      <sheetName val="Калплан ОИ2 Макм крестики"/>
      <sheetName val="Св. смета"/>
      <sheetName val="РБС ИЗМ1"/>
      <sheetName val="кп ГК"/>
      <sheetName val="Справочные данные"/>
      <sheetName val="Б.Сатка"/>
      <sheetName val="РН-ПНГ"/>
      <sheetName val="влад-таблица"/>
      <sheetName val="2002(v1)"/>
      <sheetName val="Подрядчики"/>
      <sheetName val="мат"/>
      <sheetName val="суб_подряд"/>
      <sheetName val="ПСБ_-_ОЭ"/>
      <sheetName val="D"/>
      <sheetName val="4"/>
      <sheetName val="смета СИД"/>
      <sheetName val="часы"/>
      <sheetName val="ресурсная вед."/>
      <sheetName val="р.Волхов"/>
      <sheetName val="Калплан Кра"/>
      <sheetName val="Материалы"/>
      <sheetName val="6.11 новый"/>
      <sheetName val="Lim"/>
      <sheetName val="Справочник"/>
      <sheetName val="PwC Copies from old models --&gt;&gt;"/>
      <sheetName val="Справочники"/>
      <sheetName val="Journals"/>
      <sheetName val="ц_1991"/>
      <sheetName val="rvldmrv"/>
      <sheetName val="Сравнение ДПН факт 06-07"/>
      <sheetName val="Параметры"/>
      <sheetName val="трансформация1"/>
      <sheetName val="Names"/>
      <sheetName val="breakdown"/>
      <sheetName val="Destination"/>
      <sheetName val="ДКС"/>
      <sheetName val="Етыпур"/>
      <sheetName val="НВГПЗ"/>
      <sheetName val="НГКХ"/>
      <sheetName val="ПСП"/>
      <sheetName val="Тобольск"/>
      <sheetName val="УПН"/>
      <sheetName val="ПСПавтодор"/>
      <sheetName val="НГХК"/>
      <sheetName val="КП к снег Рыбинская"/>
      <sheetName val="EKDEB90"/>
      <sheetName val="Коэф КВ"/>
      <sheetName val="К"/>
      <sheetName val="Смета терзем"/>
      <sheetName val="Кал.план Жукова даты - не надо"/>
      <sheetName val="кп"/>
      <sheetName val="матер."/>
      <sheetName val="КП Прим (3)"/>
      <sheetName val="Лист3"/>
      <sheetName val="АЧ"/>
      <sheetName val="кп (3)"/>
      <sheetName val="СП"/>
      <sheetName val="фонтан разбитый2"/>
      <sheetName val="накладная"/>
      <sheetName val="Акт"/>
      <sheetName val="Баланс (Ф1)"/>
      <sheetName val="Смета-Т"/>
      <sheetName val=""/>
      <sheetName val="Смета 3 Гидролог"/>
      <sheetName val="Записка СЦБ"/>
      <sheetName val="Табл.5"/>
      <sheetName val="Табл.2"/>
      <sheetName val="Исх.данные"/>
      <sheetName val="Курс доллара"/>
      <sheetName val="Календарь новый"/>
      <sheetName val="Смета № 1 ИИ линия"/>
      <sheetName val="Общая часть"/>
      <sheetName val="ВКЕ"/>
      <sheetName val="Additives"/>
      <sheetName val="Ryazan"/>
      <sheetName val="Assumpt"/>
      <sheetName val="Control"/>
      <sheetName val="См №3 ОПР"/>
      <sheetName val="см.№6 АВЗУ и ГПЗУ"/>
      <sheetName val="Геофизика"/>
      <sheetName val="Геодезия"/>
      <sheetName val="Экология1"/>
      <sheetName val="АУП"/>
      <sheetName val="CENTR"/>
      <sheetName val="DMTR_BP_03"/>
      <sheetName val="см №1.1 Геодезические работы "/>
      <sheetName val="см №1.4 Экология "/>
      <sheetName val="Input Assumptions"/>
      <sheetName val="Расчет курса"/>
      <sheetName val="XLR_NoRangeSheet"/>
      <sheetName val="НЕДЕЛИ"/>
      <sheetName val="GD"/>
      <sheetName val="АСУ ТП 1 этап ПД"/>
      <sheetName val="Дополнительные параметры"/>
      <sheetName val="13_1"/>
      <sheetName val="ЛЧ"/>
      <sheetName val="Leistungsakt"/>
      <sheetName val="Свод объем"/>
      <sheetName val="Дог цена"/>
      <sheetName val="1155"/>
      <sheetName val="выборка на22 июня"/>
      <sheetName val="HP_и_оргтехника"/>
      <sheetName val="СМЕТА_проект"/>
      <sheetName val="Лист_опроса"/>
      <sheetName val="ОПС"/>
      <sheetName val="СметаСводная_снег"/>
      <sheetName val="Исход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/>
      <sheetData sheetId="165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/>
      <sheetData sheetId="249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 "/>
      <sheetName val="геол"/>
      <sheetName val="геод"/>
      <sheetName val="Промер глуб"/>
      <sheetName val="гидро"/>
      <sheetName val="экол"/>
      <sheetName val="6 дор (2)"/>
      <sheetName val="ТР"/>
      <sheetName val="8 ИСO"/>
      <sheetName val="9 Освещ"/>
      <sheetName val="10 дож кан"/>
      <sheetName val="11 сети"/>
      <sheetName val="12 Коллектор"/>
      <sheetName val="13 ОДД "/>
      <sheetName val="14 ГОЧС"/>
      <sheetName val="15 регл (2)"/>
      <sheetName val="16 Инвен "/>
      <sheetName val="17 пож без (2)"/>
      <sheetName val="КД"/>
      <sheetName val="18 тенд"/>
      <sheetName val="оценка"/>
      <sheetName val="20 охр культ наслед"/>
      <sheetName val="21 геот обоснование"/>
      <sheetName val="ЭКС 22"/>
      <sheetName val="Обследование мост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9-28"/>
      <sheetName val="79-30"/>
      <sheetName val="79-33"/>
      <sheetName val="4"/>
      <sheetName val="5"/>
      <sheetName val="7"/>
      <sheetName val="9"/>
      <sheetName val="14"/>
      <sheetName val="15"/>
      <sheetName val="17"/>
      <sheetName val="20"/>
      <sheetName val="21"/>
      <sheetName val="26"/>
      <sheetName val="28"/>
      <sheetName val="30"/>
      <sheetName val="32"/>
      <sheetName val="35"/>
      <sheetName val="36"/>
      <sheetName val="37"/>
      <sheetName val="39"/>
      <sheetName val="41"/>
      <sheetName val="42"/>
      <sheetName val="43"/>
      <sheetName val="44"/>
      <sheetName val="45"/>
      <sheetName val="46"/>
      <sheetName val="81-5"/>
      <sheetName val="ИР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 см мон (2)"/>
      <sheetName val="Коэфф"/>
      <sheetName val="св см Бр нов (2)"/>
      <sheetName val="См Б"/>
      <sheetName val="Cпец Б"/>
      <sheetName val="св см Суз нов"/>
      <sheetName val="См Суз"/>
      <sheetName val="CпецС"/>
      <sheetName val="св см Поч н   "/>
      <sheetName val="См Поч"/>
      <sheetName val="CпецПоч"/>
      <sheetName val="св см Лок н  "/>
      <sheetName val="См Локоть"/>
      <sheetName val="CпецЛок"/>
      <sheetName val="св см Тр"/>
      <sheetName val="См Труб"/>
      <sheetName val="CпецТруб"/>
      <sheetName val="св см Уне"/>
      <sheetName val="См Ун"/>
      <sheetName val="CпецУн"/>
      <sheetName val="св см Дуб н  (2)"/>
      <sheetName val="св Дуб"/>
      <sheetName val="См Дуб"/>
      <sheetName val="CпецДуб"/>
      <sheetName val="св см Кл н"/>
      <sheetName val="См Клет"/>
      <sheetName val="CпецКлет "/>
      <sheetName val="св см Кл им н "/>
      <sheetName val="См Клим"/>
      <sheetName val="CпецКлим"/>
      <sheetName val="св см жук"/>
      <sheetName val="См жук"/>
      <sheetName val="Cпецжук"/>
      <sheetName val="св см Дят  (2)"/>
      <sheetName val="См Дят"/>
      <sheetName val="CпецДят"/>
      <sheetName val="св см Клинц н "/>
      <sheetName val="См Клинц"/>
      <sheetName val="Cпец Клинц"/>
      <sheetName val="св см Сур нов"/>
      <sheetName val="См Сураж"/>
      <sheetName val="Cпец Сураж"/>
      <sheetName val="СводнСР"/>
      <sheetName val="Командировочн"/>
      <sheetName val="матНеучтЦенЭМ"/>
      <sheetName val="СпецЭМ"/>
      <sheetName val="коэф"/>
      <sheetName val="матНеучтЦенПолы"/>
      <sheetName val="СпецПолы"/>
      <sheetName val="ССМ (2)"/>
      <sheetName val="ССМ"/>
      <sheetName val="ОС2000"/>
      <sheetName val="ОбщестрАС"/>
      <sheetName val="МонтСилЭлОб"/>
      <sheetName val="МатерЭМ"/>
      <sheetName val="МонтОбАнтиобл"/>
      <sheetName val="Пуско-нал"/>
      <sheetName val="Пуско-нал (2)"/>
      <sheetName val="ЛЧ Р"/>
      <sheetName val="План Газпрома"/>
      <sheetName val="Лист5"/>
      <sheetName val="ПЛАН 07-10"/>
      <sheetName val="Акт-Смета_30"/>
      <sheetName val="Смета 1 инж_изыск"/>
      <sheetName val="свод 2"/>
    </sheetNames>
    <sheetDataSet>
      <sheetData sheetId="0" refreshError="1"/>
      <sheetData sheetId="1" refreshError="1">
        <row r="1">
          <cell r="B1">
            <v>2.1600000000000001E-2</v>
          </cell>
        </row>
        <row r="2">
          <cell r="B2">
            <v>1.4E-2</v>
          </cell>
        </row>
        <row r="3">
          <cell r="B3">
            <v>26.82</v>
          </cell>
        </row>
        <row r="4">
          <cell r="B4">
            <v>18.113</v>
          </cell>
        </row>
        <row r="6">
          <cell r="B6">
            <v>5.0000000000000001E-3</v>
          </cell>
        </row>
        <row r="7">
          <cell r="B7">
            <v>0.02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Глав"/>
      <sheetName val="ГлавнСмГАП"/>
      <sheetName val="КалендПлан"/>
      <sheetName val="СводнСм"/>
      <sheetName val="СмШурф"/>
      <sheetName val="СмРучБур"/>
      <sheetName val="СмМашБур"/>
    </sheetNames>
    <sheetDataSet>
      <sheetData sheetId="0"/>
      <sheetData sheetId="1"/>
      <sheetData sheetId="2"/>
      <sheetData sheetId="3"/>
      <sheetData sheetId="4"/>
      <sheetData sheetId="5" refreshError="1">
        <row r="40">
          <cell r="J40">
            <v>67798</v>
          </cell>
        </row>
      </sheetData>
      <sheetData sheetId="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2"/>
      <sheetName val="сид2"/>
      <sheetName val="изыскания 2"/>
      <sheetName val="экол из "/>
      <sheetName val="экол из"/>
      <sheetName val="экон из2"/>
      <sheetName val="дор2"/>
      <sheetName val="иск соор4"/>
      <sheetName val="трот2"/>
      <sheetName val="маф"/>
      <sheetName val="нар осв2"/>
      <sheetName val="канал2"/>
      <sheetName val="электроснаб"/>
      <sheetName val="орг_движ2"/>
      <sheetName val="внт1"/>
      <sheetName val="ГОЧС2"/>
      <sheetName val="оос2"/>
      <sheetName val="бл-во2"/>
      <sheetName val="тэч2"/>
      <sheetName val="конкурсн2"/>
      <sheetName val="экран2"/>
      <sheetName val="пер ком1"/>
      <sheetName val="арх из"/>
      <sheetName val="экон об"/>
      <sheetName val="изъят зем уч"/>
      <sheetName val="сод дор"/>
      <sheetName val="детализация"/>
      <sheetName val="авт надз"/>
      <sheetName val="свод_2"/>
      <sheetName val="изыскания_2"/>
      <sheetName val="экол_из_"/>
      <sheetName val="экол_из"/>
      <sheetName val="экон_из2"/>
      <sheetName val="иск_соор4"/>
      <sheetName val="нар_осв2"/>
      <sheetName val="пер_ком1"/>
      <sheetName val="арх_из"/>
      <sheetName val="экон_об"/>
      <sheetName val="изъят_зем_уч"/>
      <sheetName val="сод_дор"/>
      <sheetName val="авт_надз"/>
      <sheetName val="свод"/>
      <sheetName val="Смета"/>
      <sheetName val="Коэфф"/>
      <sheetName val="ПДР"/>
      <sheetName val="исходные данные"/>
      <sheetName val="расчетные таблицы"/>
      <sheetName val="топография"/>
      <sheetName val="total"/>
      <sheetName val="Комплектация"/>
      <sheetName val="трубы"/>
      <sheetName val="СМР"/>
      <sheetName val="дороги"/>
      <sheetName val="топо"/>
      <sheetName val="Шкаф"/>
      <sheetName val="Коэфф1."/>
      <sheetName val="Прайс лист"/>
      <sheetName val="свод 3"/>
      <sheetName val="сводная"/>
      <sheetName val="Данные для расчёта сметы"/>
      <sheetName val="Лист2"/>
      <sheetName val="Зап-3- СЦБ"/>
      <sheetName val="шаблон"/>
      <sheetName val="СметаСводная Рыб"/>
      <sheetName val="См3 СЦБ-зап"/>
      <sheetName val="Переменные и константы"/>
      <sheetName val="КП к снег Рыбинская"/>
      <sheetName val="1.3"/>
      <sheetName val="мсн"/>
      <sheetName val="D"/>
      <sheetName val="Смета-Т"/>
      <sheetName val="СметаСводная Колпино"/>
      <sheetName val="СметаСводная"/>
      <sheetName val="оператор"/>
      <sheetName val="исх_данные"/>
      <sheetName val="К"/>
      <sheetName val="OCK1"/>
      <sheetName val="Землеотвод"/>
      <sheetName val="р.Волхов"/>
      <sheetName val="ИД"/>
      <sheetName val="Амур ДОН"/>
      <sheetName val="КР РП Мост 50-летия"/>
      <sheetName val="геод"/>
      <sheetName val="1.1."/>
      <sheetName val="Пример расчета"/>
      <sheetName val="Калплан Кра"/>
      <sheetName val="УП _2004"/>
      <sheetName val="sapactivexlhiddensheet"/>
      <sheetName val="ИДвалка"/>
      <sheetName val="Справочные данные"/>
      <sheetName val="Справка"/>
      <sheetName val="сводный"/>
    </sheetNames>
    <sheetDataSet>
      <sheetData sheetId="0" refreshError="1">
        <row r="7">
          <cell r="A7" t="str">
            <v>Наименование  строительства, стадии проектирования:
Выполнение работ по  "Разработке рабочего проекта капитального ремонта моста им. 50-летия Октября в г.Пскове"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п ГК"/>
      <sheetName val="кп (2)"/>
      <sheetName val="свод 3"/>
      <sheetName val="сид3"/>
      <sheetName val="экон из1"/>
      <sheetName val="экол из"/>
      <sheetName val="дор3"/>
      <sheetName val="иск соор4"/>
      <sheetName val="обсл моста"/>
      <sheetName val="нар осв3"/>
      <sheetName val="канал3"/>
      <sheetName val="пер ком3"/>
      <sheetName val="ост2"/>
      <sheetName val="трот2"/>
      <sheetName val="орг_движ3"/>
      <sheetName val="акт3"/>
      <sheetName val="ГОЧС3"/>
      <sheetName val="оос3"/>
      <sheetName val="тэч3"/>
      <sheetName val="сод дор3"/>
      <sheetName val="изъят зем уч3"/>
      <sheetName val="внт1"/>
      <sheetName val="конкурсн3"/>
      <sheetName val="свод 2"/>
      <sheetName val="РП рек Екатеринбург 2"/>
      <sheetName val="Коэфф"/>
      <sheetName val="кп_ГК"/>
      <sheetName val="кп_(2)"/>
      <sheetName val="свод_3"/>
      <sheetName val="экон_из1"/>
      <sheetName val="экол_из"/>
      <sheetName val="иск_соор4"/>
      <sheetName val="обсл_моста"/>
      <sheetName val="нар_осв3"/>
      <sheetName val="пер_ком3"/>
      <sheetName val="сод_дор3"/>
      <sheetName val="изъят_зем_уч3"/>
      <sheetName val="свод"/>
      <sheetName val="ПДР"/>
      <sheetName val="топография"/>
      <sheetName val="топо"/>
      <sheetName val="ИД"/>
      <sheetName val="исходные данные"/>
      <sheetName val="расчетные таблицы"/>
      <sheetName val="Смета"/>
      <sheetName val="Зап-3- СЦБ"/>
      <sheetName val="total"/>
      <sheetName val="Комплектация"/>
      <sheetName val="трубы"/>
      <sheetName val="СМР"/>
      <sheetName val="дороги"/>
      <sheetName val="СметаСводная Рыб"/>
      <sheetName val="Коэфф1."/>
      <sheetName val="rvldmrv"/>
      <sheetName val="Амур ДОН"/>
      <sheetName val="УП _2004"/>
      <sheetName val="sapactivexlhiddensheet"/>
      <sheetName val="Destination"/>
      <sheetName val="Смета ИИ геодезия"/>
      <sheetName val="Лист2"/>
      <sheetName val="СМЕТА проект"/>
      <sheetName val="Шкаф"/>
      <sheetName val="Прайс лист"/>
      <sheetName val="1.1.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Journals"/>
      <sheetName val="Землеотвод"/>
      <sheetName val="вариант"/>
      <sheetName val="93-110"/>
      <sheetName val="см8"/>
      <sheetName val="СП"/>
      <sheetName val="Пример расчета"/>
      <sheetName val="СметаСводная"/>
    </sheetNames>
    <sheetDataSet>
      <sheetData sheetId="0"/>
      <sheetData sheetId="1"/>
      <sheetData sheetId="2" refreshError="1">
        <row r="13">
          <cell r="D13" t="str">
            <v>Свердловское областное государственное учреждение "Управление автомобильных дорог"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Ик"/>
    </sheetNames>
    <sheetDataSet>
      <sheetData sheetId="0"/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Ик 2006"/>
      <sheetName val="Амур ДОН"/>
      <sheetName val="ВСТО РП  км 570 - км 1088"/>
      <sheetName val="ВСТО ВЛ вдол  км 570 - км 1088 "/>
      <sheetName val="Сопутствующие сооружения"/>
      <sheetName val="Причалы"/>
      <sheetName val="ВСТО ОИ км 570 - км 1088 "/>
      <sheetName val="ВСТО 500км - 160 рек"/>
      <sheetName val="14 рек ОИ"/>
      <sheetName val="14 рек ТЭО"/>
      <sheetName val="14рек РД"/>
      <sheetName val="Амур ОИ (2 вар.)"/>
      <sheetName val="Амур ТЭО"/>
      <sheetName val="Амур РП"/>
      <sheetName val="Д2-246 (2)"/>
      <sheetName val="Д1-252  (2)"/>
      <sheetName val="Д 1 -253 (2)"/>
      <sheetName val="Д 2 -253 (2)"/>
      <sheetName val="Д 2-285 (2)"/>
      <sheetName val="Д 2-497 (2)"/>
      <sheetName val="Д 2-499 (2)"/>
      <sheetName val="Д 1-565 (3)"/>
      <sheetName val="Д 1-565 (4)"/>
      <sheetName val="Дон Др.1"/>
      <sheetName val="Перевозная исп"/>
      <sheetName val="Перевозная2"/>
      <sheetName val="ВЛ Филино"/>
      <sheetName val="ВСТО 2700-2850"/>
      <sheetName val="Иркутская"/>
      <sheetName val="Бурятия"/>
      <sheetName val="Чита"/>
      <sheetName val="Хабаровский"/>
      <sheetName val="Приморский"/>
      <sheetName val="Перевозная"/>
      <sheetName val="Эстакада"/>
      <sheetName val="Овраг"/>
      <sheetName val="ВСТОисп"/>
      <sheetName val="От п.ст. 119"/>
      <sheetName val="Пл.рег.давл."/>
      <sheetName val="от НПС Коломна"/>
      <sheetName val="От фидера Индустрия"/>
      <sheetName val="НПС1 с Печ"/>
      <sheetName val="Кожва-НПС1"/>
      <sheetName val="ПС 220-100"/>
      <sheetName val="ВЛ Ухта-НПС2"/>
      <sheetName val="ВЛ Стэц-НПС2 (2)"/>
      <sheetName val="ВЛ 110 -ПС Ухта"/>
      <sheetName val="ПС 100 при НПС 2"/>
      <sheetName val="Климат"/>
      <sheetName val="Климат-Волга"/>
      <sheetName val="Кудьма"/>
      <sheetName val="Волга"/>
      <sheetName val="ВЛ 155-157ис.г"/>
      <sheetName val="ОтНПС Коломна Сев.Кол.Исп.гид"/>
      <sheetName val="Дружба овраги"/>
      <sheetName val="Д2 -134"/>
      <sheetName val="Д2-246"/>
      <sheetName val="Д1-252 "/>
      <sheetName val="Д 1 -253"/>
      <sheetName val="Д 2 -253"/>
      <sheetName val="Д 2-285"/>
      <sheetName val="Д 2-497"/>
      <sheetName val="Д 2-499"/>
      <sheetName val="Д 1-565"/>
      <sheetName val="Сестрорецкая"/>
      <sheetName val="ДОН Печора"/>
      <sheetName val="ТЭО Печора"/>
      <sheetName val="ОИ Печора "/>
      <sheetName val="ОИ Хар-Инд"/>
      <sheetName val="ТЭО Хар-Инд "/>
      <sheetName val="ОИ Печора  (2)"/>
      <sheetName val="ОИ Хар-Инд (2)"/>
      <sheetName val="ТЭО Хар-Инд  (2)"/>
      <sheetName val="ТОН-2"/>
      <sheetName val="Курган-кольца"/>
      <sheetName val="Реки Брянск(пртр)"/>
      <sheetName val="Сур-Ал(РД)"/>
      <sheetName val="Сур-Ал(ТЭО)"/>
      <sheetName val="Сур-Ал(ОИ)"/>
      <sheetName val="Сур-Ал(ДОН)"/>
      <sheetName val="Мал. водоток-Урал"/>
      <sheetName val="Урал"/>
      <sheetName val="Теребутинец-2"/>
      <sheetName val="Теребутинец-1"/>
      <sheetName val="Левочка-2"/>
      <sheetName val="Левочка-1"/>
      <sheetName val="Китай РД "/>
      <sheetName val="Амур РД"/>
      <sheetName val="ВСТО-Казьмино"/>
      <sheetName val="ВОЛС-Лен"/>
      <sheetName val="ВОЛС-Тв"/>
      <sheetName val="Дичня"/>
      <sheetName val="Бор-Подб"/>
      <sheetName val="Пест-Бык"/>
      <sheetName val="Юб-Пест"/>
      <sheetName val="Кириши-ГРЭС-19"/>
      <sheetName val="2436"/>
      <sheetName val="Самара"/>
      <sheetName val="Волга241"/>
      <sheetName val="Волга2093"/>
      <sheetName val="Вала"/>
      <sheetName val="Сок"/>
      <sheetName val="Вятка"/>
      <sheetName val="Св.Нос"/>
      <sheetName val="Мурманск(М)"/>
      <sheetName val="Southvar"/>
      <sheetName val="Pechёra"/>
      <sheetName val="Obь"/>
      <sheetName val="SevDv"/>
      <sheetName val="KemOz"/>
      <sheetName val="Ozero"/>
      <sheetName val="Меша"/>
      <sheetName val="Пахра"/>
      <sheetName val="Kanzal"/>
      <sheetName val="Vыmь"/>
      <sheetName val="Pinega"/>
      <sheetName val="Onega"/>
      <sheetName val="Belkanal"/>
      <sheetName val="Vesliana"/>
      <sheetName val="Kemь"/>
      <sheetName val="Est-Niva"/>
      <sheetName val="Ichma"/>
      <sheetName val="Uhta"/>
      <sheetName val="ВОЛС-Яр"/>
      <sheetName val="Смета (3)"/>
      <sheetName val="ВОЛС-Нов"/>
      <sheetName val="791-797 БТ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П Мужества доп5"/>
      <sheetName val="СметаСводная доп5"/>
      <sheetName val="смета 1-1 переход Непокоренных"/>
      <sheetName val="Смета 1-2 инж комм Непокоренных"/>
      <sheetName val="смета 1-3переход Тореза"/>
      <sheetName val="Смета 1-4инж комм Тореза"/>
      <sheetName val="см1-5 трмодель"/>
      <sheetName val="смета 2-1 переход Карбышева"/>
      <sheetName val="Смета 2-2 инж комм Карбышева"/>
      <sheetName val="см2-3 регл  (2)"/>
      <sheetName val="смета 3-1переходМуринский пр."/>
      <sheetName val="Смета 3-2 инж комм Муринский пр"/>
      <sheetName val="смета 3-3переходПолитехническая"/>
      <sheetName val="Смета 3-4 инж комм Политехнич"/>
      <sheetName val="см3-5 регл 3оч"/>
      <sheetName val="СметаСводная"/>
      <sheetName val="Смета1 топо"/>
      <sheetName val="Смета2 геология"/>
      <sheetName val="Смета3 кадастр"/>
      <sheetName val="Смета4 Юрид оформл"/>
      <sheetName val="См5 переходы "/>
      <sheetName val="См6 Сети"/>
      <sheetName val="См7 дороги"/>
      <sheetName val="См8 эколог изыск"/>
      <sheetName val="Смета9 регламент"/>
      <sheetName val="См10  ГО и ЧС"/>
      <sheetName val="смета11 конк докум"/>
      <sheetName val="Смета12транс потоки "/>
      <sheetName val="свод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2">
          <cell r="H2" t="str">
            <v>к государственному контракту № 220                     от ____________2005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См1 топог"/>
      <sheetName val="См2 инв"/>
      <sheetName val="См3геол"/>
      <sheetName val="См4 экол"/>
      <sheetName val="См5 ИГИ"/>
      <sheetName val="См6 экон"/>
      <sheetName val="см7_оценка"/>
      <sheetName val="См8 дор"/>
      <sheetName val="См9_ОЗ"/>
      <sheetName val="См10_ТСОДД"/>
      <sheetName val="См11_НО "/>
      <sheetName val="См12 ИС  "/>
      <sheetName val="См13 ТР"/>
      <sheetName val="См 14 ГОЧС"/>
      <sheetName val="свод"/>
      <sheetName val="промер глуб"/>
    </sheetNames>
    <sheetDataSet>
      <sheetData sheetId="0" refreshError="1">
        <row r="8">
          <cell r="E8" t="str">
            <v>Пусковой комплекс 1-ой очереди строительства продолжения Витебского проспекта
2-ой этап - устройство транспортной развязки в разных уровнях на примыкании к Петербургскому шоссе (в двух уровнях)</v>
          </cell>
        </row>
        <row r="9">
          <cell r="E9" t="str">
            <v>ООО НИИПРИИ "Севзапинжтехнология"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пография"/>
      <sheetName val="геология"/>
      <sheetName val="гидрология"/>
      <sheetName val="эл.химз."/>
      <sheetName val="геология "/>
      <sheetName val="Смета"/>
      <sheetName val="РП"/>
      <sheetName val="Обновление"/>
      <sheetName val="Цена"/>
      <sheetName val="Product"/>
      <sheetName val="Шкаф"/>
      <sheetName val="Коэфф1."/>
      <sheetName val="Прайс лист"/>
      <sheetName val="График"/>
      <sheetName val="Данные для расчёта сметы"/>
      <sheetName val="Восстановл_Лист7"/>
      <sheetName val="Восстановл_Лист13"/>
      <sheetName val="Восстановл_Лист15"/>
      <sheetName val="Восстановл_Лист19"/>
      <sheetName val="Восстановл_Лист44"/>
      <sheetName val="Восстановл_Лист6"/>
      <sheetName val="Восстановл_Лист4"/>
      <sheetName val="Восстановл_Лист45"/>
      <sheetName val="Восстановл_Лист9"/>
      <sheetName val="Восстановл_Лист10"/>
      <sheetName val="Восстановл_Лист46"/>
      <sheetName val="Восстановл_Лист11"/>
      <sheetName val="Восстановл_Лист47"/>
      <sheetName val="Восстановл_Лист20"/>
      <sheetName val="Восстановл_Лист49"/>
      <sheetName val="Восстановл_Лист21"/>
      <sheetName val="См 1 наруж.водопровод"/>
      <sheetName val="свод"/>
      <sheetName val="свод 2"/>
      <sheetName val="сводная"/>
      <sheetName val="Табл38-7"/>
      <sheetName val="вариант"/>
      <sheetName val="Разработка проекта"/>
      <sheetName val="Лист1"/>
      <sheetName val="ПДР"/>
      <sheetName val="КП НовоКов"/>
      <sheetName val="Summary"/>
      <sheetName val="sapactivexlhiddensheet"/>
      <sheetName val="Спецификация"/>
      <sheetName val="эл_химз_"/>
      <sheetName val="геология_"/>
      <sheetName val="См_1_наруж_водопровод"/>
      <sheetName val="свод_2"/>
      <sheetName val="Разработка_проекта"/>
      <sheetName val="КП_НовоКов"/>
      <sheetName val="СметаСводная 1 оч"/>
      <sheetName val="Счет-Фактура"/>
      <sheetName val="Переменные и константы"/>
      <sheetName val="пятилетка"/>
      <sheetName val="мониторинг"/>
      <sheetName val="СМЕТА проект"/>
      <sheetName val="Данные_для_расчёта_сметы"/>
      <sheetName val="Коэфф1_"/>
      <sheetName val="Прайс_лист"/>
      <sheetName val="СметаСводная_1_оч"/>
      <sheetName val="Пример расчета"/>
      <sheetName val="свод (2)"/>
      <sheetName val="Калплан ОИ2 Макм крестики"/>
      <sheetName val="к.84-к.83"/>
      <sheetName val="ТИТУЛ"/>
      <sheetName val="6.14"/>
      <sheetName val="ОБЩЕСТВА"/>
      <sheetName val="6.3.1"/>
      <sheetName val="6.20"/>
      <sheetName val="6.4.1"/>
      <sheetName val="ПРОГНОЗ_1"/>
      <sheetName val="6_11_1  сторонние"/>
      <sheetName val="установки"/>
      <sheetName val="8.14 КР (списание)ОПСТИКР"/>
      <sheetName val="Стр1"/>
      <sheetName val="Список"/>
      <sheetName val="6_14"/>
      <sheetName val="6_3_1"/>
      <sheetName val="6_20"/>
      <sheetName val="6_4_1"/>
      <sheetName val="6_11_1__сторонние"/>
      <sheetName val="8_14_КР_(списание)ОПСТИКР"/>
      <sheetName val="Списки"/>
      <sheetName val="6.14_КР"/>
      <sheetName val="топо"/>
      <sheetName val="Прилож"/>
      <sheetName val="см8"/>
      <sheetName val="DATA"/>
      <sheetName val="Нормы"/>
      <sheetName val="Текущие цены"/>
      <sheetName val="рабочий"/>
      <sheetName val="окраска"/>
      <sheetName val="все"/>
      <sheetName val="Зап-3- СЦБ"/>
      <sheetName val="Кредиты"/>
      <sheetName val="СметаСводная Рыб"/>
      <sheetName val="отчет эл_эн  2000"/>
      <sheetName val="информация"/>
      <sheetName val="ПОДПИСИ"/>
      <sheetName val="13.1"/>
      <sheetName val="РАСЧЕТ"/>
      <sheetName val="эл_химз_1"/>
      <sheetName val="геология_1"/>
      <sheetName val="6_141"/>
      <sheetName val="6_3_11"/>
      <sheetName val="6_201"/>
      <sheetName val="6_4_11"/>
      <sheetName val="6_11_1__сторонние1"/>
      <sheetName val="8_14_КР_(списание)ОПСТИКР1"/>
      <sheetName val="6_14_КР"/>
      <sheetName val="Текущие_цены"/>
      <sheetName val="Зап-3-_СЦБ"/>
      <sheetName val="Пример_расчета"/>
      <sheetName val="СметаСводная_Рыб"/>
      <sheetName val="отчет_эл_эн__2000"/>
      <sheetName val="к_84-к_83"/>
      <sheetName val="6.3"/>
      <sheetName val="6.7"/>
      <sheetName val="6.3.1.3"/>
      <sheetName val="Лист2"/>
      <sheetName val="КП (2)"/>
      <sheetName val="Бюджет"/>
      <sheetName val="Norm"/>
      <sheetName val="свод 3"/>
      <sheetName val="ID"/>
      <sheetName val="СС"/>
      <sheetName val="ЭХЗ"/>
      <sheetName val="РасчетКомандир1"/>
      <sheetName val="РасчетКомандир2"/>
      <sheetName val="Коэфф"/>
      <sheetName val="Смета2 проект. раб."/>
      <sheetName val="Суточная"/>
      <sheetName val="Смета 1"/>
      <sheetName val="данные"/>
      <sheetName val="Баланс"/>
      <sheetName val="Смета2_проект__раб_"/>
      <sheetName val="Смета_1"/>
      <sheetName val="Production and Spend"/>
      <sheetName val="OCK1"/>
      <sheetName val="1.3"/>
      <sheetName val="ИГ1"/>
      <sheetName val="К.рын"/>
      <sheetName val="Сводная смета"/>
      <sheetName val="Землеотвод"/>
      <sheetName val="шаблон"/>
      <sheetName val="СметаСводная павильон"/>
      <sheetName val="93-110"/>
      <sheetName val="Св. смета"/>
      <sheetName val="РБС ИЗМ1"/>
      <sheetName val="СметаСводная снег"/>
      <sheetName val="Лист опроса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Смета 1свод"/>
      <sheetName val="таблица руководству"/>
      <sheetName val="Суточная добыча за неделю"/>
      <sheetName val="list"/>
      <sheetName val="Прибыль опл"/>
      <sheetName val="Вспомогательный"/>
      <sheetName val="сохранить"/>
      <sheetName val="5ОборРабМест(HP)"/>
      <sheetName val="№5 СУБ Инж защ"/>
      <sheetName val="HP и оргтехника"/>
      <sheetName val="Calc"/>
      <sheetName val="История"/>
      <sheetName val="Р1"/>
      <sheetName val="Параметры_i"/>
      <sheetName val="Таблица 2"/>
      <sheetName val="свод1"/>
      <sheetName val="Таблица 4 АСУТП"/>
      <sheetName val="Input"/>
      <sheetName val="Calculation"/>
      <sheetName val="ст ГТМ"/>
      <sheetName val="ПДР ООО &quot;Юкос ФБЦ&quot;"/>
      <sheetName val="исходные данные"/>
      <sheetName val="расчетные таблицы"/>
      <sheetName val="Амур ДОН"/>
      <sheetName val="кп ГК"/>
      <sheetName val="Справочные данные"/>
      <sheetName val="Б.Сатка"/>
      <sheetName val="total"/>
      <sheetName val="Комплектация"/>
      <sheetName val="трубы"/>
      <sheetName val="СМР"/>
      <sheetName val="дороги"/>
      <sheetName val="2002(v2)"/>
      <sheetName val="справ."/>
      <sheetName val="справ_"/>
      <sheetName val="2002_v2_"/>
      <sheetName val="СметаСводная"/>
      <sheetName val="оборудован"/>
      <sheetName val="Упр"/>
      <sheetName val="Перечень ИУ"/>
      <sheetName val="РН-ПНГ"/>
      <sheetName val="влад-таблица"/>
      <sheetName val="2002(v1)"/>
      <sheetName val="3.1 ТХ"/>
      <sheetName val="ЗП_ЮНГ"/>
      <sheetName val="НМА"/>
      <sheetName val="оператор"/>
      <sheetName val="исх_данные"/>
      <sheetName val="СметаСводная Колпино"/>
      <sheetName val="Подрядчики"/>
      <sheetName val="Январь"/>
      <sheetName val="Итог"/>
      <sheetName val="мсн"/>
      <sheetName val="мат"/>
      <sheetName val="3.5"/>
      <sheetName val="справка"/>
      <sheetName val="суб.подряд"/>
      <sheetName val="ПСБ - ОЭ"/>
      <sheetName val="суб_подряд"/>
      <sheetName val="ПСБ_-_ОЭ"/>
      <sheetName val="Смета 2"/>
      <sheetName val="D"/>
      <sheetName val="Ачинский НПЗ"/>
      <sheetName val="4"/>
      <sheetName val="ИД"/>
      <sheetName val="См3 СЦБ-зап"/>
      <sheetName val="Хаттон 90.90 Femco"/>
      <sheetName val="ИД1"/>
      <sheetName val="свод общ"/>
      <sheetName val="Смета 5.2. Кусты25,29,31,65"/>
      <sheetName val="смета СИД"/>
      <sheetName val="часы"/>
      <sheetName val="ресурсная вед."/>
      <sheetName val="ИДвалка"/>
      <sheetName val="р.Волхов"/>
      <sheetName val="КП к ГК"/>
      <sheetName val="изыскания 2"/>
      <sheetName val="Калплан Кра"/>
      <sheetName val="Материалы"/>
      <sheetName val="Смета терзем"/>
      <sheetName val="Пояснение "/>
      <sheetName val="3.1"/>
      <sheetName val="Коммерческие расходы"/>
      <sheetName val="1"/>
      <sheetName val="смета 2 проект. работы"/>
      <sheetName val="Хар_"/>
      <sheetName val="С1_"/>
      <sheetName val="СтрЗапасов (2)"/>
      <sheetName val="НМ расчеты"/>
      <sheetName val="СС замеч с ответами"/>
      <sheetName val="начало"/>
      <sheetName val="Main"/>
      <sheetName val="УП _2004"/>
      <sheetName val="Курсы"/>
      <sheetName val="3.2"/>
      <sheetName val="3.3"/>
      <sheetName val="Р2.1"/>
      <sheetName val="Р2.2"/>
      <sheetName val="Р3"/>
      <sheetName val="Р4"/>
      <sheetName val="Р5"/>
      <sheetName val="Р7"/>
      <sheetName val="Удельные(проф.)"/>
      <sheetName val="Константы и результаты"/>
      <sheetName val="Лизинг"/>
      <sheetName val="расчет №3"/>
      <sheetName val="в работу"/>
      <sheetName val="1ПС"/>
      <sheetName val="20_Кредиты краткосрочные"/>
      <sheetName val="ц_1991"/>
      <sheetName val="ДКС"/>
      <sheetName val="Етыпур"/>
      <sheetName val="НВГПЗ"/>
      <sheetName val="НГКХ"/>
      <sheetName val="ПСП"/>
      <sheetName val="Тобольск"/>
      <sheetName val="УПН"/>
      <sheetName val="ПСПавтодор"/>
      <sheetName val="Лист3"/>
      <sheetName val="АЧ"/>
      <sheetName val="кп"/>
      <sheetName val="Полигон - ИЭИ "/>
      <sheetName val="Ком"/>
      <sheetName val="Кал.план Жукова даты - не надо"/>
      <sheetName val="Баланс (Ф1)"/>
      <sheetName val="К"/>
      <sheetName val="ПД"/>
      <sheetName val="Общая часть"/>
      <sheetName val="Табл.5"/>
      <sheetName val="Табл.2"/>
      <sheetName val="Исх.данные"/>
      <sheetName val="MAIN_PARAMETERS"/>
      <sheetName val="RSOILBAL"/>
      <sheetName val="ВКЕ"/>
      <sheetName val="rvldmrv"/>
      <sheetName val="Additives"/>
      <sheetName val="Ryazan"/>
      <sheetName val="Assumpt"/>
      <sheetName val="Control"/>
      <sheetName val="Параметры"/>
      <sheetName val="См №3 ОПР"/>
      <sheetName val="см.№6 АВЗУ и ГПЗУ"/>
      <sheetName val="Геофизика"/>
      <sheetName val="Геодезия"/>
      <sheetName val="Экология1"/>
      <sheetName val="НГХК"/>
      <sheetName val="КП к снег Рыбинская"/>
      <sheetName val="АУП"/>
      <sheetName val="CENTR"/>
      <sheetName val="4сд"/>
      <sheetName val="2сд"/>
      <sheetName val="7сд"/>
      <sheetName val="Lim"/>
      <sheetName val="Справочник"/>
      <sheetName val="PwC Copies from old models --&gt;&gt;"/>
      <sheetName val="Справочники"/>
      <sheetName val="Сравнение ДПН факт 06-07"/>
      <sheetName val="Journals"/>
      <sheetName val="Names"/>
      <sheetName val="DMTR_BP_03"/>
      <sheetName val="см №1.1 Геодезические работы "/>
      <sheetName val="см №1.4 Экология "/>
      <sheetName val="Input Assumptions"/>
      <sheetName val="2.2 "/>
      <sheetName val="Расчет курса"/>
      <sheetName val="XLR_NoRangeSheet"/>
      <sheetName val="НЕДЕЛИ"/>
      <sheetName val="GD"/>
      <sheetName val="АСУ ТП 1 этап ПД"/>
      <sheetName val="Перечень Заказчиков"/>
      <sheetName val="СП"/>
      <sheetName val="Opex personnel (Term facs)"/>
      <sheetName val="Капитальные затраты"/>
      <sheetName val="трансформация1"/>
      <sheetName val="Destination"/>
      <sheetName val="breakdown"/>
      <sheetName val="EKDEB90"/>
      <sheetName val="Коэф КВ"/>
      <sheetName val="кп (3)"/>
      <sheetName val="6.11 новый"/>
      <sheetName val="1155"/>
      <sheetName val=""/>
      <sheetName val="матер."/>
      <sheetName val="КП Прим (3)"/>
      <sheetName val="фонтан разбитый2"/>
      <sheetName val="13_1"/>
      <sheetName val="накладная"/>
      <sheetName val="Акт"/>
      <sheetName val="Смета-Т"/>
      <sheetName val="Смета 3 Гидролог"/>
      <sheetName val="Записка СЦБ"/>
      <sheetName val="РС "/>
      <sheetName val="геолог"/>
      <sheetName val="Курс доллара"/>
      <sheetName val="Календарь новый"/>
      <sheetName val="Смета № 1 ИИ линия"/>
      <sheetName val="Дополнительные параметры"/>
      <sheetName val="ЛЧ"/>
      <sheetName val="Leistungsakt"/>
      <sheetName val="Свод объем"/>
      <sheetName val="Дог цена"/>
      <sheetName val="SakhNIPI5"/>
      <sheetName val="ПИР"/>
      <sheetName val="выборка на22 июня"/>
      <sheetName val="HP_и_оргтехника"/>
      <sheetName val="СМЕТА_проект"/>
      <sheetName val="Лист_опроса"/>
      <sheetName val="Таблица 5"/>
      <sheetName val="Коэф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1"/>
      <sheetName val="259-290"/>
      <sheetName val="р.Волхов"/>
      <sheetName val="р.Нева"/>
      <sheetName val="р.Молога"/>
      <sheetName val="518-540"/>
      <sheetName val="470-518"/>
      <sheetName val="365-405"/>
      <sheetName val="290-365"/>
      <sheetName val="157-259"/>
      <sheetName val="132-157"/>
      <sheetName val="405-470"/>
      <sheetName val="111-132"/>
      <sheetName val="93-110"/>
      <sheetName val="111"/>
      <sheetName val="Сахалин"/>
      <sheetName val="Чумляк"/>
      <sheetName val="18 рек Ю-Х"/>
      <sheetName val="нпс Палкино"/>
      <sheetName val="Россия - Китай"/>
      <sheetName val="КМ 210-238"/>
      <sheetName val="БТС-2 км 405-459"/>
      <sheetName val="БТС-2 км 405-453"/>
      <sheetName val="БТС-2 км 313-352"/>
      <sheetName val="БТС-2 км326-352"/>
      <sheetName val="Улейма И"/>
      <sheetName val="Белая УБКА"/>
      <sheetName val="Уфа"/>
      <sheetName val="км 72-75р.Левоннька"/>
      <sheetName val="dgghg"/>
      <sheetName val="бтс-2"/>
      <sheetName val="колва"/>
      <sheetName val="Чермасан"/>
      <sheetName val="Б.Сатка"/>
      <sheetName val="Корожечна"/>
      <sheetName val="Колтасы-Куйбышев"/>
      <sheetName val="Самара"/>
      <sheetName val="Мишуга"/>
      <sheetName val="киенгоп-н.Челны км 104-206"/>
      <sheetName val="ВЛ Урдома"/>
      <sheetName val="Вл Микунь Урдома"/>
      <sheetName val="ВЛ Синдор-Микунь"/>
      <sheetName val="Тон Чермасан"/>
      <sheetName val="Трасса км 16-147"/>
      <sheetName val="Тверца"/>
      <sheetName val="трасса 0-76"/>
      <sheetName val="Колва 78"/>
      <sheetName val="Гидрология .р.Колва км 38"/>
      <sheetName val="р_Волхов"/>
      <sheetName val="р_Нева"/>
      <sheetName val="р_Молога"/>
      <sheetName val="18_рек_Ю-Х"/>
      <sheetName val="нпс_Палкино"/>
      <sheetName val="Россия_-_Китай"/>
      <sheetName val="КМ_210-238"/>
      <sheetName val="БТС-2_км_405-459"/>
      <sheetName val="БТС-2_км_405-453"/>
      <sheetName val="БТС-2_км_313-352"/>
      <sheetName val="БТС-2_км326-352"/>
      <sheetName val="Улейма_И"/>
      <sheetName val="Белая_УБКА"/>
      <sheetName val="км_72-75р_Левоннька"/>
      <sheetName val="Б_Сатка"/>
      <sheetName val="киенгоп-н_Челны_км_104-206"/>
      <sheetName val="ВЛ_Урдома"/>
      <sheetName val="Вл_Микунь_Урдома"/>
      <sheetName val="ВЛ_Синдор-Микунь"/>
      <sheetName val="Тон_Чермасан"/>
      <sheetName val="Трасса_км_16-147"/>
      <sheetName val="трасса_0-76"/>
      <sheetName val="Колва_78"/>
      <sheetName val="Гидрология__р_Колва_км_38"/>
      <sheetName val="Данные_для_расчёта_сметы"/>
      <sheetName val="топо"/>
      <sheetName val="топография"/>
      <sheetName val="Journals"/>
      <sheetName val="Данные для расчёта сметы"/>
      <sheetName val="свод 3"/>
      <sheetName val="Восстановл_Лист13"/>
      <sheetName val="Восстановл_Лист15"/>
      <sheetName val="Восстановл_Лист19"/>
      <sheetName val="Восстановл_Лист7"/>
      <sheetName val="Восстановл_Лист5"/>
      <sheetName val="Восстановл_Лист44"/>
      <sheetName val="Восстановл_Лист29"/>
      <sheetName val="Восстановл_Лист6"/>
      <sheetName val="Восстановл_Лист2"/>
      <sheetName val="Восстановл_Лист4"/>
      <sheetName val="Восстановл_Лист8"/>
      <sheetName val="Восстановл_Лист45"/>
      <sheetName val="Восстановл_Лист27"/>
      <sheetName val="Восстановл_Лист9"/>
      <sheetName val="Восстановл_Лист10"/>
      <sheetName val="Восстановл_Лист46"/>
      <sheetName val="Восстановл_Лист28"/>
      <sheetName val="Восстановл_Лист11"/>
      <sheetName val="Восстановл_Лист12"/>
      <sheetName val="Восстановл_Лист47"/>
      <sheetName val="Восстановл_Лист14"/>
      <sheetName val="Восстановл_Лист1"/>
      <sheetName val="Восстановл_Лист18"/>
      <sheetName val="Восстановл_Лист21"/>
      <sheetName val="Восстановл_Лист20"/>
      <sheetName val="Восстановл_Лист49"/>
      <sheetName val="Восстановл_Лист25"/>
      <sheetName val="ПДР"/>
      <sheetName val="Norm"/>
      <sheetName val="все"/>
      <sheetName val="ц_1991"/>
      <sheetName val="ГПК"/>
      <sheetName val="ДКС"/>
      <sheetName val="Етыпур"/>
      <sheetName val="Западн"/>
      <sheetName val="НГКХ"/>
      <sheetName val="ПСП "/>
      <sheetName val="Тобольск"/>
      <sheetName val="УПН"/>
      <sheetName val="Спр_общий"/>
      <sheetName val="Пример расчета"/>
      <sheetName val="свод 2"/>
      <sheetName val="Курсы"/>
      <sheetName val="Упр"/>
      <sheetName val="ВКЕ"/>
      <sheetName val="СМЕТА проект"/>
      <sheetName val="РП"/>
      <sheetName val="Сводная смета"/>
      <sheetName val="list"/>
      <sheetName val="Разработка проекта"/>
      <sheetName val="Main"/>
      <sheetName val="СметаСводная"/>
      <sheetName val="См 1 наруж.водопровод"/>
      <sheetName val="Кл-р SysTel"/>
      <sheetName val="СПРПФ"/>
      <sheetName val="sapactivexlhiddensheet"/>
      <sheetName val="КП Прим (3)"/>
      <sheetName val="1.3"/>
      <sheetName val="Калькуляция_2012"/>
      <sheetName val="СметаСводная Рыб"/>
      <sheetName val="1.2.1-Проект"/>
      <sheetName val="Итог"/>
      <sheetName val="см8"/>
      <sheetName val="свод"/>
      <sheetName val="4"/>
      <sheetName val="Землеотвод"/>
      <sheetName val="КП к снег Рыбинская"/>
      <sheetName val="Лист опроса"/>
      <sheetName val="к.84-к.83"/>
      <sheetName val="Summary"/>
      <sheetName val="Шкаф"/>
      <sheetName val="Коэфф1."/>
      <sheetName val="Прайс лист"/>
      <sheetName val="HP и оргтехника"/>
      <sheetName val="5ОборРабМест(HP)"/>
      <sheetName val="Зап-3- СЦБ"/>
      <sheetName val="ИГ1"/>
      <sheetName val="свод1"/>
      <sheetName val="#ССЫЛКА"/>
      <sheetName val="СметаСводная Колпино"/>
      <sheetName val="СметаСводная павильон"/>
      <sheetName val="сводная"/>
      <sheetName val="НЕДЕЛИ"/>
      <sheetName val="13.1"/>
      <sheetName val="Архив2"/>
      <sheetName val="Таас-Юрях"/>
      <sheetName val="Етыпур-"/>
      <sheetName val="ЗапТарк"/>
      <sheetName val="Приобка"/>
      <sheetName val="ВЖК"/>
      <sheetName val="КП Ма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глы"/>
      <sheetName val="Готовность"/>
      <sheetName val="CKK"/>
      <sheetName val="Щиты"/>
      <sheetName val="DATA"/>
      <sheetName val="СводнСР"/>
      <sheetName val="Командировочн"/>
      <sheetName val="матНеучтЦенПолы"/>
      <sheetName val="СпецПолы"/>
      <sheetName val="матНеучтЦенЭМ"/>
      <sheetName val="СпецЭМ"/>
      <sheetName val="коэф"/>
      <sheetName val="ССМ (2)"/>
      <sheetName val="ССМ"/>
      <sheetName val="ОС2000"/>
      <sheetName val="ОбщестрАС"/>
      <sheetName val="МонтСилЭлОб"/>
      <sheetName val="МатерЭМ"/>
      <sheetName val="МонтОбАнтиобл"/>
      <sheetName val="Пуско-нал"/>
      <sheetName val="Пуско-нал (2)"/>
      <sheetName val="Коэфф"/>
      <sheetName val="Дебет_Кредит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СметаСводная Рыб"/>
      <sheetName val="См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B4">
            <v>1.2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П Прим (3)"/>
      <sheetName val="Калплан Прим"/>
      <sheetName val="КП Прим"/>
      <sheetName val="СметаСводная"/>
      <sheetName val="см1 топо Прим (2)"/>
      <sheetName val="см2 меж Прим"/>
      <sheetName val="см3 натинв. Прим"/>
      <sheetName val="Смета4 геологияПрим"/>
      <sheetName val="см5 трансп.пот. Прим"/>
      <sheetName val="смета 6 база  Прим"/>
      <sheetName val="Смета 7 инж.комм, НО Прим"/>
      <sheetName val="См 8 эколог изыск.Прим"/>
      <sheetName val="Смета 9 регламент Прим"/>
      <sheetName val="смета10 конк докум Прим"/>
      <sheetName val="смета 11регл2 Прим"/>
      <sheetName val="смета12 оценка Прим"/>
      <sheetName val="См 13 ГОЧС Прим"/>
      <sheetName val="КП Прим (2)"/>
      <sheetName val="см1 топо Прим"/>
      <sheetName val="см2 меж Прим (2)"/>
      <sheetName val="смета12 оценка Мичм"/>
      <sheetName val="См 13 ГОЧС Мичм"/>
    </sheetNames>
    <sheetDataSet>
      <sheetData sheetId="0"/>
      <sheetData sheetId="1"/>
      <sheetData sheetId="2"/>
      <sheetData sheetId="3" refreshError="1">
        <row r="11">
          <cell r="C11" t="str">
            <v>СПб ГУ "Дирекция транспортного строительства"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П Прим (3)"/>
      <sheetName val="Калплан Прим"/>
      <sheetName val="КП Прим"/>
      <sheetName val="СметаСводная"/>
      <sheetName val="см1 топо Прим (2)"/>
      <sheetName val="см2 меж Прим"/>
      <sheetName val="см3 натинв. Прим"/>
      <sheetName val="Смета4 геологияПрим"/>
      <sheetName val="см5 трансп.пот. Прим"/>
      <sheetName val="смета 6 база  Прим"/>
      <sheetName val="Смета 7 инж.комм, НО Прим"/>
      <sheetName val="См 8 эколог изыск.Прим"/>
      <sheetName val="Смета 9 регламент Прим"/>
      <sheetName val="смета10 конк докум Прим"/>
      <sheetName val="смета 11регл2 Прим"/>
      <sheetName val="смета12 оценка Прим"/>
      <sheetName val="См 13 ГОЧС Прим"/>
      <sheetName val="КП Прим (2)"/>
      <sheetName val="см1 топо Прим"/>
      <sheetName val="см2 меж Прим (2)"/>
      <sheetName val="смета12 оценка Мичм"/>
      <sheetName val="См 13 ГОЧС Мич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Д"/>
      <sheetName val="сводная (2)"/>
      <sheetName val="См1 экон"/>
      <sheetName val="см2_оценка"/>
      <sheetName val="Смета3  дороги "/>
      <sheetName val="См4_ОЗ"/>
      <sheetName val="См5_светоф (П)"/>
      <sheetName val="См12_НВК (2)"/>
      <sheetName val="См13_СС"/>
      <sheetName val="Смета16_ВЛ"/>
      <sheetName val="См11_НО "/>
      <sheetName val="См13 ТР"/>
      <sheetName val="См 14 ГОЧС"/>
      <sheetName val="СметаСводная"/>
    </sheetNames>
    <sheetDataSet>
      <sheetData sheetId="0"/>
      <sheetData sheetId="1" refreshError="1">
        <row r="8">
          <cell r="D8" t="str">
            <v>Пусковой комплекс 1-ой очереди строительства продолжения Витебского проспекта.
2-ой этап - устройство транспортной развязки в разных уровнях на примыкании к Петербургскому шоссе (в одном уровне)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Д"/>
      <sheetName val="сводная (2)"/>
      <sheetName val="См1 экон"/>
      <sheetName val="см2_оценка"/>
      <sheetName val="Смета3  дороги "/>
      <sheetName val="См4_ОЗ"/>
      <sheetName val="См5_светоф (П)"/>
      <sheetName val="См12_НВК (2)"/>
      <sheetName val="См13_СС"/>
      <sheetName val="Смета16_ВЛ"/>
      <sheetName val="См11_НО "/>
      <sheetName val="См13 ТР"/>
      <sheetName val="См 14 ГОЧС"/>
      <sheetName val="7"/>
    </sheetNames>
    <sheetDataSet>
      <sheetData sheetId="0"/>
      <sheetData sheetId="1" refreshError="1">
        <row r="8">
          <cell r="D8" t="str">
            <v>Пусковой комплекс 1-ой очереди строительства продолжения Витебского проспекта.
2-ой этап - устройство транспортной развязки в разных уровнях на примыкании к Петербургскому шоссе (в одном уровне)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пография"/>
      <sheetName val="геология"/>
      <sheetName val="гидрология"/>
      <sheetName val="эл.химз."/>
      <sheetName val="геология "/>
      <sheetName val="СметаСводная Ры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пография"/>
      <sheetName val="геология"/>
      <sheetName val="гидрология"/>
      <sheetName val="эл.химз."/>
      <sheetName val="геология "/>
      <sheetName val="ТИТУЛ"/>
      <sheetName val="6.14"/>
      <sheetName val="ОБЩЕСТВА"/>
      <sheetName val="6.3.1"/>
      <sheetName val="6.20"/>
      <sheetName val="6.4.1"/>
      <sheetName val="ПРОГНОЗ_1"/>
      <sheetName val="Смета"/>
      <sheetName val="Лист1"/>
      <sheetName val="6_11_1  сторонние"/>
      <sheetName val="установки"/>
      <sheetName val="8.14 КР (списание)ОПСТИКР"/>
      <sheetName val="Стр1"/>
      <sheetName val="Список"/>
      <sheetName val="топо"/>
      <sheetName val="эл_химз_"/>
      <sheetName val="геология_"/>
      <sheetName val="6_14"/>
      <sheetName val="6_3_1"/>
      <sheetName val="6_20"/>
      <sheetName val="6_4_1"/>
      <sheetName val="6_11_1__сторонние"/>
      <sheetName val="8_14_КР_(списание)ОПСТИКР"/>
      <sheetName val="Данные для расчёта сметы"/>
      <sheetName val="Списки"/>
      <sheetName val="ПДР"/>
      <sheetName val="6.14_КР"/>
      <sheetName val="Прилож"/>
      <sheetName val="см8"/>
      <sheetName val="DATA"/>
      <sheetName val="Нормы"/>
      <sheetName val="вариант"/>
      <sheetName val="Обновление"/>
      <sheetName val="Цена"/>
      <sheetName val="Product"/>
      <sheetName val="Текущие цены"/>
      <sheetName val="рабочий"/>
      <sheetName val="окраска"/>
      <sheetName val="Summary"/>
      <sheetName val="свод 2"/>
      <sheetName val="все"/>
      <sheetName val="Табл38-7"/>
      <sheetName val="Зап-3- СЦБ"/>
      <sheetName val="Кредиты"/>
      <sheetName val="информация"/>
      <sheetName val="13.1"/>
      <sheetName val="Пример расчета"/>
      <sheetName val="СметаСводная Рыб"/>
      <sheetName val="отчет эл_эн  2000"/>
      <sheetName val="к.84-к.83"/>
      <sheetName val="Счет-Фактура"/>
      <sheetName val="Коэфф1."/>
      <sheetName val="эл_химз_1"/>
      <sheetName val="геология_1"/>
      <sheetName val="6_141"/>
      <sheetName val="6_3_11"/>
      <sheetName val="6_201"/>
      <sheetName val="6_4_11"/>
      <sheetName val="6_11_1__сторонние1"/>
      <sheetName val="8_14_КР_(списание)ОПСТИКР1"/>
      <sheetName val="Данные_для_расчёта_сметы"/>
      <sheetName val="6_14_КР"/>
      <sheetName val="свод_2"/>
      <sheetName val="Зап-3-_СЦБ"/>
      <sheetName val="13_1"/>
      <sheetName val="Пример_расчета"/>
      <sheetName val="СметаСводная_Рыб"/>
      <sheetName val="ПОДПИСИ"/>
      <sheetName val="РАСЧЕТ"/>
      <sheetName val="График"/>
      <sheetName val="КП (2)"/>
      <sheetName val="Бюджет"/>
      <sheetName val="Norm"/>
      <sheetName val="sapactivexlhiddensheet"/>
      <sheetName val="Текущие_цены"/>
      <sheetName val="отчет_эл_эн__2000"/>
      <sheetName val="к_84-к_83"/>
      <sheetName val="6.3"/>
      <sheetName val="6.7"/>
      <sheetName val="6.3.1.3"/>
      <sheetName val="Лист2"/>
      <sheetName val="свод 3"/>
      <sheetName val="ID"/>
      <sheetName val="СС"/>
      <sheetName val="ЭХЗ"/>
      <sheetName val="РасчетКомандир1"/>
      <sheetName val="РасчетКомандир2"/>
      <sheetName val="Коэфф"/>
      <sheetName val="Смета2 проект. раб."/>
      <sheetName val="Суточная"/>
      <sheetName val="Смета 1"/>
      <sheetName val="РП"/>
      <sheetName val="данные"/>
      <sheetName val="Баланс"/>
      <sheetName val="Смета2_проект__раб_"/>
      <sheetName val="Смета_1"/>
      <sheetName val="СМЕТА проект"/>
      <sheetName val="Production and Spend"/>
      <sheetName val="OCK1"/>
      <sheetName val="Шкаф"/>
      <sheetName val="Прайс лист"/>
      <sheetName val="1.3"/>
      <sheetName val="ИГ1"/>
      <sheetName val="К.рын"/>
      <sheetName val="Сводная смета"/>
      <sheetName val="Землеотвод"/>
      <sheetName val="шаблон"/>
      <sheetName val="См 1 наруж.водопровод"/>
      <sheetName val="Восстановл_Лист7"/>
      <sheetName val="Восстановл_Лист13"/>
      <sheetName val="Восстановл_Лист15"/>
      <sheetName val="Восстановл_Лист19"/>
      <sheetName val="Восстановл_Лист44"/>
      <sheetName val="Восстановл_Лист6"/>
      <sheetName val="Восстановл_Лист4"/>
      <sheetName val="Восстановл_Лист45"/>
      <sheetName val="Восстановл_Лист9"/>
      <sheetName val="Восстановл_Лист10"/>
      <sheetName val="Восстановл_Лист46"/>
      <sheetName val="Восстановл_Лист11"/>
      <sheetName val="Восстановл_Лист47"/>
      <sheetName val="Восстановл_Лист20"/>
      <sheetName val="Восстановл_Лист49"/>
      <sheetName val="Восстановл_Лист21"/>
      <sheetName val="свод"/>
      <sheetName val="сводная"/>
      <sheetName val="Разработка проекта"/>
      <sheetName val="КП НовоКов"/>
      <sheetName val="СметаСводная 1 оч"/>
      <sheetName val="Коэфф1_"/>
      <sheetName val="Прайс_лист"/>
      <sheetName val="См_1_наруж_водопровод"/>
      <sheetName val="Разработка_проекта"/>
      <sheetName val="КП_НовоКов"/>
      <sheetName val="СметаСводная_1_оч"/>
      <sheetName val="Переменные и константы"/>
      <sheetName val="пятилетка"/>
      <sheetName val="мониторинг"/>
      <sheetName val="свод (2)"/>
      <sheetName val="Калплан ОИ2 Макм крестики"/>
      <sheetName val="СметаСводная павильон"/>
      <sheetName val="93-110"/>
      <sheetName val="Св. смета"/>
      <sheetName val="РБС ИЗМ1"/>
      <sheetName val="СметаСводная снег"/>
      <sheetName val="Лист опроса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Смета 1свод"/>
      <sheetName val="таблица руководству"/>
      <sheetName val="Суточная добыча за неделю"/>
      <sheetName val="list"/>
      <sheetName val="Прибыль опл"/>
      <sheetName val="Вспомогательный"/>
      <sheetName val="сохранить"/>
      <sheetName val="5ОборРабМест(HP)"/>
      <sheetName val="№5 СУБ Инж защ"/>
      <sheetName val="HP и оргтехника"/>
      <sheetName val="Calc"/>
      <sheetName val="История"/>
      <sheetName val="Р1"/>
      <sheetName val="Параметры_i"/>
      <sheetName val="Таблица 2"/>
      <sheetName val="свод1"/>
      <sheetName val="Таблица 4 АСУТП"/>
      <sheetName val="Input"/>
      <sheetName val="Calculation"/>
      <sheetName val="ст ГТМ"/>
      <sheetName val="ПДР ООО &quot;Юкос ФБЦ&quot;"/>
      <sheetName val="исходные данные"/>
      <sheetName val="расчетные таблицы"/>
      <sheetName val="Амур ДОН"/>
      <sheetName val="кп ГК"/>
      <sheetName val="Справочные данные"/>
      <sheetName val="Б.Сатка"/>
      <sheetName val="total"/>
      <sheetName val="Комплектация"/>
      <sheetName val="трубы"/>
      <sheetName val="СМР"/>
      <sheetName val="дороги"/>
      <sheetName val="2002(v2)"/>
      <sheetName val="справ."/>
      <sheetName val="справ_"/>
      <sheetName val="2002_v2_"/>
      <sheetName val="СметаСводная"/>
      <sheetName val="оборудован"/>
      <sheetName val="Упр"/>
      <sheetName val="Перечень ИУ"/>
      <sheetName val="РН-ПНГ"/>
      <sheetName val="влад-таблица"/>
      <sheetName val="2002(v1)"/>
      <sheetName val="3.1 ТХ"/>
      <sheetName val="ЗП_ЮНГ"/>
      <sheetName val="НМА"/>
      <sheetName val="оператор"/>
      <sheetName val="исх_данные"/>
      <sheetName val="СметаСводная Колпино"/>
      <sheetName val="Подрядчики"/>
      <sheetName val="Январь"/>
      <sheetName val="Итог"/>
      <sheetName val="мсн"/>
      <sheetName val="мат"/>
      <sheetName val="3.5"/>
      <sheetName val="справка"/>
      <sheetName val="суб.подряд"/>
      <sheetName val="ПСБ - ОЭ"/>
      <sheetName val="суб_подряд"/>
      <sheetName val="ПСБ_-_ОЭ"/>
      <sheetName val="Смета 2"/>
      <sheetName val="D"/>
      <sheetName val="Ачинский НПЗ"/>
      <sheetName val="4"/>
      <sheetName val="ИД"/>
      <sheetName val="См3 СЦБ-зап"/>
      <sheetName val="Хаттон 90.90 Femco"/>
      <sheetName val="ИД1"/>
      <sheetName val="свод общ"/>
      <sheetName val="Смета 5.2. Кусты25,29,31,65"/>
      <sheetName val="смета СИД"/>
      <sheetName val="часы"/>
      <sheetName val="ресурсная вед."/>
      <sheetName val="ИДвалка"/>
      <sheetName val="р.Волхов"/>
      <sheetName val="КП к ГК"/>
      <sheetName val="изыскания 2"/>
      <sheetName val="Калплан Кра"/>
      <sheetName val="Материалы"/>
      <sheetName val="6.11 новый"/>
      <sheetName val="Opex personnel (Term facs)"/>
      <sheetName val="Капитальные затраты"/>
      <sheetName val="накладная"/>
      <sheetName val="Акт"/>
      <sheetName val="1"/>
      <sheetName val="Пояснение "/>
      <sheetName val="3.1"/>
      <sheetName val="Коммерческие расходы"/>
      <sheetName val="RSOILBAL"/>
      <sheetName val="смета 2 проект. работы"/>
      <sheetName val="4сд"/>
      <sheetName val="2сд"/>
      <sheetName val="7сд"/>
      <sheetName val="MAIN_PARAMETERS"/>
      <sheetName val="СС замеч с ответами"/>
      <sheetName val="начало"/>
      <sheetName val="Main"/>
      <sheetName val="УП _2004"/>
      <sheetName val="в работу"/>
      <sheetName val="1ПС"/>
      <sheetName val="Курсы"/>
      <sheetName val="3.2"/>
      <sheetName val="3.3"/>
      <sheetName val="Р2.1"/>
      <sheetName val="Р2.2"/>
      <sheetName val="Р3"/>
      <sheetName val="Р4"/>
      <sheetName val="Р5"/>
      <sheetName val="Р7"/>
      <sheetName val="Удельные(проф.)"/>
      <sheetName val="Спецификация"/>
      <sheetName val="Константы и результаты"/>
      <sheetName val="Лизинг"/>
      <sheetName val="расчет №3"/>
      <sheetName val="20_Кредиты краткосрочные"/>
      <sheetName val="Перечень Заказчиков"/>
      <sheetName val="2.2 "/>
      <sheetName val="Хар_"/>
      <sheetName val="С1_"/>
      <sheetName val="СтрЗапасов (2)"/>
      <sheetName val="Lim"/>
      <sheetName val="Справочник"/>
      <sheetName val="PwC Copies from old models --&gt;&gt;"/>
      <sheetName val="Справочники"/>
      <sheetName val="Journals"/>
      <sheetName val="ц_1991"/>
      <sheetName val="rvldmrv"/>
      <sheetName val="Сравнение ДПН факт 06-07"/>
      <sheetName val="Параметры"/>
      <sheetName val="трансформация1"/>
      <sheetName val="НМ расчеты"/>
      <sheetName val="Names"/>
      <sheetName val="breakdown"/>
      <sheetName val="Destination"/>
      <sheetName val="ДКС"/>
      <sheetName val="Етыпур"/>
      <sheetName val="НВГПЗ"/>
      <sheetName val="НГКХ"/>
      <sheetName val="ПСП"/>
      <sheetName val="Тобольск"/>
      <sheetName val="УПН"/>
      <sheetName val="ПСПавтодор"/>
      <sheetName val="НГХК"/>
      <sheetName val="КП к снег Рыбинская"/>
      <sheetName val="EKDEB90"/>
      <sheetName val="Коэф КВ"/>
      <sheetName val="К"/>
      <sheetName val="Смета терзем"/>
      <sheetName val="Кал.план Жукова даты - не надо"/>
      <sheetName val="кп"/>
      <sheetName val="матер."/>
      <sheetName val="КП Прим (3)"/>
      <sheetName val="Лист3"/>
      <sheetName val="АЧ"/>
      <sheetName val="кп (3)"/>
      <sheetName val="СП"/>
      <sheetName val="фонтан разбитый2"/>
      <sheetName val="Баланс (Ф1)"/>
      <sheetName val="Смета-Т"/>
      <sheetName val=""/>
      <sheetName val="Смета 3 Гидролог"/>
      <sheetName val="Записка СЦБ"/>
      <sheetName val="ИПЦ2002-2004"/>
      <sheetName val="РС "/>
      <sheetName val="Восстановл_Лист75"/>
      <sheetName val="Восстановл_Лист76"/>
      <sheetName val="Восстановл_Лист77"/>
      <sheetName val="Восстановл_Лист78"/>
      <sheetName val="Восстановл_Лист79"/>
      <sheetName val="Восстановл_Лист80"/>
      <sheetName val="Восстановл_Лист81"/>
      <sheetName val="Восстановл_Лист82"/>
      <sheetName val="Восстановл_Лист83"/>
      <sheetName val="Восстановл_Лист84"/>
      <sheetName val="Восстановл_Лист85"/>
      <sheetName val="Восстановл_Лист88"/>
      <sheetName val="Восстановл_Лист91"/>
      <sheetName val="Восстановл_Лист92"/>
      <sheetName val="Восстановл_Лист86"/>
      <sheetName val="Восстановл_Лист89"/>
      <sheetName val="Восстановл_Лист87"/>
      <sheetName val="Восстановл_Лист90"/>
      <sheetName val="Восстановл_Лист93"/>
      <sheetName val="Восстановл_Лист94"/>
      <sheetName val="Восстановл_Лист95"/>
      <sheetName val="Восстановл_Лист38"/>
      <sheetName val="Восстановл_Лист40"/>
      <sheetName val="Восстановл_Лист39"/>
      <sheetName val="Восстановл_Лист41"/>
      <sheetName val="Восстановл_Лист8"/>
      <sheetName val="Восстановл_Лист17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П к снег Рыбинская"/>
      <sheetName val="Калплан "/>
      <sheetName val="СметаСводная Рыб"/>
      <sheetName val="См1 ТопоГео  (планшеты)"/>
      <sheetName val="Смета2 Инвентариз"/>
      <sheetName val="Смета3 геология"/>
      <sheetName val="смета4  Дор.работы "/>
      <sheetName val="Смета5 - Сети"/>
      <sheetName val="См6 Расчет Трансп.схемы"/>
      <sheetName val="Смета6а технология"/>
      <sheetName val="См7 ГО и ЧС"/>
      <sheetName val="см8 экспресс-оценка"/>
      <sheetName val="Смета"/>
      <sheetName val="топография"/>
      <sheetName val="КП_к_снег_Рыбинская"/>
      <sheetName val="Калплан_"/>
      <sheetName val="СметаСводная_Рыб"/>
      <sheetName val="См1_ТопоГео__(планшеты)"/>
      <sheetName val="Смета2_Инвентариз"/>
      <sheetName val="Смета3_геология"/>
      <sheetName val="смета4__Дор_работы_"/>
      <sheetName val="Смета5_-_Сети"/>
      <sheetName val="См6_Расчет_Трансп_схемы"/>
      <sheetName val="Смета6а_технология"/>
      <sheetName val="См7_ГО_и_ЧС"/>
      <sheetName val="см8_экспресс-оценка"/>
      <sheetName val="свод 3"/>
      <sheetName val="информация"/>
      <sheetName val="топо"/>
      <sheetName val="1.3"/>
      <sheetName val="ц_1991"/>
      <sheetName val="свод 2"/>
      <sheetName val="Данные для расчёта сметы"/>
      <sheetName val="Землеотвод"/>
      <sheetName val="См 1 наруж.водопровод"/>
      <sheetName val="Упр"/>
      <sheetName val="СметаСводная павильон"/>
      <sheetName val="свод"/>
      <sheetName val="НМА"/>
      <sheetName val="сводная"/>
      <sheetName val="шаблон"/>
      <sheetName val="OCK1"/>
      <sheetName val="пятилетка"/>
      <sheetName val="мониторинг"/>
      <sheetName val="Дополнительные параметры"/>
      <sheetName val="total"/>
      <sheetName val="Комплектация"/>
      <sheetName val="трубы"/>
      <sheetName val="СМР"/>
      <sheetName val="дороги"/>
      <sheetName val="р.Волхов"/>
      <sheetName val="ПДР"/>
      <sheetName val="изыскания 2"/>
      <sheetName val="ИД"/>
      <sheetName val="sapactivexlhiddensheet"/>
      <sheetName val="Калплан Кра"/>
      <sheetName val="свод1"/>
      <sheetName val="Пример расчета"/>
      <sheetName val="Б.Сатка"/>
      <sheetName val="Исполнение по оборуд_"/>
      <sheetName val="исходные данные"/>
      <sheetName val="расчетные таблицы"/>
      <sheetName val="Лист1"/>
      <sheetName val="мсн"/>
      <sheetName val="Ачинский НПЗ"/>
      <sheetName val="Шкаф"/>
      <sheetName val="Коэфф1."/>
      <sheetName val="Прайс лист"/>
      <sheetName val="Summary"/>
      <sheetName val="СметаСводная Колпино"/>
      <sheetName val="СметаСводная"/>
      <sheetName val="К.рын"/>
      <sheetName val="Сводная смета"/>
      <sheetName val="Геология"/>
      <sheetName val="Геофизика"/>
      <sheetName val="Зап-3- СЦБ"/>
      <sheetName val="к.с.м."/>
      <sheetName val="ф"/>
      <sheetName val="смета СИД"/>
      <sheetName val="СметаСводная снег"/>
      <sheetName val="data"/>
    </sheetNames>
    <sheetDataSet>
      <sheetData sheetId="0"/>
      <sheetData sheetId="1"/>
      <sheetData sheetId="2" refreshError="1">
        <row r="9">
          <cell r="C9" t="str">
            <v>Предпроектные проработки по объекту "Снегоплавильная камера по адресу: Фрунзенский район, ул.Рыбинская, д.2"</v>
          </cell>
        </row>
        <row r="13">
          <cell r="C13" t="str">
            <v>СПб ГУ "Дирекция транспортного строительства"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Глав"/>
      <sheetName val="ОбмОбслЗемОд"/>
      <sheetName val="КалендПлан"/>
      <sheetName val="СводнСм"/>
      <sheetName val="СводнСм ГАП"/>
      <sheetName val="СмШурф"/>
      <sheetName val="СмРучБур"/>
      <sheetName val="СмМашБур"/>
      <sheetName val="ОБмГеодезия"/>
      <sheetName val="СмШурфКонтр"/>
      <sheetName val="СмРучБурКонтр"/>
    </sheetNames>
    <sheetDataSet>
      <sheetData sheetId="0"/>
      <sheetData sheetId="1" refreshError="1">
        <row r="2">
          <cell r="F2" t="str">
            <v>к договору № **/п-**-2007 от **.**.2007 г.</v>
          </cell>
        </row>
        <row r="4">
          <cell r="A4" t="str">
            <v>одноэтажного здания ********, расположенного по адресу: 
ул. ******, д. ***</v>
          </cell>
        </row>
        <row r="6">
          <cell r="A6" t="str">
            <v xml:space="preserve">Заказчик    -  </v>
          </cell>
        </row>
        <row r="7">
          <cell r="A7" t="str">
            <v>Исполнитель - ОАО "Гипронииавиапром" ООО "СК Перспектива-100"</v>
          </cell>
        </row>
        <row r="28">
          <cell r="E28">
            <v>26.88</v>
          </cell>
        </row>
        <row r="29">
          <cell r="E29">
            <v>1</v>
          </cell>
        </row>
        <row r="62">
          <cell r="F62">
            <v>3</v>
          </cell>
        </row>
        <row r="67">
          <cell r="B67" t="str">
            <v>Подкрановые и тормозные конструкции.</v>
          </cell>
          <cell r="F67">
            <v>3.5000000000000003E-2</v>
          </cell>
        </row>
      </sheetData>
      <sheetData sheetId="2"/>
      <sheetData sheetId="3"/>
      <sheetData sheetId="4"/>
      <sheetData sheetId="5"/>
      <sheetData sheetId="6" refreshError="1">
        <row r="39">
          <cell r="K39">
            <v>0</v>
          </cell>
        </row>
      </sheetData>
      <sheetData sheetId="7"/>
      <sheetData sheetId="8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 пер от ст строит"/>
      <sheetName val="Подводные кабели (по ОЭ)"/>
      <sheetName val="Подводные кабели"/>
      <sheetName val="подводный переход"/>
      <sheetName val="мониторинг"/>
      <sheetName val="диспетчерезация и автоматизация"/>
      <sheetName val="рд к кон док"/>
      <sheetName val="технический проект конст док"/>
      <sheetName val="видеообзор для здан охр"/>
      <sheetName val="архитект"/>
      <sheetName val="конструкторская документация"/>
      <sheetName val="пит кабели для охран сигнал"/>
      <sheetName val="Смета 6"/>
      <sheetName val="ЛОС"/>
      <sheetName val="план-график"/>
      <sheetName val="Сводная сметаПЕРЕЧИСЛЕНИЕ"/>
      <sheetName val="Сводная смета "/>
      <sheetName val="Смета  мост"/>
      <sheetName val="Схема движ"/>
      <sheetName val="ОДД-правильн"/>
      <sheetName val="гидропривод"/>
      <sheetName val="электротехн.устр."/>
      <sheetName val="разводн опора"/>
      <sheetName val="внешнее ЭС"/>
      <sheetName val="а.сиг (все вместе)"/>
      <sheetName val="а.сиг(по отдел)"/>
      <sheetName val="НС"/>
      <sheetName val="навигационка"/>
      <sheetName val="нар осв развязок лев подх"/>
      <sheetName val="нар осв подходов"/>
      <sheetName val="нар осв моста"/>
      <sheetName val="видеообзор"/>
      <sheetName val="громкоговор связь"/>
      <sheetName val="Сети связи без перех"/>
      <sheetName val="Сети связи"/>
      <sheetName val="обогреваемый коллектор смета"/>
      <sheetName val="внутр.освещ.помещен."/>
      <sheetName val="телефонизация"/>
      <sheetName val="монтаж м-конструкций"/>
      <sheetName val="пожарная сигнализация"/>
      <sheetName val="программа "/>
      <sheetName val="SMETA ПМСК"/>
      <sheetName val="ГОЧ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Смета №1 ТОПОГРАФИЯ"/>
      <sheetName val="Смета №2 ГЕОЛОГИЯ"/>
      <sheetName val="Смета №3 ТСОДД"/>
      <sheetName val="Смета №4 ДОРОГА"/>
      <sheetName val="Смета сводная (список)"/>
    </sheetNames>
    <sheetDataSet>
      <sheetData sheetId="0" refreshError="1">
        <row r="7">
          <cell r="D7" t="str">
            <v>Проектирование транспортной развязки в двух уровнях на пересечении Петербургского шоссе и поздъезной автодорогой к комплексу</v>
          </cell>
        </row>
        <row r="9">
          <cell r="D9" t="str">
            <v>ООО "Инжтехнология"</v>
          </cell>
        </row>
        <row r="11">
          <cell r="D11" t="str">
            <v>ЗАО "ЭкспоФорум"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Смета №1 ТОПОГРАФИЯ"/>
      <sheetName val="Смета №2 ГЕОЛОГИЯ"/>
      <sheetName val="Смета №3 ТСОДД"/>
      <sheetName val="Смета №4 ДОРОГА"/>
      <sheetName val="свод 3"/>
    </sheetNames>
    <sheetDataSet>
      <sheetData sheetId="0" refreshError="1">
        <row r="7">
          <cell r="D7" t="str">
            <v>Проектирование транспортной развязки в двух уровнях на пересечении Петербургского шоссе и поздъезной автодорогой к комплексу</v>
          </cell>
        </row>
        <row r="9">
          <cell r="D9" t="str">
            <v>ООО "Инжтехнология"</v>
          </cell>
        </row>
        <row r="11">
          <cell r="D11" t="str">
            <v>ЗАО "ЭкспоФорум"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стоимости работ"/>
      <sheetName val="КП утверж"/>
      <sheetName val="Смета сводная (список)"/>
      <sheetName val="Смета1 съемка 1000 Зел"/>
      <sheetName val="Смета2 ПВО Зел"/>
      <sheetName val="Смета3 инвент Зел"/>
      <sheetName val="Смета4 геология Зелен"/>
      <sheetName val="См5 эколог изыск29 км"/>
      <sheetName val="Смета.6 ИГИ"/>
      <sheetName val="См7транс потоки обл.дорога"/>
      <sheetName val="См8 Смета ПИР дор работы"/>
      <sheetName val="См 9 сети проект НО и кабели"/>
      <sheetName val="См10 Смета ОИ дор работы "/>
      <sheetName val="См 11 сети ОИ НО и кабел"/>
      <sheetName val="Смета 12 ОВОС"/>
      <sheetName val="см13 Оценка"/>
      <sheetName val="СметаСводная"/>
    </sheetNames>
    <sheetDataSet>
      <sheetData sheetId="0" refreshError="1"/>
      <sheetData sheetId="1" refreshError="1"/>
      <sheetData sheetId="2" refreshError="1">
        <row r="6">
          <cell r="D6" t="str">
            <v>Разработка проекта реконструкции автомобильной дороги "Зеленогорск-Приморск-Выборг" на участке Санкт-Петербург - Озерки в Выборгском районе Ленинградской области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КА "/>
      <sheetName val="1"/>
      <sheetName val="ЭИ"/>
      <sheetName val="1оч"/>
      <sheetName val="3-1"/>
      <sheetName val="4"/>
      <sheetName val="дороги (2)"/>
      <sheetName val="ОЗ"/>
      <sheetName val="сети "/>
      <sheetName val="газ"/>
      <sheetName val="планир"/>
      <sheetName val="ТСР"/>
      <sheetName val="ГО"/>
      <sheetName val="Ис. сооруж"/>
      <sheetName val="М-10 См1 ИС"/>
      <sheetName val="П н п"/>
      <sheetName val="НПП(архитектура)"/>
      <sheetName val="Смета  ООС"/>
      <sheetName val="имущ-прав"/>
      <sheetName val="регламент"/>
      <sheetName val="см12 конк докум се"/>
      <sheetName val="Смета сводная (список)"/>
    </sheetNames>
    <sheetDataSet>
      <sheetData sheetId="0" refreshError="1">
        <row r="8">
          <cell r="E8" t="str">
            <v>ООО НИИПРИИ "Севзапинжтехнология"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КА "/>
      <sheetName val="1"/>
      <sheetName val="ЭИ"/>
      <sheetName val="1оч"/>
      <sheetName val="3-1"/>
      <sheetName val="4"/>
      <sheetName val="дороги (2)"/>
      <sheetName val="ОЗ"/>
      <sheetName val="сети "/>
      <sheetName val="газ"/>
      <sheetName val="планир"/>
      <sheetName val="ТСР"/>
      <sheetName val="ГО"/>
      <sheetName val="Ис. сооруж"/>
      <sheetName val="М-10 См1 ИС"/>
      <sheetName val="П н п"/>
      <sheetName val="НПП(архитектура)"/>
      <sheetName val="Смета  ООС"/>
      <sheetName val="имущ-прав"/>
      <sheetName val="регламент"/>
      <sheetName val="см12 конк докум се"/>
    </sheetNames>
    <sheetDataSet>
      <sheetData sheetId="0" refreshError="1">
        <row r="8">
          <cell r="E8" t="str">
            <v>ООО НИИПРИИ "Севзапинжтехнология"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(подряд)"/>
      <sheetName val="СравненЦен"/>
      <sheetName val="Сводная"/>
      <sheetName val="Цена"/>
      <sheetName val="Лист7"/>
      <sheetName val="const"/>
      <sheetName val="С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П НовоКов"/>
      <sheetName val="Сводная НовоКов"/>
      <sheetName val="См 1 наруж.водопровод"/>
      <sheetName val="См 2 наруж.канализация"/>
      <sheetName val="См 3 внутр.сети"/>
      <sheetName val="Смета4 геология (архив)"/>
      <sheetName val="См5 ТопоГео  (планшеты)"/>
      <sheetName val="См6 эколог изыск."/>
      <sheetName val="Смета7 регламент с 0,293"/>
      <sheetName val="Смета5 Чеснович"/>
      <sheetName val="Смета4 НовоКов геология"/>
      <sheetName val="КП_НовоКов"/>
      <sheetName val="Сводная_НовоКов"/>
      <sheetName val="См_1_наруж_водопровод"/>
      <sheetName val="См_2_наруж_канализация"/>
      <sheetName val="См_3_внутр_сети"/>
      <sheetName val="Смета4_геология_(архив)"/>
      <sheetName val="См5_ТопоГео__(планшеты)"/>
      <sheetName val="См6_эколог_изыск_"/>
      <sheetName val="Смета7_регламент_с_0,293"/>
      <sheetName val="Смета5_Чеснович"/>
      <sheetName val="Смета4_НовоКов_геология"/>
      <sheetName val="свод"/>
      <sheetName val="Данные для расчёта сметы"/>
      <sheetName val="ИД"/>
      <sheetName val="сводная"/>
      <sheetName val="топография"/>
      <sheetName val="СметаСводная 1 оч"/>
      <sheetName val="СС"/>
      <sheetName val="КП "/>
      <sheetName val="свод 2"/>
      <sheetName val="Смета"/>
      <sheetName val="ИГ1"/>
      <sheetName val="эл.химз."/>
      <sheetName val="sapactivexlhiddensheet"/>
      <sheetName val="свод (2)"/>
      <sheetName val="Калплан ОИ2 Макм крестики"/>
      <sheetName val="пятилетка"/>
      <sheetName val="мониторинг"/>
      <sheetName val="Параметры"/>
      <sheetName val="Смета терзем"/>
      <sheetName val="р.Волхов"/>
      <sheetName val="кп"/>
      <sheetName val="Смета 7"/>
    </sheetNames>
    <sheetDataSet>
      <sheetData sheetId="0"/>
      <sheetData sheetId="1"/>
      <sheetData sheetId="2" refreshError="1">
        <row r="6">
          <cell r="D6" t="str">
            <v>Разработка предпроектных предложений по объекту: "Обеспечение водоснабжением и канализацией пос. Ново-Ковалево"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П НовоКов"/>
      <sheetName val="Сводная НовоКов"/>
      <sheetName val="См 1 наруж.водопровод"/>
      <sheetName val="См 2 наруж.канализация"/>
      <sheetName val="См 3 внутр.сети"/>
      <sheetName val="Смета4 геология (архив)"/>
      <sheetName val="См5 ТопоГео  (планшеты)"/>
      <sheetName val="См6 эколог изыск."/>
      <sheetName val="Смета7 регламент с 0,293"/>
      <sheetName val="Смета5 Чеснович"/>
      <sheetName val="Смета4 НовоКов геология"/>
    </sheetNames>
    <sheetDataSet>
      <sheetData sheetId="0"/>
      <sheetData sheetId="1"/>
      <sheetData sheetId="2" refreshError="1">
        <row r="6">
          <cell r="D6" t="str">
            <v>Разработка предпроектных предложений по объекту: "Обеспечение водоснабжением и канализацией пос. Ново-Ковалево"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афик платежей 2006 год"/>
      <sheetName val="КП снег кол"/>
      <sheetName val="СметаСводная кол"/>
      <sheetName val="реестр"/>
      <sheetName val="Смета1 Топо ол"/>
      <sheetName val="Смета10 регламент (2)"/>
      <sheetName val="Смета2 Инвент Кол"/>
      <sheetName val="Смета3Межев Кол"/>
      <sheetName val="Смета4геология кол"/>
      <sheetName val="См5 эколог изыск кол"/>
      <sheetName val="смета6  Дор.работы кол"/>
      <sheetName val="смета7 Арх-стр часть"/>
      <sheetName val="Смета 8 кол - Сети"/>
      <sheetName val="См 9Расчет Трансп.схемы"/>
      <sheetName val="Смета10 регламент"/>
      <sheetName val="см11 конк докум кол"/>
      <sheetName val="Смета11 Юрид оформл кол"/>
      <sheetName val="См13 ГО и ЧС"/>
      <sheetName val="Смета межев Шк"/>
      <sheetName val="Смета1 Топосъемка неправ"/>
      <sheetName val="Смета6а технология"/>
      <sheetName val="Смета10 кадастр съемка кол"/>
      <sheetName val="свод 2"/>
    </sheetNames>
    <sheetDataSet>
      <sheetData sheetId="0"/>
      <sheetData sheetId="1"/>
      <sheetData sheetId="2" refreshError="1">
        <row r="7">
          <cell r="F7" t="str">
            <v>Рабочий проект  по объекту "Снегоприемный пункт по адресу:  Приморский район, квартал 20-Д нежилой зоны "Коломяги"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афик платежей 2006 год"/>
      <sheetName val="КП снег кол"/>
      <sheetName val="СметаСводная кол"/>
      <sheetName val="реестр"/>
      <sheetName val="Смета1 Топо ол"/>
      <sheetName val="Смета10 регламент (2)"/>
      <sheetName val="Смета2 Инвент Кол"/>
      <sheetName val="Смета3Межев Кол"/>
      <sheetName val="Смета4геология кол"/>
      <sheetName val="См5 эколог изыск кол"/>
      <sheetName val="смета6  Дор.работы кол"/>
      <sheetName val="смета7 Арх-стр часть"/>
      <sheetName val="Смета 8 кол - Сети"/>
      <sheetName val="См 9Расчет Трансп.схемы"/>
      <sheetName val="Смета10 регламент"/>
      <sheetName val="см11 конк докум кол"/>
      <sheetName val="Смета11 Юрид оформл кол"/>
      <sheetName val="См13 ГО и ЧС"/>
      <sheetName val="Смета межев Шк"/>
      <sheetName val="Смета1 Топосъемка неправ"/>
      <sheetName val="Смета6а технология"/>
      <sheetName val="Смета10 кадастр съемка кол"/>
      <sheetName val="топография"/>
    </sheetNames>
    <sheetDataSet>
      <sheetData sheetId="0"/>
      <sheetData sheetId="1"/>
      <sheetData sheetId="2" refreshError="1">
        <row r="7">
          <cell r="F7" t="str">
            <v>Рабочий проект  по объекту "Снегоприемный пункт по адресу:  Приморский район, квартал 20-Д нежилой зоны "Коломяги"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9"/>
      <sheetName val="Форма 9 (К)"/>
      <sheetName val="Форма 10"/>
      <sheetName val="Форма 10 (К)"/>
    </sheetNames>
    <sheetDataSet>
      <sheetData sheetId="0"/>
      <sheetData sheetId="1"/>
      <sheetData sheetId="2"/>
      <sheetData sheetId="3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П к ГК"/>
      <sheetName val="Калплан Вер"/>
      <sheetName val="СметаСводная Колпино"/>
      <sheetName val="СмТопоГео  (планшеты)"/>
      <sheetName val="Смета2 "/>
      <sheetName val="См эколог изыск.Вит"/>
      <sheetName val="Смета геология Вит"/>
      <sheetName val="Смета 5 ОВОС"/>
      <sheetName val="смета6  Дор.работыКолпино"/>
      <sheetName val="Смета7 - СетиКолпино"/>
      <sheetName val="См8 Расчет Трансп.схемы"/>
      <sheetName val="Смета8а технология"/>
      <sheetName val="См9 ГО и ЧС"/>
      <sheetName val="см10 экспресс-оценка"/>
      <sheetName val="КП_к_ГК"/>
      <sheetName val="Калплан_Вер"/>
      <sheetName val="СметаСводная_Колпино"/>
      <sheetName val="СмТопоГео__(планшеты)"/>
      <sheetName val="Смета2_"/>
      <sheetName val="См_эколог_изыск_Вит"/>
      <sheetName val="Смета_геология_Вит"/>
      <sheetName val="Смета_5_ОВОС"/>
      <sheetName val="смета6__Дор_работыКолпино"/>
      <sheetName val="Смета7_-_СетиКолпино"/>
      <sheetName val="См8_Расчет_Трансп_схемы"/>
      <sheetName val="Смета8а_технология"/>
      <sheetName val="См9_ГО_и_ЧС"/>
      <sheetName val="см10_экспресс-оценка"/>
      <sheetName val="свод 2"/>
      <sheetName val="СметаСводная"/>
      <sheetName val="Ачинский НПЗ"/>
      <sheetName val="См3 СЦБ-зап"/>
      <sheetName val="топография"/>
      <sheetName val="Данные для расчёта сметы"/>
      <sheetName val="Зап-3- СЦБ"/>
      <sheetName val="См 1 наруж.водопровод"/>
      <sheetName val="Переменные и константы"/>
      <sheetName val="СметаСводная Рыб"/>
      <sheetName val="Смета"/>
      <sheetName val="ИГ1"/>
      <sheetName val="изыскания 2"/>
      <sheetName val="мсн"/>
      <sheetName val="информация"/>
      <sheetName val="Смета 1свод"/>
      <sheetName val="К"/>
      <sheetName val="исх.данные"/>
      <sheetName val="CENTR"/>
      <sheetName val="оператор"/>
      <sheetName val="Землеотвод"/>
      <sheetName val="Смета-Т"/>
      <sheetName val="КП к снег Рыбинская"/>
      <sheetName val="р.Волхов"/>
      <sheetName val="Калплан Кра"/>
      <sheetName val="1.3"/>
      <sheetName val="гидрология"/>
      <sheetName val="OCK1"/>
      <sheetName val="Цена"/>
      <sheetName val="Лист1"/>
      <sheetName val="Обновление"/>
      <sheetName val="Дог цена"/>
      <sheetName val="График"/>
      <sheetName val="КП Прим (3)"/>
      <sheetName val="ЛС_РЕС"/>
      <sheetName val="Записка СЦБ"/>
      <sheetName val="3труба (П)"/>
      <sheetName val="Справка"/>
      <sheetName val="Summary"/>
      <sheetName val="sapactivexlhiddensheet"/>
      <sheetName val="Параметры"/>
      <sheetName val="пятилетка"/>
      <sheetName val="мониторинг"/>
      <sheetName val=""/>
      <sheetName val="Геодезия-1.1"/>
      <sheetName val="Сводная смета"/>
      <sheetName val="СметаСводная кол"/>
      <sheetName val="СМЕТА проект"/>
      <sheetName val="Коэфф1."/>
      <sheetName val="Сводная "/>
      <sheetName val="D"/>
      <sheetName val="сводная"/>
      <sheetName val="Ф"/>
    </sheetNames>
    <sheetDataSet>
      <sheetData sheetId="0"/>
      <sheetData sheetId="1"/>
      <sheetData sheetId="2" refreshError="1">
        <row r="5">
          <cell r="C5" t="str">
            <v>Предпроектные проработки по объекту "Снегоприемный пункт  по адресу: Витебская Сортировочная ул.,участок 1 (южнее дома №34, литера Ж, по Витебской Сортировочной ул.)"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план Кра"/>
      <sheetName val="КП кра"/>
      <sheetName val="СметаСводная"/>
      <sheetName val="Смета1 топо Кра"/>
      <sheetName val="Смета2 Инвентариз Кра"/>
      <sheetName val="Смета3геология Кра"/>
      <sheetName val="см4 Оценка Кра"/>
      <sheetName val="См5 дороги"/>
      <sheetName val="6Кр.линии"/>
      <sheetName val="7Сети ТВК, кабели"/>
      <sheetName val="См8 эколог изыск"/>
      <sheetName val="Смета9регламент с 0,293"/>
      <sheetName val="См10  ГО и ЧС"/>
      <sheetName val="смета11конк докум"/>
      <sheetName val="Смета12транс потоки "/>
      <sheetName val="Смета13 Новые технологии"/>
      <sheetName val="топография"/>
      <sheetName val="СметаСводная Колпино"/>
      <sheetName val="Калплан_Кра"/>
      <sheetName val="КП_кра"/>
      <sheetName val="Смета1_топо_Кра"/>
      <sheetName val="Смета2_Инвентариз_Кра"/>
      <sheetName val="Смета3геология_Кра"/>
      <sheetName val="см4_Оценка_Кра"/>
      <sheetName val="См5_дороги"/>
      <sheetName val="6Кр_линии"/>
      <sheetName val="7Сети_ТВК,_кабели"/>
      <sheetName val="См8_эколог_изыск"/>
      <sheetName val="Смета9регламент_с_0,293"/>
      <sheetName val="См10__ГО_и_ЧС"/>
      <sheetName val="смета11конк_докум"/>
      <sheetName val="Смета12транс_потоки_"/>
      <sheetName val="Смета13_Новые_технологии"/>
      <sheetName val="СметаСводная 1 оч"/>
      <sheetName val="справка"/>
      <sheetName val="Лист1"/>
      <sheetName val="свод 2"/>
      <sheetName val="Общая часть"/>
      <sheetName val="Сводная"/>
      <sheetName val="Смета"/>
      <sheetName val="См3 СЦБ-зап"/>
      <sheetName val="Данные для расчёта сметы"/>
      <sheetName val="Ачинский НПЗ"/>
      <sheetName val="СметаСводная павильон"/>
      <sheetName val="СметаСводная снег"/>
      <sheetName val="ст ГТМ"/>
      <sheetName val="гидрология"/>
      <sheetName val="К"/>
      <sheetName val="КП к ГК"/>
      <sheetName val="мсн"/>
      <sheetName val="изыскания 2"/>
      <sheetName val="СметаСводная Рыб"/>
      <sheetName val="График"/>
      <sheetName val="Зап-3- СЦБ"/>
      <sheetName val="1.1."/>
      <sheetName val="1.3"/>
      <sheetName val="sapactivexlhiddensheet"/>
      <sheetName val="Землеотвод"/>
      <sheetName val="Справочные данные"/>
      <sheetName val="См 1 наруж.водопровод"/>
      <sheetName val="КП Прим (3)"/>
      <sheetName val="смета СИД"/>
      <sheetName val="кп"/>
      <sheetName val="ДЦ"/>
      <sheetName val="Summary"/>
      <sheetName val="пятилетка"/>
      <sheetName val="мониторинг"/>
      <sheetName val="Лист опроса"/>
      <sheetName val="4"/>
      <sheetName val="Сводная смета"/>
      <sheetName val="Дог цена"/>
      <sheetName val="Поставка"/>
      <sheetName val="Расчет работы"/>
      <sheetName val="Base"/>
      <sheetName val="ИГ1"/>
      <sheetName val=" Оборудование  end"/>
      <sheetName val="Коэф"/>
      <sheetName val="КП к снег Рыбинская"/>
      <sheetName val="Смета 5 ред.3"/>
    </sheetNames>
    <sheetDataSet>
      <sheetData sheetId="0"/>
      <sheetData sheetId="1"/>
      <sheetData sheetId="2" refreshError="1">
        <row r="6">
          <cell r="E6" t="str">
            <v>Рабочий проект по реконструкции объекта "Улица Красина"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П Лен-Зина"/>
      <sheetName val="сводная смета"/>
      <sheetName val="См1 Чеснович Лен-Зина"/>
      <sheetName val="См2 геология Лен-Зина"/>
      <sheetName val="См3 эколог изыск. Лен-Зина"/>
      <sheetName val="см4 переход Лен-Зина"/>
      <sheetName val="см5 дор.раб ЛенЗина"/>
      <sheetName val="См6 сети Лен-Зина"/>
      <sheetName val="См7 реглам ЛенЗина"/>
      <sheetName val="Смета 8 ООС Лен-Зина"/>
      <sheetName val="см9 конк докум ЛенЗина"/>
      <sheetName val="топография"/>
    </sheetNames>
    <sheetDataSet>
      <sheetData sheetId="0" refreshError="1">
        <row r="11">
          <cell r="B11" t="str">
            <v>Разработка проекта объекта "Строительство подземного пешеходного перехода на пересечении Ленинского пр. и ул. Зины Портновой"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12 Смета ПИР каб.линии св "/>
      <sheetName val="сводная лес угвэ"/>
      <sheetName val="сводная смета лес"/>
      <sheetName val="Смета1 Чеснович лес"/>
      <sheetName val="Смета2 п54 геология"/>
      <sheetName val="Смета 2ГЕО Лес камер"/>
      <sheetName val="См3 эколог изыск. лес"/>
      <sheetName val="Смета4 лес регламент"/>
      <sheetName val="смета5  лес Проектные"/>
      <sheetName val="Смета6 лес ООС"/>
      <sheetName val="См7ДОП контактн.сеть"/>
      <sheetName val="См8ДОП газопровод"/>
      <sheetName val="См10ДОП Кабели"/>
      <sheetName val="См11ДОП Теплосеть"/>
      <sheetName val="смета13  лес дороги"/>
      <sheetName val="Смета14 Чеснович лес"/>
      <sheetName val="См 15 Щиты"/>
      <sheetName val="См 16 Мониторинг"/>
      <sheetName val="реестр"/>
      <sheetName val="См9ДОП водопровод и канал-я"/>
    </sheetNames>
    <sheetDataSet>
      <sheetData sheetId="0"/>
      <sheetData sheetId="1" refreshError="1">
        <row r="8">
          <cell r="D8" t="str">
            <v>Рабочий проект  капитального ремонта Лесного пр. от ул.Академика Лебедева до Институтского пер.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12 Смета ПИР каб.линии св "/>
      <sheetName val="сводная лес угвэ"/>
      <sheetName val="сводная смета лес"/>
      <sheetName val="Смета1 Чеснович лес"/>
      <sheetName val="Смета2 п54 геология"/>
      <sheetName val="Смета 2ГЕО Лес камер"/>
      <sheetName val="См3 эколог изыск. лес"/>
      <sheetName val="Смета4 лес регламент"/>
      <sheetName val="смета5  лес Проектные"/>
      <sheetName val="Смета6 лес ООС"/>
      <sheetName val="См7ДОП контактн.сеть"/>
      <sheetName val="См8ДОП газопровод"/>
      <sheetName val="См10ДОП Кабели"/>
      <sheetName val="См11ДОП Теплосеть"/>
      <sheetName val="смета13  лес дороги"/>
      <sheetName val="Смета14 Чеснович лес"/>
      <sheetName val="См 15 Щиты"/>
      <sheetName val="См 16 Мониторинг"/>
      <sheetName val="реестр"/>
      <sheetName val="См9ДОП водопровод и канал-я"/>
      <sheetName val="СВОДКА "/>
    </sheetNames>
    <sheetDataSet>
      <sheetData sheetId="0" refreshError="1"/>
      <sheetData sheetId="1" refreshError="1">
        <row r="8">
          <cell r="D8" t="str">
            <v>Рабочий проект  капитального ремонта Лесного пр. от ул.Академика Лебедева до Институтского пер.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удование"/>
      <sheetName val="Sheet1"/>
    </sheetNames>
    <sheetDataSet>
      <sheetData sheetId="0"/>
      <sheetData sheetId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П Мак"/>
      <sheetName val="сводная"/>
      <sheetName val="См1ои ТопоГео  (планшеты)"/>
      <sheetName val="Смета2ои.ИГИ ОИ"/>
      <sheetName val="Смета3ои Гидрограф мак"/>
      <sheetName val="См4 оигеол мак"/>
      <sheetName val="См5ои эколог мак"/>
      <sheetName val="смета6 ои дор.работы мак"/>
      <sheetName val="См7ои мосты"/>
      <sheetName val="см 8ОИ сети"/>
      <sheetName val="Смета9 ОВОС Мак"/>
      <sheetName val="см10 ои Водопонижение и дренаж"/>
      <sheetName val="См11ои транс потоки мак"/>
      <sheetName val="см12ои Оценка мак"/>
      <sheetName val="См 13ои ГО и ЧС"/>
      <sheetName val="См1п топо"/>
      <sheetName val="См2пИГИпроект"/>
      <sheetName val="Смета 3п Инвент"/>
      <sheetName val="Смета4п геол мак"/>
      <sheetName val="См5п Обслед и мероприятия по за"/>
      <sheetName val="смета6п дор.работы мак"/>
      <sheetName val="См7П мосты"/>
      <sheetName val="см 8П сети"/>
      <sheetName val="см9 п Водопонижение и дре"/>
      <sheetName val="См10п транс потоки мак "/>
      <sheetName val="см11п Оценка мак"/>
      <sheetName val="См 12п ГО и ЧС"/>
      <sheetName val="смета13 конк докум"/>
      <sheetName val="Смета"/>
      <sheetName val="Курс доллара"/>
      <sheetName val="СметаСводная"/>
      <sheetName val="Данные для расчёта сметы"/>
      <sheetName val="КП_Мак"/>
      <sheetName val="См1ои_ТопоГео__(планшеты)"/>
      <sheetName val="Смета2ои_ИГИ_ОИ"/>
      <sheetName val="Смета3ои_Гидрограф_мак"/>
      <sheetName val="См4_оигеол_мак"/>
      <sheetName val="См5ои_эколог_мак"/>
      <sheetName val="смета6_ои_дор_работы_мак"/>
      <sheetName val="См7ои_мосты"/>
      <sheetName val="см_8ОИ_сети"/>
      <sheetName val="Смета9_ОВОС_Мак"/>
      <sheetName val="см10_ои_Водопонижение_и_дренаж"/>
      <sheetName val="См11ои_транс_потоки_мак"/>
      <sheetName val="см12ои_Оценка_мак"/>
      <sheetName val="См_13ои_ГО_и_ЧС"/>
      <sheetName val="См1п_топо"/>
      <sheetName val="Смета_3п_Инвент"/>
      <sheetName val="Смета4п_геол_мак"/>
      <sheetName val="См5п_Обслед_и_мероприятия_по_за"/>
      <sheetName val="смета6п_дор_работы_мак"/>
      <sheetName val="См7П_мосты"/>
      <sheetName val="см_8П_сети"/>
      <sheetName val="см9_п_Водопонижение_и_дре"/>
      <sheetName val="См10п_транс_потоки_мак_"/>
      <sheetName val="см11п_Оценка_мак"/>
      <sheetName val="См_12п_ГО_и_ЧС"/>
      <sheetName val="смета13_конк_докум"/>
      <sheetName val="топография"/>
      <sheetName val="sapactivexlhiddensheet"/>
      <sheetName val="См 1 наруж.водопровод"/>
      <sheetName val="ИГ1"/>
      <sheetName val="пятилетка"/>
      <sheetName val="мониторинг"/>
      <sheetName val="Параметры"/>
      <sheetName val="СметаСводная 1 оч"/>
      <sheetName val="Землеотвод"/>
      <sheetName val="свод 2"/>
      <sheetName val="СметаСводная Колпино"/>
      <sheetName val="х"/>
      <sheetName val="ст ГТМ"/>
      <sheetName val="Общая часть"/>
      <sheetName val="Калплан Кра"/>
      <sheetName val="Лист1"/>
      <sheetName val="смета СИД"/>
      <sheetName val="Ачинский НПЗ"/>
      <sheetName val="гидрология"/>
      <sheetName val="Summary"/>
      <sheetName val="КП Прим (3)"/>
      <sheetName val="Курс $"/>
      <sheetName val="Дополнительные параметры"/>
      <sheetName val="см8"/>
      <sheetName val="КП к ГК"/>
      <sheetName val="Кал.план Жукова даты - не надо"/>
      <sheetName val="ПРОГНОЗ_1"/>
      <sheetName val="мсн"/>
      <sheetName val="свод"/>
      <sheetName val="Калплан ОИ2 Макм крестики"/>
      <sheetName val="Смета терзем"/>
      <sheetName val="Дог_рас"/>
      <sheetName val="эл.химз."/>
      <sheetName val="шкаф"/>
      <sheetName val="коэфф1."/>
      <sheetName val="прайс лист"/>
    </sheetNames>
    <sheetDataSet>
      <sheetData sheetId="0" refreshError="1"/>
      <sheetData sheetId="1" refreshError="1">
        <row r="7">
          <cell r="D7" t="str">
            <v>Разработка обоснования инвестиций и проекта на строительство объекта "Набережная Макарова с мостом через реку Смоленку. 1-я очередь. Участок от 2-й линии Васильевского острова до транспортной связи через остров Серный"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.план Жукова мес"/>
      <sheetName val="Кал.план Жукова даты - не надо"/>
      <sheetName val="СметаСводная 1 оч"/>
      <sheetName val="Смета1 Чеснович"/>
      <sheetName val="Смета2 геология"/>
      <sheetName val="См3 кадастр"/>
      <sheetName val="Смета4 Зем"/>
      <sheetName val="См5 дороги"/>
      <sheetName val="6 Кр.линии"/>
      <sheetName val="См7 мост"/>
      <sheetName val="Сети8 1 оч"/>
      <sheetName val="Смета9 регламент с 0,335"/>
      <sheetName val="Смета10 ООС"/>
      <sheetName val="смета11 конк докум"/>
      <sheetName val="См12  ГО и ЧС"/>
      <sheetName val="сводная"/>
      <sheetName val="Смета"/>
      <sheetName val="Курс доллара"/>
      <sheetName val="Кал_план_Жукова_мес"/>
      <sheetName val="Кал_план_Жукова_даты_-_не_надо"/>
      <sheetName val="СметаСводная_1_оч"/>
      <sheetName val="Смета1_Чеснович"/>
      <sheetName val="Смета2_геология"/>
      <sheetName val="См3_кадастр"/>
      <sheetName val="Смета4_Зем"/>
      <sheetName val="См5_дороги"/>
      <sheetName val="6_Кр_линии"/>
      <sheetName val="См7_мост"/>
      <sheetName val="Сети8_1_оч"/>
      <sheetName val="Смета9_регламент_с_0,335"/>
      <sheetName val="Смета10_ООС"/>
      <sheetName val="смета11_конк_докум"/>
      <sheetName val="См12__ГО_и_ЧС"/>
      <sheetName val="Данные для расчёта сметы"/>
      <sheetName val="ИГ1"/>
      <sheetName val="СметаСводная"/>
      <sheetName val="свод 2"/>
      <sheetName val="пятилетка"/>
      <sheetName val="мониторинг"/>
      <sheetName val="СметаСводная снег"/>
      <sheetName val="sapactivexlhiddensheet"/>
      <sheetName val="топография"/>
      <sheetName val="См 1 наруж.водопровод"/>
      <sheetName val="СметаСводная Колпино"/>
      <sheetName val="свод"/>
      <sheetName val="КП Мак"/>
      <sheetName val="Параметры"/>
      <sheetName val="1"/>
      <sheetName val="93-110"/>
      <sheetName val="р.Волхов"/>
      <sheetName val="Землеотвод"/>
      <sheetName val="Калплан Кра"/>
      <sheetName val="кп"/>
      <sheetName val="смета СИД"/>
      <sheetName val="Лист1"/>
      <sheetName val="КП Прим (3)"/>
      <sheetName val="гидрология"/>
      <sheetName val="КП к ГК"/>
      <sheetName val="Смета терзем"/>
      <sheetName val="Summary"/>
      <sheetName val="эл.химз."/>
      <sheetName val="Ачинский НПЗ"/>
      <sheetName val="График"/>
      <sheetName val="мсн"/>
      <sheetName val="1.3"/>
      <sheetName val="см8"/>
      <sheetName val="АЧ"/>
      <sheetName val="Общая часть"/>
      <sheetName val="база"/>
    </sheetNames>
    <sheetDataSet>
      <sheetData sheetId="0" refreshError="1"/>
      <sheetData sheetId="1" refreshError="1"/>
      <sheetData sheetId="2" refreshError="1">
        <row r="6">
          <cell r="D6" t="str">
            <v>"Реконструкция транспортной развязки на пр. Маршала Жукова через ж.д. пути в Угольную гавань". 1-ая очередь. Реконструкция Портовой ул. с выходом на дорогу в Угольную гавань и строительство ул. Морской Пехоты с мостом через р. Красненькая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 для расчёта сметы"/>
      <sheetName val="Смета рекультивация"/>
      <sheetName val="Смета терзем"/>
    </sheetNames>
    <sheetDataSet>
      <sheetData sheetId="0"/>
      <sheetData sheetId="1" refreshError="1"/>
      <sheetData sheetId="2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план ОИ2 Макм крестики"/>
      <sheetName val="КП Мак-2"/>
      <sheetName val="сводная"/>
      <sheetName val="См1ТопоГео  (планшеты) Мичм"/>
      <sheetName val="Смета2 инв Мичм"/>
      <sheetName val="см 3геол арх Мичманская"/>
      <sheetName val="Смета.4ИГИ Мичм"/>
      <sheetName val="См 5эколог изыск.Мичм"/>
      <sheetName val="См6 дороги Мичм"/>
      <sheetName val="смета7 мост Мичм"/>
      <sheetName val="см 8 ОИ сети Мим"/>
      <sheetName val="Смета9 ОВОС Мичм"/>
      <sheetName val="Смета 10 трансппот Мичм"/>
      <sheetName val="смета11 оценка Мичм"/>
      <sheetName val="См 12 ГОЧС Мичм"/>
      <sheetName val="См5ои эколог мак"/>
      <sheetName val="Данные для расчёта сметы"/>
      <sheetName val="Калплан_ОИ2_Макм_крестики"/>
      <sheetName val="КП_Мак-2"/>
      <sheetName val="См1ТопоГео__(планшеты)_Мичм"/>
      <sheetName val="Смета2_инв_Мичм"/>
      <sheetName val="см_3геол_арх_Мичманская"/>
      <sheetName val="Смета_4ИГИ_Мичм"/>
      <sheetName val="См_5эколог_изыск_Мичм"/>
      <sheetName val="См6_дороги_Мичм"/>
      <sheetName val="смета7_мост_Мичм"/>
      <sheetName val="см_8_ОИ_сети_Мим"/>
      <sheetName val="Смета9_ОВОС_Мичм"/>
      <sheetName val="Смета_10_трансппот_Мичм"/>
      <sheetName val="смета11_оценка_Мичм"/>
      <sheetName val="См_12_ГОЧС_Мичм"/>
      <sheetName val="См5ои_эколог_мак"/>
      <sheetName val="СметаСводная 1 оч"/>
      <sheetName val="sapactivexlhiddensheet"/>
      <sheetName val="свод"/>
      <sheetName val="См 1 наруж.водопровод"/>
      <sheetName val="свод 2"/>
      <sheetName val="Смета"/>
      <sheetName val="ИГ1"/>
      <sheetName val="Смета терзем"/>
      <sheetName val="топография"/>
      <sheetName val="СметаСводная"/>
      <sheetName val="Кал.план Жукова даты - не надо"/>
      <sheetName val="свод1"/>
      <sheetName val="КП Мак"/>
      <sheetName val="кп"/>
      <sheetName val="смета СИД"/>
      <sheetName val="свод (2)"/>
      <sheetName val="эл.химз."/>
      <sheetName val="КП НовоКов"/>
      <sheetName val="пятилетка"/>
      <sheetName val="мониторинг"/>
      <sheetName val="Землеотвод"/>
      <sheetName val="р.Волхов"/>
      <sheetName val="Параметры"/>
      <sheetName val="КП Прим (3)"/>
      <sheetName val="1"/>
      <sheetName val="Калплан Кра"/>
      <sheetName val="Дополнительные параметры"/>
      <sheetName val="гидрология"/>
      <sheetName val="см8"/>
      <sheetName val="Лист1"/>
      <sheetName val="СметаСводная Колпино"/>
      <sheetName val="база"/>
      <sheetName val="АЧ"/>
      <sheetName val="СметаСводная Рыб"/>
    </sheetNames>
    <sheetDataSet>
      <sheetData sheetId="0" refreshError="1"/>
      <sheetData sheetId="1" refreshError="1"/>
      <sheetData sheetId="2" refreshError="1">
        <row r="7">
          <cell r="D7" t="str">
            <v>Разработка обоснования инвестиций в строительство объекта "Морская набережная на участке между Мичманской ул. и Капитанской ул."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П снег гост"/>
      <sheetName val="СметаСводная гост доп"/>
      <sheetName val="Смета1 Топосъемка гост доп"/>
      <sheetName val="СметаСводная гост"/>
      <sheetName val="Смета1 Топосъемка гост"/>
      <sheetName val="Смета2 геология гост"/>
      <sheetName val="См3 эколог изыск гост"/>
      <sheetName val="смета4  Дор.работы гост"/>
      <sheetName val="Смета4а реестр счетов"/>
      <sheetName val="смета5 Арх-стр часть"/>
      <sheetName val="Смета 6 гост - Сети"/>
      <sheetName val="См 7Расчет Трансп.схемы"/>
      <sheetName val="Смета8 регламент"/>
      <sheetName val="Смета9 инвент гост"/>
      <sheetName val="Смета10 кадастр съемка гост"/>
      <sheetName val="Смета11 Юрид оформл гост"/>
      <sheetName val="см12 конк докум гост"/>
      <sheetName val="См13 ГО и ЧС"/>
      <sheetName val="Смета межев Шк"/>
    </sheetNames>
    <sheetDataSet>
      <sheetData sheetId="0"/>
      <sheetData sheetId="1"/>
      <sheetData sheetId="2"/>
      <sheetData sheetId="3" refreshError="1">
        <row r="8">
          <cell r="F8" t="str">
            <v>Рабочий проект  по объекту "Снегоприемный пункт по адресу:  Петродворцовый  район,  5км Гостилицкого шоссе (квартал 31 нежилой зоны "Старый Петергоф")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ниторинг"/>
      <sheetName val="СметаСводная РД"/>
      <sheetName val="смета1 переход РД"/>
      <sheetName val="См2 Сети РД"/>
      <sheetName val="См3 дороги РД)"/>
      <sheetName val="СметаСводная П"/>
      <sheetName val="смета1 переход"/>
      <sheetName val="См2 Сети"/>
      <sheetName val="См3 дороги"/>
      <sheetName val="Смета4 регламент"/>
      <sheetName val="смет5 ГО и ЧС"/>
      <sheetName val="смета6 конк докум"/>
      <sheetName val="сводная"/>
    </sheetNames>
    <sheetDataSet>
      <sheetData sheetId="0"/>
      <sheetData sheetId="1"/>
      <sheetData sheetId="2"/>
      <sheetData sheetId="3"/>
      <sheetData sheetId="4"/>
      <sheetData sheetId="5" refreshError="1">
        <row r="6">
          <cell r="E6" t="str">
            <v>Разработка проекта по объекту 
"Реконструкция площади Мужества".
2 очередь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П Мужества доп5"/>
      <sheetName val="СметаСводная доп5"/>
      <sheetName val="смета5а переходы, 3 шт"/>
      <sheetName val="смета 1-1 переход Непокоренных"/>
      <sheetName val="Смета 1-2 инж комм Непокоренных"/>
      <sheetName val="смета 1-3переход Тореза"/>
      <sheetName val="Смета 1-4инж комм Тореза"/>
      <sheetName val="см1-5 трмодель"/>
      <sheetName val="смета 2-1 переход Карбышева"/>
      <sheetName val="Смета 2-2 инж комм Карбышева"/>
      <sheetName val="см2-3 регл  (2)"/>
      <sheetName val="смета 3-1переходМуринский пр."/>
      <sheetName val="Смета 3-2 инж комм Муринский пр"/>
      <sheetName val="смета 3-3переходПолитехническая"/>
      <sheetName val="Смета 3-4 инж комм Политехнич"/>
      <sheetName val="см3-5 регл 3оч"/>
      <sheetName val="СметаСводная"/>
      <sheetName val="Смета1 топо"/>
      <sheetName val="Смета2 геология"/>
      <sheetName val="Смета3 кадастр"/>
      <sheetName val="Смета4 Юрид оформл"/>
      <sheetName val="См5 переходы "/>
      <sheetName val="См6 Сети"/>
      <sheetName val="См7 дороги"/>
      <sheetName val="См8 эколог изыск"/>
      <sheetName val="Смета9 регламент"/>
      <sheetName val="См10  ГО и ЧС"/>
      <sheetName val="смета11 конк докум"/>
      <sheetName val="Смета12транс потоки 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>
        <row r="6">
          <cell r="E6" t="str">
            <v>Разработка проекта по объекту "Реконструкция площади Мужества"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КА развязка 1"/>
      <sheetName val="1"/>
      <sheetName val="2оч"/>
      <sheetName val="См эколог изыск. (2)"/>
      <sheetName val="См эколог изыск."/>
      <sheetName val="3"/>
      <sheetName val="дороги (2)"/>
      <sheetName val="оз"/>
      <sheetName val="сети"/>
      <sheetName val="планир"/>
      <sheetName val="ТСР"/>
      <sheetName val="Смета 8 ООС"/>
      <sheetName val="имущ-прав"/>
      <sheetName val="Смета9регламент с 0,293"/>
      <sheetName val="см12 конк докум се"/>
      <sheetName val="СметаСводная П"/>
      <sheetName val="КП Лен-Зина"/>
    </sheetNames>
    <sheetDataSet>
      <sheetData sheetId="0" refreshError="1">
        <row r="8">
          <cell r="E8" t="str">
            <v>«Реконструкция автодороги М-10 “Россия” (Московское шоссе) на участке от кольцевой автомобильной дороги до пос.Ям-Ижора в административных границах Санкт-Петербурга».
 Проект (корректировка)</v>
          </cell>
        </row>
        <row r="9">
          <cell r="E9" t="str">
            <v>2-я очередь строительства - участок от транспортной развязки №1 с ул.Северной до транспортной развязки №2 с Южной улицей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к ГК"/>
      <sheetName val="сводная к ГК (П+Р)"/>
      <sheetName val="2. См1 топог (2)"/>
      <sheetName val="2. См2 инв"/>
      <sheetName val="2. См3геол"/>
      <sheetName val="2. См4 экол"/>
      <sheetName val="2. См5 ИГИ"/>
      <sheetName val="Смета6 эконом"/>
      <sheetName val="2. см7_оценка"/>
      <sheetName val="2. См8  дороги "/>
      <sheetName val="См 9 ОЗ"/>
      <sheetName val="2. См10_светоф (2)"/>
      <sheetName val="2. См11_НВК (2)"/>
      <sheetName val="2. См12_СС (2)"/>
      <sheetName val="2. См13_НО"/>
      <sheetName val="3. См14 трубы (3)"/>
      <sheetName val="2. См15 ТР"/>
      <sheetName val="2. См16 ГОЧС"/>
      <sheetName val="3. См17 топо"/>
      <sheetName val="3. См18 геол"/>
      <sheetName val="3. См19 эколог"/>
      <sheetName val="3. См20 гидрология"/>
      <sheetName val="Смета21 эконом (2)"/>
      <sheetName val="3. См 22 инв"/>
      <sheetName val="3. См23 оценка"/>
      <sheetName val="3. См24 дороги"/>
      <sheetName val="3. См25 мосты (2)"/>
      <sheetName val="3. См26 трубы"/>
      <sheetName val="См 27 ОЗ (2)"/>
      <sheetName val="3. См28 светоф (2)"/>
      <sheetName val="3. См29 НВК"/>
      <sheetName val="3. См30 СС"/>
      <sheetName val="3. См31 ГАЗ (2)"/>
      <sheetName val="3. См32 ВЛ"/>
      <sheetName val="3. См33 НО "/>
      <sheetName val="3. См34 ТР"/>
      <sheetName val="3. См35 ГОЧС"/>
      <sheetName val="3. См36 КГИОП"/>
      <sheetName val="4. См37 ВЕЛОДОРОЖКА "/>
      <sheetName val="сводная РД"/>
      <sheetName val="См1РАД"/>
      <sheetName val="См2рОЗ"/>
      <sheetName val="См3р_св"/>
      <sheetName val="См4Р_НВК"/>
      <sheetName val="См5Р_СС"/>
      <sheetName val="См6Р_НО"/>
      <sheetName val=" См7Риссо"/>
      <sheetName val="См8Рдр"/>
      <sheetName val="См9Рмост"/>
      <sheetName val="См10Р_тр"/>
      <sheetName val="См11Роз"/>
      <sheetName val="См12Рсв"/>
      <sheetName val="См13Р НВК"/>
      <sheetName val="См14Р СС"/>
      <sheetName val="См15Ргаз"/>
      <sheetName val="См16Р ВЛ"/>
      <sheetName val="См17Р НО"/>
      <sheetName val="См18Р КГИОП"/>
      <sheetName val="29Рвелодорожка"/>
      <sheetName val="СВОДКА развязка 1"/>
    </sheetNames>
    <sheetDataSet>
      <sheetData sheetId="0"/>
      <sheetData sheetId="1"/>
      <sheetData sheetId="2"/>
      <sheetData sheetId="3" refreshError="1">
        <row r="6">
          <cell r="F6" t="str">
            <v>Проектная документация: Пусковой комплекс 1-ой очереди строительства продолжения Витебского проспекта.
2-й этап - устройство транспортной развязки в одном уровне на примыкании к Петербургскому шоссе.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п (3)"/>
      <sheetName val="кп"/>
      <sheetName val="свод (2)"/>
      <sheetName val="свод"/>
      <sheetName val="сид"/>
      <sheetName val="изыскания"/>
      <sheetName val="экон из"/>
      <sheetName val="экол из"/>
      <sheetName val="дор1"/>
      <sheetName val="иск соор"/>
      <sheetName val="светоф"/>
      <sheetName val="ост"/>
      <sheetName val="нар осв1"/>
      <sheetName val="электроснаб"/>
      <sheetName val="пер ком1"/>
      <sheetName val="канал1"/>
      <sheetName val="маф"/>
      <sheetName val="орг_движ1"/>
      <sheetName val="акт (2)"/>
      <sheetName val="ГОЧС"/>
      <sheetName val="оос"/>
      <sheetName val="бл-во1"/>
      <sheetName val="автостоянка"/>
      <sheetName val="тэч"/>
      <sheetName val="внт1"/>
      <sheetName val="сод дор"/>
      <sheetName val="изъят зем уч"/>
      <sheetName val="землеустр. _раб"/>
      <sheetName val="конкурсн"/>
      <sheetName val="графич"/>
      <sheetName val="сводная"/>
    </sheetNames>
    <sheetDataSet>
      <sheetData sheetId="0" refreshError="1"/>
      <sheetData sheetId="1" refreshError="1"/>
      <sheetData sheetId="2" refreshError="1"/>
      <sheetData sheetId="3" refreshError="1">
        <row r="7">
          <cell r="A7" t="str">
            <v xml:space="preserve">Наименование  строительства, стадии проектирования:
Разработка проекта реконструкции автомобильной дороги  М-10 "Скандинавия" от Санкт-Петербурга через Выборг до госграницы с Финляндией  на участках км 196+000 - таможенный пункт  Торфяновка, км 198+000 -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П НовоКов"/>
      <sheetName val="Сводная НовоКов"/>
      <sheetName val="См 1 наруж.водопровод"/>
      <sheetName val="См 2 наруж.канализация"/>
      <sheetName val="См 3 внутр.сети"/>
      <sheetName val="Смета4 геология (архив)"/>
      <sheetName val="См5 ТопоГео  (планшеты)"/>
      <sheetName val="См6 эколог изыск."/>
      <sheetName val="Смета7 регламент с 0,293"/>
      <sheetName val="Смета5 Чеснович"/>
      <sheetName val="Смета4 НовоКов геология"/>
      <sheetName val="КП_НовоКов"/>
      <sheetName val="Сводная_НовоКов"/>
      <sheetName val="См_1_наруж_водопровод"/>
      <sheetName val="См_2_наруж_канализация"/>
      <sheetName val="См_3_внутр_сети"/>
      <sheetName val="Смета4_геология_(архив)"/>
      <sheetName val="См5_ТопоГео__(планшеты)"/>
      <sheetName val="См6_эколог_изыск_"/>
      <sheetName val="Смета7_регламент_с_0,293"/>
      <sheetName val="Смета5_Чеснович"/>
      <sheetName val="Смета4_НовоКов_геология"/>
      <sheetName val="свод"/>
      <sheetName val="Данные для расчёта сметы"/>
      <sheetName val="ИД"/>
      <sheetName val="сводная"/>
      <sheetName val="топография"/>
      <sheetName val="СметаСводная 1 оч"/>
      <sheetName val="СС"/>
      <sheetName val="КП "/>
      <sheetName val="свод 2"/>
      <sheetName val="Смета"/>
      <sheetName val="ИГ1"/>
      <sheetName val="эл.химз."/>
      <sheetName val="sapactivexlhiddensheet"/>
      <sheetName val="свод (2)"/>
      <sheetName val="Калплан ОИ2 Макм крестики"/>
      <sheetName val="пятилетка"/>
      <sheetName val="мониторинг"/>
      <sheetName val="Параметры"/>
      <sheetName val="Смета терзем"/>
      <sheetName val="Лист1"/>
      <sheetName val="р.Волхов"/>
      <sheetName val="кп"/>
      <sheetName val="3труба (П)"/>
      <sheetName val="КП Мак"/>
      <sheetName val="Кал.план Жукова даты - не надо"/>
      <sheetName val="Дополнительные параметры"/>
      <sheetName val="КП Прим (3)"/>
      <sheetName val="смета СИД"/>
      <sheetName val="гидрология"/>
      <sheetName val="СП"/>
      <sheetName val="СметаСводная"/>
      <sheetName val="СметаСводная Рыб"/>
      <sheetName val="свод общ"/>
      <sheetName val="Хаттон 90.90 Femco"/>
      <sheetName val="Summary"/>
      <sheetName val="1.2_"/>
      <sheetName val="Смета 7"/>
      <sheetName val="1.3"/>
      <sheetName val="зим "/>
      <sheetName val="Коэфф1."/>
    </sheetNames>
    <sheetDataSet>
      <sheetData sheetId="0"/>
      <sheetData sheetId="1"/>
      <sheetData sheetId="2" refreshError="1">
        <row r="6">
          <cell r="D6" t="str">
            <v>Разработка предпроектных предложений по объекту: "Обеспечение водоснабжением и канализацией пос. Ново-Ковалево"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сводная (список)"/>
      <sheetName val="Смета сводная 1очередь"/>
      <sheetName val="Смета сводная 2-яочередь"/>
      <sheetName val="Смета сводная 3я очередь"/>
      <sheetName val="Смета1 доптопо "/>
      <sheetName val="Смета2 геология допобл"/>
      <sheetName val="См3 ДОП дор работы"/>
      <sheetName val="См4.1 ДОП ОВОС"/>
      <sheetName val="См4.2 ДОП ОВОС"/>
      <sheetName val="См4.3 ДОП ОВОС"/>
      <sheetName val="См1ОИ Смета ПИР дор работы ОИ"/>
      <sheetName val="См2 ОИ ИС все ОИ"/>
      <sheetName val="См3 ОИ сети развязки ОИ"/>
      <sheetName val="См1 топо уч1"/>
      <sheetName val="См2 топо уч2"/>
      <sheetName val="См3 топо уч3-д"/>
      <sheetName val="См4 топо разв 1"/>
      <sheetName val="См5 топо разв 2"/>
      <sheetName val="См6 Топо разв3"/>
      <sheetName val="См7 топо разв4"/>
      <sheetName val="См8 .1топо мосты, трубы"/>
      <sheetName val="См8 .2топо мосты, трубы "/>
      <sheetName val="См8 .3топо мосты, трубы"/>
      <sheetName val="См9.1 топо ПВО"/>
      <sheetName val="См9.2 топо ПВО"/>
      <sheetName val="См9.3 топо ПВО"/>
      <sheetName val="См10.1 инвент"/>
      <sheetName val="См10.2 инвент "/>
      <sheetName val="См10.3инвент  "/>
      <sheetName val="См11.1 геология 1 "/>
      <sheetName val="См11.2 геология 2"/>
      <sheetName val="См12 геология 3"/>
      <sheetName val="См13.1 Смета ПИР дор работы"/>
      <sheetName val="См13.2 Смета ПИР дор работы"/>
      <sheetName val="См13.3 Смета ПИР дор работы"/>
      <sheetName val="См 14.1 ИС"/>
      <sheetName val="См 14.2 ИС"/>
      <sheetName val="См 14.3 ИС"/>
      <sheetName val="См15.1сети развязки"/>
      <sheetName val="См15.2сети развязки "/>
      <sheetName val="См15.3сети развязки "/>
      <sheetName val="См16 сети по дороге"/>
      <sheetName val="Смета17 эколог.эксп"/>
      <sheetName val="см18 Оценка"/>
      <sheetName val="См19.1 эколог изыск разв по20га"/>
      <sheetName val="См19.2 эколог изыск разв по20"/>
      <sheetName val="См19.3эколог изыск разв по20"/>
      <sheetName val="См20.1 экизыск дорога -1очер"/>
      <sheetName val="См20.2 эк изыскдорога -2оч"/>
      <sheetName val="См21 эколог изыск5км"/>
      <sheetName val="Смета 22.ИГИ"/>
      <sheetName val="См23 транс потоки обл.дорога"/>
      <sheetName val="смета17 конк докум"/>
      <sheetName val="См4Смета ПИР искл. работ ненадо"/>
    </sheetNames>
    <sheetDataSet>
      <sheetData sheetId="0" refreshError="1">
        <row r="6">
          <cell r="E6" t="str">
            <v>Строительство автомобильной дороги  Санкт-Петербург - Сортавала на участке Скотное - а/д "Магистральная" во Всеволожском районе Ленинградской области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сводная (список)"/>
      <sheetName val="Смета сводная 1очередь"/>
      <sheetName val="Смета сводная 2-яочередь"/>
      <sheetName val="Смета сводная 3я очередь"/>
      <sheetName val="Смета1 доптопо "/>
      <sheetName val="Смета2 геология допобл"/>
      <sheetName val="См3 ДОП дор работы"/>
      <sheetName val="См4.1 ДОП ОВОС"/>
      <sheetName val="См4.2 ДОП ОВОС"/>
      <sheetName val="См4.3 ДОП ОВОС"/>
      <sheetName val="См1ОИ Смета ПИР дор работы ОИ"/>
      <sheetName val="См2 ОИ ИС все ОИ"/>
      <sheetName val="См3 ОИ сети развязки ОИ"/>
      <sheetName val="См1 топо уч1"/>
      <sheetName val="См2 топо уч2"/>
      <sheetName val="См3 топо уч3-д"/>
      <sheetName val="См4 топо разв 1"/>
      <sheetName val="См5 топо разв 2"/>
      <sheetName val="См6 Топо разв3"/>
      <sheetName val="См7 топо разв4"/>
      <sheetName val="См8 .1топо мосты, трубы"/>
      <sheetName val="См8 .2топо мосты, трубы "/>
      <sheetName val="См8 .3топо мосты, трубы"/>
      <sheetName val="См9.1 топо ПВО"/>
      <sheetName val="См9.2 топо ПВО"/>
      <sheetName val="См9.3 топо ПВО"/>
      <sheetName val="См10.1 инвент"/>
      <sheetName val="См10.2 инвент "/>
      <sheetName val="См10.3инвент  "/>
      <sheetName val="См11.1 геология 1 "/>
      <sheetName val="См11.2 геология 2"/>
      <sheetName val="См12 геология 3"/>
      <sheetName val="См13.1 Смета ПИР дор работы"/>
      <sheetName val="См13.2 Смета ПИР дор работы"/>
      <sheetName val="См13.3 Смета ПИР дор работы"/>
      <sheetName val="См 14.1 ИС"/>
      <sheetName val="См 14.2 ИС"/>
      <sheetName val="См 14.3 ИС"/>
      <sheetName val="См15.1сети развязки"/>
      <sheetName val="См15.2сети развязки "/>
      <sheetName val="См15.3сети развязки "/>
      <sheetName val="См16 сети по дороге"/>
      <sheetName val="Смета17 эколог.эксп"/>
      <sheetName val="см18 Оценка"/>
      <sheetName val="См19.1 эколог изыск разв по20га"/>
      <sheetName val="См19.2 эколог изыск разв по20"/>
      <sheetName val="См19.3эколог изыск разв по20"/>
      <sheetName val="См20.1 экизыск дорога -1очер"/>
      <sheetName val="См20.2 эк изыскдорога -2оч"/>
      <sheetName val="См21 эколог изыск5км"/>
      <sheetName val="Смета 22.ИГИ"/>
      <sheetName val="См23 транс потоки обл.дорога"/>
      <sheetName val="смета17 конк докум"/>
      <sheetName val="См4Смета ПИР искл. работ ненадо"/>
      <sheetName val="СметаСводная 1 оч"/>
    </sheetNames>
    <sheetDataSet>
      <sheetData sheetId="0" refreshError="1">
        <row r="6">
          <cell r="E6" t="str">
            <v>Строительство автомобильной дороги  Санкт-Петербург - Сортавала на участке Скотное - а/д "Магистральная" во Всеволожском районе Ленинградской области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П Прим (3)"/>
      <sheetName val="Калплан Прим"/>
      <sheetName val="КП Прим"/>
      <sheetName val="СметаСводная"/>
      <sheetName val="см1 топо Прим (2)"/>
      <sheetName val="см2 меж Прим"/>
      <sheetName val="см3 натинв. Прим"/>
      <sheetName val="Смета4 геологияПрим"/>
      <sheetName val="см5 трансп.пот. Прим"/>
      <sheetName val="смета 6 база  Прим"/>
      <sheetName val="Смета 7 инж.комм, НО Прим"/>
      <sheetName val="См 8 эколог изыск.Прим"/>
      <sheetName val="Смета 9 регламент Прим"/>
      <sheetName val="смета10 конк докум Прим"/>
      <sheetName val="смета 11регл2 Прим"/>
      <sheetName val="смета12 оценка Прим"/>
      <sheetName val="См 13 ГОЧС Прим"/>
      <sheetName val="КП Прим (2)"/>
      <sheetName val="см1 топо Прим"/>
      <sheetName val="см2 меж Прим (2)"/>
      <sheetName val="смета12 оценка Мичм"/>
      <sheetName val="См 13 ГОЧС Мичм"/>
      <sheetName val="свод 2"/>
      <sheetName val="ПД"/>
      <sheetName val="См 1 наруж.водопровод"/>
      <sheetName val="КП_Прим_(3)"/>
      <sheetName val="Калплан_Прим"/>
      <sheetName val="КП_Прим"/>
      <sheetName val="см1_топо_Прим_(2)"/>
      <sheetName val="см2_меж_Прим"/>
      <sheetName val="см3_натинв__Прим"/>
      <sheetName val="Смета4_геологияПрим"/>
      <sheetName val="см5_трансп_пот__Прим"/>
      <sheetName val="смета_6_база__Прим"/>
      <sheetName val="Смета_7_инж_комм,_НО_Прим"/>
      <sheetName val="См_8_эколог_изыск_Прим"/>
      <sheetName val="Смета_9_регламент_Прим"/>
      <sheetName val="смета10_конк_докум_Прим"/>
      <sheetName val="смета_11регл2_Прим"/>
      <sheetName val="смета12_оценка_Прим"/>
      <sheetName val="См_13_ГОЧС_Прим"/>
      <sheetName val="КП_Прим_(2)"/>
      <sheetName val="см1_топо_Прим"/>
      <sheetName val="см2_меж_Прим_(2)"/>
      <sheetName val="сводная"/>
      <sheetName val="СметаСводная Рыб"/>
      <sheetName val="ИГ1"/>
      <sheetName val="топография"/>
      <sheetName val="см8"/>
      <sheetName val="свод"/>
      <sheetName val="Данные для расчёта сметы"/>
      <sheetName val="Объемы работ по ПВ"/>
      <sheetName val="Смета 1свод"/>
      <sheetName val="гидрология"/>
      <sheetName val="свод1"/>
      <sheetName val="Смета"/>
      <sheetName val="КП НовоКов"/>
      <sheetName val="НМА"/>
      <sheetName val="эл.химз."/>
      <sheetName val="свод (2)"/>
      <sheetName val="кп"/>
      <sheetName val="Калплан ОИ2 Макм крестики"/>
      <sheetName val="Смета терзем"/>
      <sheetName val="sapactivexlhiddensheet"/>
      <sheetName val="Смета 2"/>
      <sheetName val="3труба (П)"/>
      <sheetName val="ИД"/>
      <sheetName val="Кал.план Жукова даты - не надо"/>
      <sheetName val="шаблон"/>
      <sheetName val="Калькуляция_2012"/>
      <sheetName val="Лист2"/>
      <sheetName val="Календарь новый"/>
      <sheetName val="Смета № 1 ИИ линия"/>
      <sheetName val="Параметры"/>
      <sheetName val="3.труба (П)"/>
      <sheetName val="19 МОЗ "/>
      <sheetName val="Сводная "/>
      <sheetName val="Смета 3 Гидролог"/>
      <sheetName val="СметаСводная 1 оч"/>
      <sheetName val=""/>
      <sheetName val="пятилетка"/>
      <sheetName val="мониторинг"/>
      <sheetName val="Лист опроса"/>
      <sheetName val="Дополнительные параметры"/>
      <sheetName val="Хаттон 90.90 Femco"/>
      <sheetName val="темп"/>
    </sheetNames>
    <sheetDataSet>
      <sheetData sheetId="0"/>
      <sheetData sheetId="1"/>
      <sheetData sheetId="2"/>
      <sheetData sheetId="3" refreshError="1">
        <row r="7">
          <cell r="C7" t="str">
            <v>Разработка рабочего проекта строительства объекта "База механизации СПб ГУСПП "Приморское" по адресу: Приморский район, Камышовая ул., участок 1 (напротив дома № 22, корп.1 по Камышовой ул.)</v>
          </cell>
        </row>
        <row r="9">
          <cell r="C9" t="str">
            <v>ООО НИИПРИИ  "Севзапинжтехнология"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.план"/>
      <sheetName val="сводная"/>
      <sheetName val="смета№1"/>
      <sheetName val="смета№2"/>
      <sheetName val="смета№3"/>
      <sheetName val="смета№4"/>
      <sheetName val="смета№5"/>
      <sheetName val="смета №7"/>
      <sheetName val="смета№8"/>
      <sheetName val="смета№9"/>
      <sheetName val="Смета №10"/>
      <sheetName val="смета№11"/>
      <sheetName val="трансп тоннел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П снег гост"/>
      <sheetName val="СметаСводная гост доп"/>
      <sheetName val="Смета1 Топосъемка гост доп"/>
      <sheetName val="СметаСводная гост"/>
      <sheetName val="Смета1 Топосъемка гост"/>
      <sheetName val="Смета2 геология гост"/>
      <sheetName val="См3 эколог изыск гост"/>
      <sheetName val="смета4  Дор.работы гост"/>
      <sheetName val="Смета4а реестр счетов"/>
      <sheetName val="смета5 Арх-стр часть"/>
      <sheetName val="Смета 6 гост - Сети"/>
      <sheetName val="См 7Расчет Трансп.схемы"/>
      <sheetName val="Смета8 регламент"/>
      <sheetName val="Смета9 инвент гост"/>
      <sheetName val="Смета10 кадастр съемка гост"/>
      <sheetName val="Смета11 Юрид оформл гост"/>
      <sheetName val="см12 конк докум гост"/>
      <sheetName val="См13 ГО и ЧС"/>
      <sheetName val="Смета межев Шк"/>
      <sheetName val="ВСЕГО"/>
    </sheetNames>
    <sheetDataSet>
      <sheetData sheetId="0"/>
      <sheetData sheetId="1"/>
      <sheetData sheetId="2"/>
      <sheetData sheetId="3" refreshError="1">
        <row r="8">
          <cell r="F8" t="str">
            <v>Рабочий проект  по объекту "Снегоприемный пункт по адресу:  Петродворцовый  район,  5км Гостилицкого шоссе (квартал 31 нежилой зоны "Старый Петергоф")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р"/>
      <sheetName val="Орг"/>
      <sheetName val="Нал"/>
      <sheetName val="Наличие"/>
      <sheetName val="Движение"/>
      <sheetName val="Бал.стоим."/>
      <sheetName val="УНРМа-6.99"/>
      <sheetName val="Спр.образец (2)"/>
      <sheetName val="Майоров"/>
      <sheetName val="Бунин"/>
      <sheetName val="Черенков"/>
      <sheetName val="Путилин"/>
      <sheetName val="Гибадулин"/>
      <sheetName val="Головнев"/>
      <sheetName val="Остремский"/>
      <sheetName val="Горовой"/>
      <sheetName val="Кабанов"/>
      <sheetName val="Волошенко"/>
      <sheetName val="Копытовский"/>
      <sheetName val="Иванченко"/>
      <sheetName val="Цвик"/>
      <sheetName val=" Забусов"/>
      <sheetName val="Катанов"/>
      <sheetName val="Колодяжный"/>
      <sheetName val="Алисов"/>
      <sheetName val="Максименко"/>
      <sheetName val="Власов"/>
      <sheetName val="Двулучанский"/>
      <sheetName val="Чеботарев"/>
      <sheetName val="Щукин"/>
      <sheetName val="Маренков"/>
      <sheetName val="Дергунов"/>
      <sheetName val="Мышенков"/>
      <sheetName val="Евдокимов"/>
      <sheetName val="Жабко"/>
      <sheetName val="Кафтанников"/>
      <sheetName val="Вайдерман"/>
      <sheetName val="Хапилин"/>
      <sheetName val="Павелко"/>
      <sheetName val="Ксензов"/>
      <sheetName val="211 КЖБИ"/>
      <sheetName val="122ЭМЗ"/>
    </sheetNames>
    <sheetDataSet>
      <sheetData sheetId="0"/>
      <sheetData sheetId="1" refreshError="1">
        <row r="50">
          <cell r="C50" t="str">
            <v>Майоров</v>
          </cell>
        </row>
        <row r="51">
          <cell r="C51" t="str">
            <v>Бунин</v>
          </cell>
        </row>
        <row r="52">
          <cell r="C52" t="str">
            <v>Черенков</v>
          </cell>
        </row>
        <row r="53">
          <cell r="C53" t="str">
            <v>Путилин</v>
          </cell>
        </row>
        <row r="54">
          <cell r="C54" t="str">
            <v>Гибадулин</v>
          </cell>
        </row>
        <row r="55">
          <cell r="C55" t="str">
            <v>Дергунов</v>
          </cell>
        </row>
        <row r="56">
          <cell r="C56" t="str">
            <v>Головнев</v>
          </cell>
        </row>
        <row r="57">
          <cell r="C57" t="str">
            <v>Остремский</v>
          </cell>
        </row>
        <row r="58">
          <cell r="C58" t="str">
            <v>Горовой</v>
          </cell>
        </row>
        <row r="59">
          <cell r="C59" t="str">
            <v>Кабанов</v>
          </cell>
        </row>
        <row r="60">
          <cell r="C60" t="str">
            <v>Волошенко</v>
          </cell>
        </row>
        <row r="61">
          <cell r="C61" t="str">
            <v>Копытовский</v>
          </cell>
        </row>
        <row r="62">
          <cell r="C62" t="str">
            <v>Иванченко</v>
          </cell>
        </row>
        <row r="63">
          <cell r="C63" t="str">
            <v>Цвик</v>
          </cell>
        </row>
        <row r="64">
          <cell r="C64" t="str">
            <v>Забусов</v>
          </cell>
        </row>
        <row r="65">
          <cell r="C65" t="str">
            <v>Катанов</v>
          </cell>
        </row>
        <row r="66">
          <cell r="C66" t="str">
            <v>Колодяжный</v>
          </cell>
        </row>
        <row r="67">
          <cell r="C67" t="str">
            <v>Алисов</v>
          </cell>
        </row>
        <row r="68">
          <cell r="C68" t="str">
            <v>Максименко</v>
          </cell>
        </row>
        <row r="69">
          <cell r="C69" t="str">
            <v>Власов</v>
          </cell>
        </row>
        <row r="70">
          <cell r="C70" t="str">
            <v>Двулучанский</v>
          </cell>
        </row>
        <row r="71">
          <cell r="C71" t="str">
            <v>Чеботарев</v>
          </cell>
        </row>
        <row r="72">
          <cell r="C72" t="str">
            <v>Щукин</v>
          </cell>
        </row>
        <row r="73">
          <cell r="C73" t="str">
            <v>Маренков</v>
          </cell>
        </row>
        <row r="74">
          <cell r="C74" t="str">
            <v>Мышенков</v>
          </cell>
        </row>
        <row r="75">
          <cell r="C75" t="str">
            <v>Евдокимов</v>
          </cell>
        </row>
        <row r="76">
          <cell r="C76" t="str">
            <v>Жабко</v>
          </cell>
        </row>
        <row r="77">
          <cell r="C77" t="str">
            <v>Кафтанников</v>
          </cell>
        </row>
        <row r="78">
          <cell r="C78" t="str">
            <v>Вайдерман</v>
          </cell>
        </row>
        <row r="79">
          <cell r="C79" t="str">
            <v>Хапилин</v>
          </cell>
        </row>
        <row r="80">
          <cell r="C80" t="str">
            <v>Павелко</v>
          </cell>
        </row>
        <row r="81">
          <cell r="C81" t="str">
            <v>Ксензов</v>
          </cell>
        </row>
        <row r="82">
          <cell r="C82" t="str">
            <v>Меркурьев</v>
          </cell>
        </row>
        <row r="83">
          <cell r="C83" t="str">
            <v>Сикорский</v>
          </cell>
        </row>
        <row r="85">
          <cell r="C85" t="str">
            <v xml:space="preserve">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1"/>
      <sheetName val="259-290"/>
      <sheetName val="р.Волхов"/>
      <sheetName val="р.Нева"/>
      <sheetName val="р.Молога"/>
      <sheetName val="518-540"/>
      <sheetName val="470-518"/>
      <sheetName val="365-405"/>
      <sheetName val="290-365"/>
      <sheetName val="157-259"/>
      <sheetName val="132-157"/>
      <sheetName val="405-470"/>
      <sheetName val="111-132"/>
      <sheetName val="93-110"/>
      <sheetName val="111"/>
      <sheetName val="Сахалин"/>
      <sheetName val="Чумляк"/>
      <sheetName val="18 рек Ю-Х"/>
      <sheetName val="нпс Палкино"/>
      <sheetName val="Россия - Китай"/>
      <sheetName val="КМ 210-238"/>
      <sheetName val="БТС-2 км 405-459"/>
      <sheetName val="БТС-2 км 405-453"/>
      <sheetName val="БТС-2 км 313-352"/>
      <sheetName val="БТС-2 км326-352"/>
      <sheetName val="Улейма И"/>
      <sheetName val="Белая УБКА"/>
      <sheetName val="Уфа"/>
      <sheetName val="км 72-75р.Левоннька"/>
      <sheetName val="dgghg"/>
      <sheetName val="бтс-2"/>
      <sheetName val="колва"/>
      <sheetName val="Чермасан"/>
      <sheetName val="Б.Сатка"/>
      <sheetName val="Корожечна"/>
      <sheetName val="Колтасы-Куйбышев"/>
      <sheetName val="Самара"/>
      <sheetName val="Мишуга"/>
      <sheetName val="киенгоп-н.Челны км 104-206"/>
      <sheetName val="ВЛ Урдома"/>
      <sheetName val="Вл Микунь Урдома"/>
      <sheetName val="ВЛ Синдор-Микунь"/>
      <sheetName val="Тон Чермасан"/>
      <sheetName val="Трасса км 16-147"/>
      <sheetName val="Тверца"/>
      <sheetName val="трасса 0-76"/>
      <sheetName val="Колва 78"/>
      <sheetName val="Гидрология .р.Колва км 38"/>
      <sheetName val="р_Волхов"/>
      <sheetName val="р_Нева"/>
      <sheetName val="р_Молога"/>
      <sheetName val="18_рек_Ю-Х"/>
      <sheetName val="нпс_Палкино"/>
      <sheetName val="Россия_-_Китай"/>
      <sheetName val="КМ_210-238"/>
      <sheetName val="БТС-2_км_405-459"/>
      <sheetName val="БТС-2_км_405-453"/>
      <sheetName val="БТС-2_км_313-352"/>
      <sheetName val="БТС-2_км326-352"/>
      <sheetName val="Улейма_И"/>
      <sheetName val="Белая_УБКА"/>
      <sheetName val="км_72-75р_Левоннька"/>
      <sheetName val="Б_Сатка"/>
      <sheetName val="киенгоп-н_Челны_км_104-206"/>
      <sheetName val="ВЛ_Урдома"/>
      <sheetName val="Вл_Микунь_Урдома"/>
      <sheetName val="ВЛ_Синдор-Микунь"/>
      <sheetName val="Тон_Чермасан"/>
      <sheetName val="Трасса_км_16-147"/>
      <sheetName val="трасса_0-76"/>
      <sheetName val="Колва_78"/>
      <sheetName val="Гидрология__р_Колва_км_38"/>
      <sheetName val="Данные_для_расчёта_сметы"/>
      <sheetName val="Данные для расчёта сметы"/>
      <sheetName val="топо"/>
      <sheetName val="топография"/>
      <sheetName val="свод 3"/>
      <sheetName val="СметаСводная"/>
      <sheetName val="свод 2"/>
      <sheetName val="См 1 наруж.водопровод"/>
      <sheetName val="Кл-р SysTel"/>
      <sheetName val="СПРПФ"/>
      <sheetName val="sapactivexlhiddensheet"/>
      <sheetName val="ПДР"/>
      <sheetName val="КП Прим (3)"/>
      <sheetName val="1.3"/>
      <sheetName val="Калькуляция_2012"/>
      <sheetName val="СметаСводная Рыб"/>
      <sheetName val="1.2.1-Проект"/>
      <sheetName val="Итог"/>
      <sheetName val="см8"/>
      <sheetName val="свод"/>
      <sheetName val="4"/>
      <sheetName val="Землеотвод"/>
      <sheetName val="КП к снег Рыбинская"/>
      <sheetName val="Таас-Юрях"/>
      <sheetName val="Етыпур-"/>
      <sheetName val="ЗапТарк"/>
      <sheetName val="Приобка"/>
      <sheetName val="Тобольск"/>
      <sheetName val="ВЖК"/>
      <sheetName val="КП Мак"/>
      <sheetName val="сводная"/>
      <sheetName val="Journals"/>
      <sheetName val="Восстановл_Лист13"/>
      <sheetName val="Восстановл_Лист15"/>
      <sheetName val="Восстановл_Лист19"/>
      <sheetName val="Восстановл_Лист7"/>
      <sheetName val="Восстановл_Лист5"/>
      <sheetName val="Восстановл_Лист44"/>
      <sheetName val="Восстановл_Лист29"/>
      <sheetName val="Восстановл_Лист6"/>
      <sheetName val="Восстановл_Лист2"/>
      <sheetName val="Восстановл_Лист4"/>
      <sheetName val="Восстановл_Лист8"/>
      <sheetName val="Восстановл_Лист45"/>
      <sheetName val="Восстановл_Лист27"/>
      <sheetName val="Восстановл_Лист9"/>
      <sheetName val="Восстановл_Лист10"/>
      <sheetName val="Восстановл_Лист46"/>
      <sheetName val="Восстановл_Лист28"/>
      <sheetName val="Восстановл_Лист11"/>
      <sheetName val="Восстановл_Лист12"/>
      <sheetName val="Восстановл_Лист47"/>
      <sheetName val="Восстановл_Лист14"/>
      <sheetName val="Восстановл_Лист1"/>
      <sheetName val="Восстановл_Лист18"/>
      <sheetName val="Восстановл_Лист21"/>
      <sheetName val="Восстановл_Лист20"/>
      <sheetName val="Восстановл_Лист49"/>
      <sheetName val="Восстановл_Лист25"/>
      <sheetName val="Norm"/>
      <sheetName val="все"/>
      <sheetName val="ц_1991"/>
      <sheetName val="ГПК"/>
      <sheetName val="ДКС"/>
      <sheetName val="Етыпур"/>
      <sheetName val="Западн"/>
      <sheetName val="НГКХ"/>
      <sheetName val="ПСП "/>
      <sheetName val="УПН"/>
      <sheetName val="Спр_общий"/>
      <sheetName val="Пример расчета"/>
      <sheetName val="Курсы"/>
      <sheetName val="Упр"/>
      <sheetName val="ВКЕ"/>
      <sheetName val="СМЕТА проект"/>
      <sheetName val="РП"/>
      <sheetName val="Сводная смета"/>
      <sheetName val="list"/>
      <sheetName val="Разработка проекта"/>
      <sheetName val="Main"/>
      <sheetName val="Лист опроса"/>
      <sheetName val="к.84-к.83"/>
      <sheetName val="Summary"/>
      <sheetName val="Шкаф"/>
      <sheetName val="Коэфф1."/>
      <sheetName val="Прайс лист"/>
      <sheetName val="HP и оргтехника"/>
      <sheetName val="5ОборРабМест(HP)"/>
      <sheetName val="Зап-3- СЦБ"/>
      <sheetName val="ИГ1"/>
      <sheetName val="свод1"/>
      <sheetName val="#ССЫЛКА"/>
      <sheetName val="СметаСводная Колпино"/>
      <sheetName val="СметаСводная павильон"/>
      <sheetName val="НЕДЕЛИ"/>
      <sheetName val="13.1"/>
      <sheetName val="Архив2"/>
      <sheetName val="влад-таблица"/>
      <sheetName val="х"/>
      <sheetName val="Расч(подряд)"/>
      <sheetName val="Материал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план  "/>
      <sheetName val="КП петерб"/>
      <sheetName val="сводная"/>
      <sheetName val="Смета1 топог Ира"/>
      <sheetName val="Смета2 инв"/>
      <sheetName val="Смета3 снег геология (2)"/>
      <sheetName val="Смета4 эколог изыск.Ира (2)"/>
      <sheetName val="Смета5 гидрология Ира"/>
      <sheetName val="Смета6 экономич.из-я"/>
      <sheetName val="смета 8оценка Приб"/>
      <sheetName val="Смета9 дорогиИра осн"/>
      <sheetName val="См11 мосты"/>
      <sheetName val="Смета12_НО"/>
      <sheetName val="Смета13 регламент Ира"/>
      <sheetName val="смета14 конк докум Ира"/>
      <sheetName val="См 15 ГОЧС Ира"/>
    </sheetNames>
    <sheetDataSet>
      <sheetData sheetId="0" refreshError="1"/>
      <sheetData sheetId="1" refreshError="1"/>
      <sheetData sheetId="2" refreshError="1">
        <row r="8">
          <cell r="E8" t="str">
            <v>Разработка проекта реконструкции объекта "Петербургское шоссе на участке от Пулковского шоссе до Детскосельского бульвара с путепроводом через ж.д. пути Балтийского направления Октябрьской ж.д."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ёт1"/>
      <sheetName val="Сводная смета"/>
      <sheetName val="Смета 3"/>
      <sheetName val="Смета 4"/>
      <sheetName val="Смета 5"/>
      <sheetName val="Смета 6"/>
      <sheetName val="Смета 7"/>
      <sheetName val="Смета 8"/>
      <sheetName val="Смета9"/>
      <sheetName val="Смета 10"/>
      <sheetName val="Смета 11"/>
      <sheetName val="Смета 12"/>
      <sheetName val="Смета 13"/>
      <sheetName val="Смета 14"/>
      <sheetName val="Смета 15 "/>
      <sheetName val="Смета 16"/>
      <sheetName val="Смета 17"/>
      <sheetName val="Смета 18"/>
      <sheetName val="Смета 19"/>
      <sheetName val="Смета 20"/>
      <sheetName val="Смета 21"/>
      <sheetName val="Смета 22"/>
      <sheetName val="Kp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F1">
            <v>0.83155992578849702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ёт1"/>
      <sheetName val="Сводная смета"/>
      <sheetName val="Смета 3"/>
      <sheetName val="Смета 4"/>
      <sheetName val="Смета 5"/>
      <sheetName val="Смета 6"/>
      <sheetName val="Смета 7"/>
      <sheetName val="Смета 8"/>
      <sheetName val="Смета9"/>
      <sheetName val="Смета 10"/>
      <sheetName val="Смета 11"/>
      <sheetName val="Смета 12"/>
      <sheetName val="Смета 13"/>
      <sheetName val="Смета 14"/>
      <sheetName val="Смета 15 "/>
      <sheetName val="Смета 16"/>
      <sheetName val="Смета 17"/>
      <sheetName val="Смета 18"/>
      <sheetName val="Смета 19"/>
      <sheetName val="Смета 20"/>
      <sheetName val="Смета 21"/>
      <sheetName val="Смета 22"/>
      <sheetName val="Kp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F1">
            <v>0.83155992578849702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ёт1"/>
      <sheetName val="Сводная смета"/>
      <sheetName val="Смета 3"/>
      <sheetName val="Смета 4"/>
      <sheetName val="Смета 5"/>
      <sheetName val="Смета 6"/>
      <sheetName val="Смета 7"/>
      <sheetName val="Смета 8"/>
      <sheetName val="Смета9"/>
      <sheetName val="Смета 10"/>
      <sheetName val="Смета 11"/>
      <sheetName val="Смета 12"/>
      <sheetName val="Смета 13"/>
      <sheetName val="Смета 14"/>
      <sheetName val="Смета 15 "/>
      <sheetName val="Смета 16"/>
      <sheetName val="Смета 17"/>
      <sheetName val="Смета 18"/>
      <sheetName val="Смета 19"/>
      <sheetName val="Смета 20"/>
      <sheetName val="Смета 21"/>
      <sheetName val="Смета 22"/>
      <sheetName val="Kp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F1">
            <v>0.83155992578849702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план обв как в контракте"/>
      <sheetName val="сводная с доп  (2)"/>
      <sheetName val="Смета ПИР ОДД "/>
      <sheetName val="Калплан обв с доп (2)"/>
      <sheetName val="сводная с доп "/>
      <sheetName val="См коллектор доп."/>
      <sheetName val="Калплан обв"/>
      <sheetName val="сводная"/>
      <sheetName val="Смета1 геодез"/>
      <sheetName val="Смета2 геол Сев"/>
      <sheetName val="Смета3 геол Юж"/>
      <sheetName val="Смета4 геол обслед стенки"/>
      <sheetName val="смета5 дор.работы Обвод"/>
      <sheetName val="См6 мосты Сев"/>
      <sheetName val="См7 мосты Юж"/>
      <sheetName val="См8Южнаб Каб и сети связи"/>
      <sheetName val="См9севКаб и сети связи "/>
      <sheetName val="См10 Обвод ВиК, тепло"/>
      <sheetName val="Смета11 регламент"/>
      <sheetName val="см12 Водопонижение и дренаж"/>
      <sheetName val="см13 Оценка Обв"/>
      <sheetName val="См 14инвент П Обв"/>
      <sheetName val="См 15 ГО и ЧС"/>
      <sheetName val="см16 ПГП и кр. линии"/>
      <sheetName val="смета17конк докум"/>
      <sheetName val="Смета 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">
          <cell r="D6" t="str">
            <v>Рабочий проект реконструкции объекта "Южная и северная стороны набережной Обводного канала на участке от Днепропетровской ул. до Атаманского моста"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план обв как в контракте"/>
      <sheetName val="сводная с доп  (2)"/>
      <sheetName val="Смета ПИР ОДД "/>
      <sheetName val="Калплан обв с доп (2)"/>
      <sheetName val="сводная с доп "/>
      <sheetName val="См коллектор доп."/>
      <sheetName val="Калплан обв"/>
      <sheetName val="сводная"/>
      <sheetName val="Смета1 геодез"/>
      <sheetName val="Смета2 геол Сев"/>
      <sheetName val="Смета3 геол Юж"/>
      <sheetName val="Смета4 геол обслед стенки"/>
      <sheetName val="смета5 дор.работы Обвод"/>
      <sheetName val="См6 мосты Сев"/>
      <sheetName val="См7 мосты Юж"/>
      <sheetName val="См8Южнаб Каб и сети связи"/>
      <sheetName val="См9севКаб и сети связи "/>
      <sheetName val="См10 Обвод ВиК, тепло"/>
      <sheetName val="Смета11 регламент"/>
      <sheetName val="см12 Водопонижение и дренаж"/>
      <sheetName val="см13 Оценка Обв"/>
      <sheetName val="См 14инвент П Обв"/>
      <sheetName val="См 15 ГО и ЧС"/>
      <sheetName val="см16 ПГП и кр. линии"/>
      <sheetName val="смета17конк доку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">
          <cell r="D6" t="str">
            <v>Рабочий проект реконструкции объекта "Южная и северная стороны набережной Обводного канала на участке от Днепропетровской ул. до Атаманского моста"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план "/>
      <sheetName val="КП сельская"/>
      <sheetName val="сводная"/>
      <sheetName val="Смета1 топог Ира"/>
      <sheetName val="Смета2 инв"/>
      <sheetName val="Смета 3 Гидролог"/>
      <sheetName val="Смета4 снег геология"/>
      <sheetName val="Смета5 эколог изыск"/>
      <sheetName val="Смета6экономич.из-я"/>
      <sheetName val="смета 7оценка "/>
      <sheetName val="Смета8 дороги"/>
      <sheetName val="См9мосты"/>
      <sheetName val="Смета10 НО"/>
      <sheetName val="Смета11 регламент"/>
      <sheetName val="смета12 конк докум "/>
      <sheetName val="См 13 ГОЧС Ира"/>
      <sheetName val="топография"/>
      <sheetName val="свод1"/>
      <sheetName val="Смета"/>
      <sheetName val="ОПС"/>
      <sheetName val="Калплан_"/>
      <sheetName val="КП_сельская"/>
      <sheetName val="Смета1_топог_Ира"/>
      <sheetName val="Смета2_инв"/>
      <sheetName val="Смета_3_Гидролог"/>
      <sheetName val="Смета4_снег_геология"/>
      <sheetName val="Смета5_эколог_изыск"/>
      <sheetName val="Смета6экономич_из-я"/>
      <sheetName val="смета_7оценка_"/>
      <sheetName val="Смета8_дороги"/>
      <sheetName val="Смета10_НО"/>
      <sheetName val="Смета11_регламент"/>
      <sheetName val="смета12_конк_докум_"/>
      <sheetName val="См_13_ГОЧС_Ира"/>
      <sheetName val="Данные для расчёта сметы"/>
      <sheetName val="93-110"/>
      <sheetName val="свод"/>
      <sheetName val="Коэфф1."/>
      <sheetName val="ИДвалка"/>
      <sheetName val="свод 2"/>
      <sheetName val="СметаСводная павильон"/>
      <sheetName val="СметаСводная"/>
      <sheetName val="матер."/>
      <sheetName val="ИГ1"/>
      <sheetName val="Хаттон 90.90 Femco"/>
      <sheetName val="См 1 наруж.водопровод"/>
      <sheetName val="геология "/>
      <sheetName val="Объемы работ по ПВ"/>
      <sheetName val="свод общ"/>
      <sheetName val="ИД1"/>
      <sheetName val="смета СИД"/>
      <sheetName val="часы"/>
      <sheetName val="см8"/>
      <sheetName val="р.Волхов"/>
      <sheetName val="ресурсная вед."/>
      <sheetName val="гидрология"/>
      <sheetName val="OCK1"/>
      <sheetName val="НМА"/>
      <sheetName val="кп"/>
      <sheetName val="фонтан разбитый2"/>
      <sheetName val="Январь"/>
      <sheetName val="ЗП_ЮНГ"/>
      <sheetName val="sapactivexlhiddensheet"/>
      <sheetName val="Лист1"/>
      <sheetName val="АЧ"/>
      <sheetName val="Итог"/>
      <sheetName val="КП НовоКов"/>
      <sheetName val="Лист3"/>
      <sheetName val="шаблон"/>
      <sheetName val="свод (2)"/>
      <sheetName val="КП Прим (3)"/>
      <sheetName val="Съемка500+ПВО1"/>
      <sheetName val="Параметры"/>
      <sheetName val="пятилетка"/>
      <sheetName val="мониторинг"/>
      <sheetName val="Обстановка дороги"/>
      <sheetName val="Автопавильон"/>
      <sheetName val="Дорожная одежда"/>
      <sheetName val="Вертик.планировка"/>
      <sheetName val=" Подготовительные работы"/>
      <sheetName val="Врем.здания"/>
      <sheetName val="Земляное полотно"/>
      <sheetName val="Зима"/>
      <sheetName val="Объездные дороги"/>
      <sheetName val="Озеленение"/>
      <sheetName val="Пересечения и примыкания"/>
      <sheetName val="Рекультивация"/>
      <sheetName val="Искусственные сооружения"/>
      <sheetName val="Подрядчики"/>
      <sheetName val="Смета 1свод"/>
    </sheetNames>
    <sheetDataSet>
      <sheetData sheetId="0"/>
      <sheetData sheetId="1"/>
      <sheetData sheetId="2" refreshError="1">
        <row r="10">
          <cell r="E10" t="str">
            <v>Разработка проекта реконструкции объекта "Сельская ул. от Речной ул. до Черной речки с мостовым переходом через Черную речку"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план "/>
      <sheetName val="КП сельская"/>
      <sheetName val="сводная"/>
      <sheetName val="Смета1 топог Ира"/>
      <sheetName val="Смета2 инв"/>
      <sheetName val="Смета 3 Гидролог"/>
      <sheetName val="Смета4 снег геология"/>
      <sheetName val="Смета5 эколог изыск"/>
      <sheetName val="смета 7оценка "/>
      <sheetName val="Смета8 дороги"/>
      <sheetName val="См9мосты"/>
      <sheetName val="Смета10 НО"/>
      <sheetName val="Смета11 регламент"/>
      <sheetName val="смета12 конк докум "/>
      <sheetName val="См 13 ГОЧС Ира"/>
      <sheetName val="Смета сводная (список)"/>
    </sheetNames>
    <sheetDataSet>
      <sheetData sheetId="0" refreshError="1"/>
      <sheetData sheetId="1" refreshError="1"/>
      <sheetData sheetId="2" refreshError="1">
        <row r="10">
          <cell r="E10" t="str">
            <v>Разработка проекта реконструкции объекта "Сельская ул. от Речной ул. до Черной речки с мостовым переходом через Черную речку"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3-110"/>
      <sheetName val="110-132"/>
      <sheetName val="132-157"/>
      <sheetName val="157-212"/>
      <sheetName val="212-259"/>
      <sheetName val="быково"/>
      <sheetName val="259-290"/>
      <sheetName val="молога"/>
      <sheetName val="290-365"/>
      <sheetName val="365-405"/>
      <sheetName val="405-470"/>
      <sheetName val="470-518"/>
      <sheetName val="518-540"/>
      <sheetName val="волхов"/>
      <sheetName val="кириши"/>
      <sheetName val="540-641"/>
      <sheetName val="нева"/>
      <sheetName val="невская"/>
      <sheetName val="641-717,6"/>
      <sheetName val="717,6-801"/>
      <sheetName val="приморск"/>
      <sheetName val="0-30"/>
      <sheetName val="7 км"/>
      <sheetName val="в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(2)"/>
      <sheetName val="Смета1 топог Ира"/>
      <sheetName val="Смета3 геол Сев"/>
      <sheetName val="Смета3 эколог изыск"/>
      <sheetName val="Смета4 гидрология"/>
      <sheetName val="См5 экон"/>
      <sheetName val="Смета 6 инв"/>
      <sheetName val="см2_оценка"/>
      <sheetName val="Смета 7 дороги"/>
      <sheetName val="См 8 мосты"/>
      <sheetName val="См 8а трубы"/>
      <sheetName val="См4_ОЗ"/>
      <sheetName val="Смета 12 светоф"/>
      <sheetName val="Смета10 НВК"/>
      <sheetName val="Смета 11 СС"/>
      <sheetName val="Смета 58 ГАЗ (3)"/>
      <sheetName val="Смета16_ВЛ"/>
      <sheetName val="См11_НО "/>
      <sheetName val="См13 ТР"/>
      <sheetName val="Смета 15 ГОЧС"/>
      <sheetName val="СМЕТА 13 КГИОП"/>
      <sheetName val="сводная"/>
    </sheetNames>
    <sheetDataSet>
      <sheetData sheetId="0" refreshError="1">
        <row r="7">
          <cell r="D7" t="str">
            <v>Пусковой комплекс 1-ой очереди строительства продолжения Витебского проспекта 
2-ой этап - реконструкция участка Петербургского шоссе от пересечения продолжения Витебского проспекта и Петербургского шоссе до Детскосельского бульвара в г. Пушкин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(2)"/>
      <sheetName val="Смета1 топог Ира"/>
      <sheetName val="Смета3 геол Сев"/>
      <sheetName val="Смета3 эколог изыск"/>
      <sheetName val="Смета4 гидрология"/>
      <sheetName val="См5 экон"/>
      <sheetName val="Смета 6 инв"/>
      <sheetName val="см2_оценка"/>
      <sheetName val="Смета 7 дороги"/>
      <sheetName val="См 8 мосты"/>
      <sheetName val="См 8а трубы"/>
      <sheetName val="См4_ОЗ"/>
      <sheetName val="Смета 12 светоф"/>
      <sheetName val="Смета10 НВК"/>
      <sheetName val="Смета 11 СС"/>
      <sheetName val="Смета 58 ГАЗ (3)"/>
      <sheetName val="Смета16_ВЛ"/>
      <sheetName val="См11_НО "/>
      <sheetName val="См13 ТР"/>
      <sheetName val="Смета 15 ГОЧС"/>
      <sheetName val="СМЕТА 13 КГИОП"/>
      <sheetName val="СметаСводная"/>
    </sheetNames>
    <sheetDataSet>
      <sheetData sheetId="0" refreshError="1">
        <row r="7">
          <cell r="D7" t="str">
            <v>Пусковой комплекс 1-ой очереди строительства продолжения Витебского проспекта 
2-ой этап - реконструкция участка Петербургского шоссе от пересечения продолжения Витебского проспекта и Петербургского шоссе до Детскосельского бульвара в г. Пушкин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Сводная павильон"/>
      <sheetName val="павильон разбитый1"/>
      <sheetName val="фонтан разбитый2"/>
      <sheetName val="павильон"/>
      <sheetName val="Сети по доп.согл."/>
      <sheetName val="кп1"/>
      <sheetName val="кп2"/>
      <sheetName val="кп3"/>
      <sheetName val="КП павильон"/>
      <sheetName val="СметаСводная_павильон"/>
      <sheetName val="павильон_разбитый1"/>
      <sheetName val="фонтан_разбитый2"/>
      <sheetName val="Сети_по_доп_согл_"/>
      <sheetName val="КП_павильон"/>
      <sheetName val="сводная"/>
      <sheetName val="СметаСводная Колпино"/>
      <sheetName val="СметаСводная"/>
      <sheetName val="топография"/>
      <sheetName val="свод1"/>
      <sheetName val="Смета"/>
      <sheetName val="93-110"/>
      <sheetName val="Коэфф1."/>
      <sheetName val="свод"/>
      <sheetName val="Данные для расчёта сметы"/>
      <sheetName val="Январь"/>
      <sheetName val="ИДвалка"/>
      <sheetName val="Смета 1свод"/>
      <sheetName val="см8"/>
      <sheetName val="свод 2"/>
      <sheetName val="Смета 3 Гидролог"/>
      <sheetName val="СметаСводная Рыб"/>
      <sheetName val="матер."/>
      <sheetName val="геология "/>
      <sheetName val="Хаттон 90.90 Femco"/>
      <sheetName val="Итог"/>
      <sheetName val="свод общ"/>
      <sheetName val="СметаСводная снег"/>
      <sheetName val="р.Волхов"/>
      <sheetName val="ресурсная вед."/>
      <sheetName val="ПРОГНОЗ_1"/>
      <sheetName val="Гр5(о)"/>
      <sheetName val="ОПС"/>
      <sheetName val="ИД1"/>
      <sheetName val="кп"/>
      <sheetName val="шаблон"/>
      <sheetName val="АЧ"/>
      <sheetName val="КП Прим (3)"/>
      <sheetName val="гидрология"/>
      <sheetName val="смета СИД"/>
      <sheetName val="эл.химз."/>
      <sheetName val="Объемы работ по ПВ"/>
      <sheetName val="Параметры"/>
      <sheetName val="Лист3"/>
    </sheetNames>
    <sheetDataSet>
      <sheetData sheetId="0" refreshError="1">
        <row r="6">
          <cell r="D6" t="str">
            <v>Рабочий проект по объекту "Реконструкция Исаакиевской площади с благоустройством прилегающих территорий. 1-ая очередь"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План1"/>
      <sheetName val="Выполнение"/>
      <sheetName val="Расчет"/>
      <sheetName val="Сводная смета"/>
      <sheetName val="Смета 1"/>
      <sheetName val="Смета 2"/>
      <sheetName val="Смета 3"/>
      <sheetName val="Вспомогательный"/>
      <sheetName val="Выполнение1"/>
      <sheetName val="См 1 наруж.водопровод"/>
      <sheetName val="сводна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8">
          <cell r="D38">
            <v>1.1000000000000001</v>
          </cell>
        </row>
        <row r="80">
          <cell r="D80">
            <v>0.05</v>
          </cell>
        </row>
      </sheetData>
      <sheetData sheetId="9"/>
      <sheetData sheetId="10" refreshError="1"/>
      <sheetData sheetId="11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ГК"/>
      <sheetName val="кп ГК"/>
      <sheetName val="кп"/>
      <sheetName val="свод"/>
      <sheetName val="сид"/>
      <sheetName val="изыскания 2"/>
      <sheetName val="экол из2"/>
      <sheetName val="Экол."/>
      <sheetName val="иск соор"/>
      <sheetName val="нар осв2"/>
      <sheetName val="канал2"/>
      <sheetName val="обсл моста"/>
      <sheetName val="маф"/>
      <sheetName val="трот2"/>
      <sheetName val="схема"/>
      <sheetName val="внт"/>
      <sheetName val="тэч"/>
      <sheetName val="ООС"/>
      <sheetName val="ГОЧС2"/>
      <sheetName val="бл-во2"/>
      <sheetName val="конкурсн1"/>
      <sheetName val="эксп"/>
      <sheetName val="рабчерт"/>
      <sheetName val="сводная (2)"/>
    </sheetNames>
    <sheetDataSet>
      <sheetData sheetId="0"/>
      <sheetData sheetId="1"/>
      <sheetData sheetId="2"/>
      <sheetData sheetId="3" refreshError="1">
        <row r="10">
          <cell r="E10" t="str">
            <v>Государственный комитет Псковской области по дорожному  хозяйству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См1 топог"/>
      <sheetName val="См2 инв"/>
      <sheetName val="См3геол"/>
      <sheetName val="См4 экол"/>
      <sheetName val="См5 ИГИ"/>
      <sheetName val="См6 экон"/>
      <sheetName val="см7_оценка"/>
      <sheetName val="См8 дор"/>
      <sheetName val="См9_ОЗ"/>
      <sheetName val="См10_ТСОДД"/>
      <sheetName val="См11_НО "/>
      <sheetName val="См12 ИС  "/>
      <sheetName val="См13 ТР"/>
      <sheetName val="См 14 ГОЧС"/>
      <sheetName val="Смета 7"/>
    </sheetNames>
    <sheetDataSet>
      <sheetData sheetId="0" refreshError="1">
        <row r="8">
          <cell r="E8" t="str">
            <v>Пусковой комплекс 1-ой очереди строительства продолжения Витебского проспекта
2-ой этап - устройство транспортной развязки в разных уровнях на примыкании к Петербургскому шоссе (в двух уровнях)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  <sheetName val="СметаСводная пуш"/>
      <sheetName val="смета2доп теплосеть"/>
      <sheetName val="Смета1 Топосъемка пуш"/>
      <sheetName val="Смета2 натинв"/>
      <sheetName val="Смета геология"/>
      <sheetName val="См3 эколог изыск пуш"/>
      <sheetName val="смета4  Дор.работы пуш"/>
      <sheetName val="смета5 Арх-стр часть"/>
      <sheetName val="Смета 6 пуш - Сети"/>
      <sheetName val="См 7Расчет Трансп.схемы"/>
      <sheetName val="Смета8 регл"/>
      <sheetName val="см12 конк докум пуш"/>
      <sheetName val="См 13 ГОЧС "/>
      <sheetName val="сводная"/>
    </sheetNames>
    <sheetDataSet>
      <sheetData sheetId="0" refreshError="1"/>
      <sheetData sheetId="1" refreshError="1">
        <row r="7">
          <cell r="F7" t="str">
            <v>Рабочий проект  по объекту "Снегоприемный пункт по адресу:  Пушкинский район, пустырь в восточной нежилой зоне №2"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  <sheetName val="СметаСводная пуш"/>
      <sheetName val="смета2доп теплосеть"/>
      <sheetName val="Смета1 Топосъемка пуш"/>
      <sheetName val="Смета2 натинв"/>
      <sheetName val="Смета геология"/>
      <sheetName val="См3 эколог изыск пуш"/>
      <sheetName val="смета4  Дор.работы пуш"/>
      <sheetName val="смета5 Арх-стр часть"/>
      <sheetName val="Смета 6 пуш - Сети"/>
      <sheetName val="См 7Расчет Трансп.схемы"/>
      <sheetName val="Смета8 регл"/>
      <sheetName val="см12 конк докум пуш"/>
      <sheetName val="См 13 ГОЧС "/>
      <sheetName val="сводная"/>
    </sheetNames>
    <sheetDataSet>
      <sheetData sheetId="0" refreshError="1"/>
      <sheetData sheetId="1" refreshError="1">
        <row r="7">
          <cell r="F7" t="str">
            <v>Рабочий проект  по объекту "Снегоприемный пункт по адресу:  Пушкинский район, пустырь в восточной нежилой зоне №2"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АД"/>
      <sheetName val="ППП"/>
      <sheetName val="НВК"/>
      <sheetName val="СС"/>
      <sheetName val="НО_ВЛ"/>
      <sheetName val="ТС"/>
      <sheetName val="ГАЗ"/>
      <sheetName val="трамвай"/>
      <sheetName val="ГО и ЧС"/>
      <sheetName val="регламент"/>
      <sheetName val="ООС"/>
      <sheetName val="транс потоки "/>
      <sheetName val="Сводная (Р)"/>
      <sheetName val="АД (Р)"/>
      <sheetName val="ППП (Р)"/>
      <sheetName val="НВК (Р)"/>
      <sheetName val="СС (Р)"/>
      <sheetName val="НО_ВЛ (Р)"/>
      <sheetName val="ТС (Р)"/>
      <sheetName val="ГАЗ (Р)"/>
      <sheetName val="трамвай (Р)"/>
    </sheetNames>
    <sheetDataSet>
      <sheetData sheetId="0" refreshError="1"/>
      <sheetData sheetId="1" refreshError="1">
        <row r="9">
          <cell r="A9" t="str">
            <v>Стадия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9">
          <cell r="C9" t="str">
            <v>Рабочая документация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договорной цены"/>
      <sheetName val="Сводная смета"/>
      <sheetName val="Смета 1"/>
      <sheetName val="Смета 2"/>
      <sheetName val="Смета 3"/>
      <sheetName val="Смета 4"/>
      <sheetName val="Смета 5"/>
      <sheetName val="Смета 6"/>
      <sheetName val="Смета 7"/>
      <sheetName val="Смета 8"/>
      <sheetName val="Смета 9"/>
      <sheetName val="Смета 10"/>
      <sheetName val="Смета 11"/>
      <sheetName val="Смета 12"/>
      <sheetName val="Смета 13"/>
      <sheetName val="Смета 14"/>
      <sheetName val="Смета 15"/>
      <sheetName val="Смета 16"/>
      <sheetName val="Вспомогательные подсчеты"/>
      <sheetName val="Расчет (ССР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F1">
            <v>0.83155992578849702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План1"/>
      <sheetName val="Выполнение"/>
      <sheetName val="Расчет"/>
      <sheetName val="Сводная смета"/>
      <sheetName val="Смета 1"/>
      <sheetName val="Смета 2"/>
      <sheetName val="Смета 3"/>
      <sheetName val="Вспомогательный"/>
      <sheetName val="Выполнение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77">
          <cell r="D77">
            <v>0.02</v>
          </cell>
        </row>
      </sheetData>
      <sheetData sheetId="9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договорной цены"/>
      <sheetName val="Сводная смета"/>
      <sheetName val="Смета 1"/>
      <sheetName val="Смета 2"/>
      <sheetName val="Смета 3"/>
      <sheetName val="Смета 4"/>
      <sheetName val="Смета 5"/>
      <sheetName val="Смета 6"/>
      <sheetName val="Смета 7"/>
      <sheetName val="Смета 8"/>
      <sheetName val="Смета 9"/>
      <sheetName val="Смета 10"/>
      <sheetName val="Смета 11"/>
      <sheetName val="Смета 12"/>
      <sheetName val="Смета 13"/>
      <sheetName val="Смета 14"/>
      <sheetName val="Смета 15"/>
      <sheetName val="Смета 16"/>
      <sheetName val="Вспомогательные подсчеты"/>
      <sheetName val="Расчет (ССР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F1">
            <v>0.83155992578849702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договорной цены"/>
      <sheetName val="Сводная смета"/>
      <sheetName val="Смета 1"/>
      <sheetName val="Смета 2"/>
      <sheetName val="Смета 3"/>
      <sheetName val="Смета 4"/>
      <sheetName val="Смета 5"/>
      <sheetName val="Смета 6"/>
      <sheetName val="Смета 7"/>
      <sheetName val="Смета 8"/>
      <sheetName val="Смета 9"/>
      <sheetName val="Смета 10"/>
      <sheetName val="Смета 11"/>
      <sheetName val="Смета 12"/>
      <sheetName val="Смета 13"/>
      <sheetName val="Смета 14"/>
      <sheetName val="Смета 15"/>
      <sheetName val="Смета 16"/>
      <sheetName val="Вспомогательные подсчеты"/>
      <sheetName val="Расчет (ССР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F1">
            <v>0.83155992578849702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Сводная снег"/>
      <sheetName val="Смета1 Чеснович снег"/>
      <sheetName val="Смета2 снег геология"/>
      <sheetName val="См3 эколог изыск. снег"/>
      <sheetName val="смета4  Дор.работы"/>
      <sheetName val="Смета 6 Снег - Сети"/>
      <sheetName val="См 7Расчет ОДД Прокоп"/>
      <sheetName val="Смета8 ООС снег"/>
      <sheetName val="Смета9 регламент с 0,335"/>
      <sheetName val="КП снег"/>
      <sheetName val="См10  ГО и ЧС"/>
      <sheetName val="Смета11 Новые технологии"/>
      <sheetName val="Смета11 Ресурсоемкость"/>
      <sheetName val="Смета10 кадастр съемка п54"/>
      <sheetName val="Смета11 Землеустр.п54"/>
      <sheetName val="Смета12 межевание п54"/>
      <sheetName val="Смета13 Юрид оформл п54"/>
      <sheetName val="см14 конк докум Обв24"/>
      <sheetName val="См15Кр.линии"/>
      <sheetName val="См16 Сбор исх данных"/>
      <sheetName val="См17 Допэкз"/>
      <sheetName val="топография"/>
      <sheetName val="93-110"/>
      <sheetName val="СметаСводная_снег"/>
      <sheetName val="Смета1_Чеснович_снег"/>
      <sheetName val="Смета2_снег_геология"/>
      <sheetName val="См3_эколог_изыск__снег"/>
      <sheetName val="смета4__Дор_работы"/>
      <sheetName val="Смета_6_Снег_-_Сети"/>
      <sheetName val="См_7Расчет_ОДД_Прокоп"/>
      <sheetName val="Смета8_ООС_снег"/>
      <sheetName val="Смета9_регламент_с_0,335"/>
      <sheetName val="КП_снег"/>
      <sheetName val="См10__ГО_и_ЧС"/>
      <sheetName val="Смета11_Новые_технологии"/>
      <sheetName val="Смета11_Ресурсоемкость"/>
      <sheetName val="Смета10_кадастр_съемка_п54"/>
      <sheetName val="Смета11_Землеустр_п54"/>
      <sheetName val="Смета12_межевание_п54"/>
      <sheetName val="Смета13_Юрид_оформл_п54"/>
      <sheetName val="см14_конк_докум_Обв24"/>
      <sheetName val="См15Кр_линии"/>
      <sheetName val="См16_Сбор_исх_данных"/>
      <sheetName val="См17_Допэкз"/>
      <sheetName val="СметаСводная"/>
      <sheetName val="свод"/>
      <sheetName val="Данные для расчёта сметы"/>
      <sheetName val="см8"/>
      <sheetName val="Смета"/>
      <sheetName val="Смета 1свод"/>
      <sheetName val="СметаСводная павильон"/>
      <sheetName val="Коэфф1."/>
      <sheetName val="сводная"/>
      <sheetName val="sapactivexlhiddensheet"/>
      <sheetName val="свод 2"/>
      <sheetName val="АЧ"/>
      <sheetName val="часы"/>
      <sheetName val="смета СИД"/>
      <sheetName val="кп"/>
      <sheetName val="См 1 наруж.водопровод"/>
      <sheetName val="Смета 5.2. Кусты25,29,31,65"/>
      <sheetName val="Лист3"/>
      <sheetName val="Январь"/>
      <sheetName val="Итог"/>
      <sheetName val="ЗП_ЮНГ"/>
      <sheetName val="фонтан разбитый2"/>
      <sheetName val="Прайс лист"/>
      <sheetName val="Смета 3 Гидролог"/>
      <sheetName val="ИД"/>
      <sheetName val="матер."/>
      <sheetName val="СП"/>
      <sheetName val="пятилетка"/>
      <sheetName val="мониторинг"/>
      <sheetName val="ИД1"/>
      <sheetName val="Параметры"/>
      <sheetName val="Калплан ОИ2 Макм крестики"/>
      <sheetName val="геология "/>
      <sheetName val="ИДвалка"/>
      <sheetName val="свод1"/>
      <sheetName val="БД"/>
      <sheetName val="Хаттон 90.90 Femco"/>
      <sheetName val=""/>
      <sheetName val="Смета 7"/>
      <sheetName val="сводная (2)"/>
      <sheetName val="СметаСводная Колпино"/>
    </sheetNames>
    <sheetDataSet>
      <sheetData sheetId="0" refreshError="1">
        <row r="7">
          <cell r="E7" t="str">
            <v>Рабочий проект по объекту:с "Снегоплавильная камера. расположенная на сетях ГУП "Водоканал Санкт-Петербург", по адресу: Рижский пр., д.43 (угол Рижского проспекта и Либавского переулка)"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П снег допсогл"/>
      <sheetName val="СметаСводная п54"/>
      <sheetName val="Смета1 Чеснович п54"/>
      <sheetName val="Смета2 п54 геология"/>
      <sheetName val="См3 эколог изыск п54"/>
      <sheetName val="смета4  Дор.работы п54"/>
      <sheetName val="смета18  Благоустройство"/>
      <sheetName val="Смета 6 п54 - Сети"/>
      <sheetName val="См 7Расчет Трансп.схемы"/>
      <sheetName val="Смета8 ООС п54"/>
      <sheetName val="Смета9 регламент п54"/>
      <sheetName val="Смета10 кадастр съемка п54"/>
      <sheetName val="Смета11 Землеустр.п54"/>
      <sheetName val="Смета12 межевание п54"/>
      <sheetName val="Смета13 Юрид оформл п54"/>
      <sheetName val="см14 конк докум Обв24"/>
      <sheetName val="См15Кр.линии"/>
      <sheetName val="См16 Сбор исх данных"/>
      <sheetName val="См17 Допэкз"/>
      <sheetName val="СметаСводная павильон"/>
    </sheetNames>
    <sheetDataSet>
      <sheetData sheetId="0"/>
      <sheetData sheetId="1" refreshError="1">
        <row r="7">
          <cell r="E7" t="str">
            <v>Рабочий проект по объекту: "Снегоплавильная камера. расположенная на сетях ГУП "Водоканал Санкт-Петербург", по адресу: Рижский пр., д.43 (угол Рижского проспекта и Либавского переулка)"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ТА!!!Письмо сопровод "/>
      <sheetName val="СметаСводная се"/>
      <sheetName val="Смета1 топо Се"/>
      <sheetName val="1Смета1 Топосъемка се"/>
      <sheetName val="2Смета2 инвент Се"/>
      <sheetName val="3Смета3 меже Се"/>
      <sheetName val="4Смета2 геология се"/>
      <sheetName val="5См3 эколог изыск се"/>
      <sheetName val="6смета4  Дор.работы се"/>
      <sheetName val="Смета4а технология"/>
      <sheetName val="7смета5 Арх-стр часть"/>
      <sheetName val="8Смета 6 се - Сети"/>
      <sheetName val="9См 7Расчет Трансп.схемы"/>
      <sheetName val="10Смета8 регламент"/>
      <sheetName val="Смета9 инвент се"/>
      <sheetName val="Смета10 кадастр съемка се"/>
      <sheetName val="Смета11 Юрид оформл се"/>
      <sheetName val="см12 конк докум се"/>
      <sheetName val="См 13 ГОЧС "/>
      <sheetName val="Смета межев Шк"/>
      <sheetName val="14Смета.ИГИ"/>
      <sheetName val="смета15  Счета "/>
      <sheetName val="топография"/>
    </sheetNames>
    <sheetDataSet>
      <sheetData sheetId="0" refreshError="1"/>
      <sheetData sheetId="1" refreshError="1">
        <row r="7">
          <cell r="F7" t="str">
            <v>Рабочий проект  по объекту "Снегоприемный пункт по адресу:  г.Сестрорецк, ул.Инструментальщиков, д.3-а"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ТА!!!Письмо сопровод "/>
      <sheetName val="СметаСводная се"/>
      <sheetName val="Смета1 топо Се"/>
      <sheetName val="1Смета1 Топосъемка се"/>
      <sheetName val="2Смета2 инвент Се"/>
      <sheetName val="3Смета3 меже Се"/>
      <sheetName val="4Смета2 геология се"/>
      <sheetName val="5См3 эколог изыск се"/>
      <sheetName val="6смета4  Дор.работы се"/>
      <sheetName val="Смета4а технология"/>
      <sheetName val="7смета5 Арх-стр часть"/>
      <sheetName val="8Смета 6 се - Сети"/>
      <sheetName val="9См 7Расчет Трансп.схемы"/>
      <sheetName val="10Смета8 регламент"/>
      <sheetName val="Смета9 инвент се"/>
      <sheetName val="Смета10 кадастр съемка се"/>
      <sheetName val="Смета11 Юрид оформл се"/>
      <sheetName val="см12 конк докум се"/>
      <sheetName val="См 13 ГОЧС "/>
      <sheetName val="Смета межев Шк"/>
      <sheetName val="14Смета.ИГИ"/>
      <sheetName val="смета15  Счета "/>
      <sheetName val="сводная"/>
    </sheetNames>
    <sheetDataSet>
      <sheetData sheetId="0" refreshError="1"/>
      <sheetData sheetId="1" refreshError="1">
        <row r="7">
          <cell r="F7" t="str">
            <v>Рабочий проект  по объекту "Снегоприемный пункт по адресу:  г.Сестрорецк, ул.Инструментальщиков, д.3-а"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КА"/>
      <sheetName val="1"/>
      <sheetName val=" эко"/>
      <sheetName val="5оч"/>
      <sheetName val="СМ N3 геол НПП"/>
      <sheetName val="гидро"/>
      <sheetName val="4"/>
      <sheetName val="дороги (2)"/>
      <sheetName val="ОЗ (2)"/>
      <sheetName val="сети"/>
      <sheetName val="газ"/>
      <sheetName val="планир"/>
      <sheetName val="ТСР"/>
      <sheetName val="ГО"/>
      <sheetName val="Ис. сооруж"/>
      <sheetName val="М-10 См4 ИС   "/>
      <sheetName val="М-10 См3 ИС  "/>
      <sheetName val="НПП"/>
      <sheetName val="имущ-прав"/>
      <sheetName val="регламент "/>
      <sheetName val="СметаСводная се"/>
      <sheetName val="СметаСводная пуш"/>
    </sheetNames>
    <sheetDataSet>
      <sheetData sheetId="0" refreshError="1">
        <row r="11">
          <cell r="E11" t="str">
            <v>ООО"НИИПРИИ" Севзапинжтехнология"</v>
          </cell>
        </row>
      </sheetData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П Сл-Будап"/>
      <sheetName val="сводная смета"/>
      <sheetName val="См1 Чеснович Сл-Будап"/>
      <sheetName val="См2 геология Сл-Будап"/>
      <sheetName val="См3 эколог изыск. Сл-Будап"/>
      <sheetName val="см4 переход СлБуд"/>
      <sheetName val="см5 дор.раб Сл-Буд"/>
      <sheetName val="См6 сети Сл-Буд "/>
      <sheetName val="См7 реглам Сл-Будап"/>
      <sheetName val="Смета 8 ООС Сл-Будап"/>
      <sheetName val="см9 конк докум Сл-Будап"/>
      <sheetName val="СВОДКА"/>
    </sheetNames>
    <sheetDataSet>
      <sheetData sheetId="0" refreshError="1">
        <row r="11">
          <cell r="B11" t="str">
            <v>Разработка проекта "Строительство подземного пешеходного перехода на пересечении пр. Славы и Будапештской ул."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смета РД"/>
      <sheetName val="см1РД переход СлБуд "/>
      <sheetName val="см2РД дор.раб Сл-Буд"/>
      <sheetName val="См3 РД сети Сл-Буд"/>
      <sheetName val="РД Сл-Буд"/>
      <sheetName val="сводная смета"/>
      <sheetName val="См1 топо Сл-Будап"/>
      <sheetName val="См2 геология Сл-Будап"/>
      <sheetName val="См3 эколог изыск. Сл-Будап"/>
      <sheetName val="Смета4 Инвент Сл-Буд"/>
      <sheetName val="См5 Экон из"/>
      <sheetName val="см6 переход СлБуд"/>
      <sheetName val="см7 дор.раб Сл-Буд"/>
      <sheetName val="См8 сети Сл-Буд "/>
      <sheetName val="Смета9регламент с 0,293"/>
      <sheetName val="Расчет10 для калплана ГО и ЧС Б"/>
      <sheetName val="см11 конк докум Сл-Буда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">
          <cell r="D8" t="str">
            <v>Разработка проекта по объекту "Строительство подземного пешеходного перехода на пересечении пр.Славы и Будапештской ул."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ёт1"/>
      <sheetName val="Сводная смета"/>
      <sheetName val="Смета 3"/>
      <sheetName val="Смета 4"/>
      <sheetName val="Смета 5"/>
      <sheetName val="Смета 6"/>
      <sheetName val="Смета 7"/>
      <sheetName val="Смета 8"/>
      <sheetName val="Смета9"/>
      <sheetName val="Смета 10"/>
      <sheetName val="Смета 11"/>
      <sheetName val="Смета 12"/>
      <sheetName val="Смета 13"/>
      <sheetName val="Смета 14"/>
      <sheetName val="Смета 15 "/>
      <sheetName val="Смета 16"/>
      <sheetName val="Смета 17"/>
      <sheetName val="Смета 18"/>
      <sheetName val="Смета 19"/>
      <sheetName val="Смета 20"/>
      <sheetName val="Смета 21"/>
      <sheetName val="Смета 22"/>
      <sheetName val="Kp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F1">
            <v>0.83155992578849702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9"/>
  <sheetViews>
    <sheetView tabSelected="1" zoomScale="70" zoomScaleNormal="70" workbookViewId="0">
      <selection activeCell="J22" sqref="J22"/>
    </sheetView>
  </sheetViews>
  <sheetFormatPr defaultRowHeight="15.75" x14ac:dyDescent="0.25"/>
  <cols>
    <col min="1" max="1" width="16.28515625" style="1" bestFit="1" customWidth="1"/>
    <col min="2" max="2" width="9.140625" style="1"/>
    <col min="3" max="3" width="13.42578125" style="1" bestFit="1" customWidth="1"/>
    <col min="4" max="16384" width="9.140625" style="1"/>
  </cols>
  <sheetData>
    <row r="1" spans="1:12" x14ac:dyDescent="0.25">
      <c r="A1" s="99" t="s">
        <v>32</v>
      </c>
      <c r="B1" s="99"/>
      <c r="C1" s="99"/>
      <c r="D1" s="99"/>
      <c r="E1" s="99"/>
      <c r="F1" s="99"/>
      <c r="G1" s="99"/>
      <c r="H1" s="99"/>
      <c r="I1" s="99"/>
      <c r="J1" s="99"/>
    </row>
    <row r="2" spans="1:12" x14ac:dyDescent="0.25">
      <c r="A2" s="99" t="s">
        <v>33</v>
      </c>
      <c r="B2" s="99"/>
      <c r="C2" s="99"/>
      <c r="D2" s="99"/>
      <c r="E2" s="99"/>
      <c r="F2" s="99"/>
      <c r="G2" s="99"/>
      <c r="H2" s="99"/>
      <c r="I2" s="99"/>
      <c r="J2" s="99"/>
    </row>
    <row r="4" spans="1:12" x14ac:dyDescent="0.25">
      <c r="A4" s="1" t="s">
        <v>34</v>
      </c>
    </row>
    <row r="5" spans="1:12" ht="36" customHeight="1" x14ac:dyDescent="0.25">
      <c r="A5" s="100" t="s">
        <v>72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</row>
    <row r="6" spans="1:12" ht="20.25" customHeight="1" x14ac:dyDescent="0.25">
      <c r="A6" s="1" t="s">
        <v>35</v>
      </c>
    </row>
    <row r="7" spans="1:12" ht="24.75" customHeight="1" x14ac:dyDescent="0.25">
      <c r="A7" s="2">
        <f>'НМ(Ц)К'!G19</f>
        <v>2648668.7497680001</v>
      </c>
      <c r="B7" s="3" t="s">
        <v>36</v>
      </c>
      <c r="C7" s="91" t="s">
        <v>83</v>
      </c>
      <c r="D7" s="4"/>
      <c r="E7" s="4"/>
      <c r="F7" s="4"/>
      <c r="G7" s="4"/>
      <c r="H7" s="4"/>
      <c r="I7" s="4"/>
      <c r="J7" s="5"/>
      <c r="K7" s="5"/>
    </row>
    <row r="8" spans="1:12" x14ac:dyDescent="0.25">
      <c r="A8" s="99" t="s">
        <v>37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</row>
    <row r="10" spans="1:12" x14ac:dyDescent="0.25">
      <c r="A10" s="1" t="s">
        <v>38</v>
      </c>
    </row>
    <row r="11" spans="1:12" x14ac:dyDescent="0.25">
      <c r="A11" s="101" t="s">
        <v>39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</row>
    <row r="12" spans="1:12" x14ac:dyDescent="0.25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</row>
    <row r="14" spans="1:12" x14ac:dyDescent="0.25">
      <c r="A14" s="1" t="s">
        <v>40</v>
      </c>
    </row>
    <row r="15" spans="1:12" x14ac:dyDescent="0.25">
      <c r="A15" s="1" t="s">
        <v>41</v>
      </c>
    </row>
    <row r="17" spans="1:13" ht="16.5" customHeight="1" x14ac:dyDescent="0.25"/>
    <row r="19" spans="1:13" x14ac:dyDescent="0.25">
      <c r="A19" s="99" t="s">
        <v>42</v>
      </c>
      <c r="B19" s="99"/>
      <c r="C19" s="96"/>
      <c r="D19" s="96"/>
      <c r="E19" s="97"/>
      <c r="F19" s="97"/>
      <c r="G19" s="97"/>
      <c r="H19" s="97"/>
      <c r="I19" s="97"/>
      <c r="J19" s="97"/>
      <c r="K19" s="144"/>
      <c r="L19" s="144"/>
      <c r="M19" s="98"/>
    </row>
  </sheetData>
  <mergeCells count="6">
    <mergeCell ref="A19:B19"/>
    <mergeCell ref="A1:J1"/>
    <mergeCell ref="A2:J2"/>
    <mergeCell ref="A5:K5"/>
    <mergeCell ref="A8:L8"/>
    <mergeCell ref="A11:K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2"/>
  <sheetViews>
    <sheetView topLeftCell="A25" zoomScaleNormal="100" workbookViewId="0">
      <selection activeCell="B46" sqref="B46:B52"/>
    </sheetView>
  </sheetViews>
  <sheetFormatPr defaultColWidth="9.140625" defaultRowHeight="12.75" customHeight="1" x14ac:dyDescent="0.2"/>
  <cols>
    <col min="1" max="1" width="4.5703125" style="59" customWidth="1"/>
    <col min="2" max="2" width="58.42578125" style="59" customWidth="1"/>
    <col min="3" max="3" width="17.7109375" style="59" customWidth="1"/>
    <col min="4" max="4" width="14.140625" style="59" customWidth="1"/>
    <col min="5" max="5" width="17.7109375" style="59" customWidth="1"/>
    <col min="6" max="6" width="14.140625" style="59" customWidth="1"/>
    <col min="7" max="7" width="18.42578125" style="59" customWidth="1"/>
    <col min="8" max="16384" width="9.140625" style="59"/>
  </cols>
  <sheetData>
    <row r="1" spans="1:7" customFormat="1" ht="15" x14ac:dyDescent="0.25">
      <c r="A1" s="71"/>
      <c r="B1" s="71"/>
      <c r="C1" s="71"/>
      <c r="D1" s="71"/>
      <c r="E1" s="71"/>
      <c r="F1" s="71"/>
      <c r="G1" s="74" t="s">
        <v>0</v>
      </c>
    </row>
    <row r="2" spans="1:7" customFormat="1" ht="15" x14ac:dyDescent="0.25">
      <c r="A2" s="71"/>
      <c r="B2" s="71"/>
      <c r="C2" s="71"/>
      <c r="D2" s="71"/>
      <c r="E2" s="71"/>
      <c r="F2" s="71"/>
      <c r="G2" s="74" t="s">
        <v>1</v>
      </c>
    </row>
    <row r="3" spans="1:7" customFormat="1" ht="15" x14ac:dyDescent="0.25">
      <c r="A3" s="71"/>
      <c r="B3" s="71"/>
      <c r="C3" s="71"/>
      <c r="D3" s="71"/>
      <c r="E3" s="71"/>
      <c r="F3" s="71"/>
      <c r="G3" s="74"/>
    </row>
    <row r="4" spans="1:7" customFormat="1" ht="30.75" customHeight="1" x14ac:dyDescent="0.25">
      <c r="A4" s="71"/>
      <c r="B4" s="114" t="s">
        <v>2</v>
      </c>
      <c r="C4" s="114"/>
      <c r="D4" s="114"/>
      <c r="E4" s="114"/>
      <c r="F4" s="114"/>
      <c r="G4" s="114"/>
    </row>
    <row r="5" spans="1:7" customFormat="1" ht="51.75" customHeight="1" x14ac:dyDescent="0.25">
      <c r="A5" s="71"/>
      <c r="B5" s="115" t="s">
        <v>71</v>
      </c>
      <c r="C5" s="115"/>
      <c r="D5" s="115"/>
      <c r="E5" s="115"/>
      <c r="F5" s="115"/>
      <c r="G5" s="115"/>
    </row>
    <row r="6" spans="1:7" customFormat="1" ht="27" customHeight="1" x14ac:dyDescent="0.25">
      <c r="A6" s="71"/>
      <c r="B6" s="116"/>
      <c r="C6" s="116"/>
      <c r="D6" s="116"/>
      <c r="E6" s="116"/>
      <c r="F6" s="116"/>
      <c r="G6" s="116"/>
    </row>
    <row r="7" spans="1:7" customFormat="1" ht="15" customHeight="1" x14ac:dyDescent="0.25">
      <c r="A7" s="66" t="s">
        <v>4</v>
      </c>
      <c r="B7" s="89"/>
      <c r="C7" s="90"/>
      <c r="D7" s="90"/>
      <c r="E7" s="90"/>
      <c r="F7" s="90"/>
      <c r="G7" s="90"/>
    </row>
    <row r="8" spans="1:7" customFormat="1" ht="15" customHeight="1" x14ac:dyDescent="0.25">
      <c r="A8" s="76" t="s">
        <v>5</v>
      </c>
      <c r="B8" s="117" t="s">
        <v>6</v>
      </c>
      <c r="C8" s="117"/>
      <c r="D8" s="117"/>
      <c r="E8" s="117"/>
      <c r="F8" s="117"/>
      <c r="G8" s="117"/>
    </row>
    <row r="9" spans="1:7" customFormat="1" ht="15" customHeight="1" x14ac:dyDescent="0.25">
      <c r="A9" s="76" t="s">
        <v>7</v>
      </c>
      <c r="B9" s="117" t="s">
        <v>73</v>
      </c>
      <c r="C9" s="117"/>
      <c r="D9" s="117"/>
      <c r="E9" s="117"/>
      <c r="F9" s="117"/>
      <c r="G9" s="117"/>
    </row>
    <row r="10" spans="1:7" customFormat="1" ht="15" customHeight="1" x14ac:dyDescent="0.25">
      <c r="A10" s="76" t="s">
        <v>8</v>
      </c>
      <c r="B10" s="117" t="s">
        <v>9</v>
      </c>
      <c r="C10" s="117"/>
      <c r="D10" s="117"/>
      <c r="E10" s="117"/>
      <c r="F10" s="117"/>
      <c r="G10" s="117"/>
    </row>
    <row r="11" spans="1:7" customFormat="1" ht="15.75" customHeight="1" thickBot="1" x14ac:dyDescent="0.3">
      <c r="A11" s="71"/>
      <c r="B11" s="89"/>
      <c r="C11" s="89"/>
      <c r="D11" s="89"/>
      <c r="E11" s="89"/>
      <c r="F11" s="89"/>
      <c r="G11" s="89"/>
    </row>
    <row r="12" spans="1:7" customFormat="1" ht="146.25" customHeight="1" thickBot="1" x14ac:dyDescent="0.3">
      <c r="A12" s="118" t="s">
        <v>10</v>
      </c>
      <c r="B12" s="119"/>
      <c r="C12" s="92" t="s">
        <v>54</v>
      </c>
      <c r="D12" s="88" t="s">
        <v>11</v>
      </c>
      <c r="E12" s="88" t="s">
        <v>70</v>
      </c>
      <c r="F12" s="88" t="s">
        <v>12</v>
      </c>
      <c r="G12" s="87" t="s">
        <v>13</v>
      </c>
    </row>
    <row r="13" spans="1:7" customFormat="1" ht="15" customHeight="1" x14ac:dyDescent="0.25">
      <c r="A13" s="120">
        <v>1</v>
      </c>
      <c r="B13" s="121"/>
      <c r="C13" s="86">
        <v>2</v>
      </c>
      <c r="D13" s="86">
        <v>3</v>
      </c>
      <c r="E13" s="86">
        <v>4</v>
      </c>
      <c r="F13" s="86">
        <v>5</v>
      </c>
      <c r="G13" s="85">
        <v>6</v>
      </c>
    </row>
    <row r="14" spans="1:7" customFormat="1" ht="15" customHeight="1" x14ac:dyDescent="0.25">
      <c r="A14" s="105" t="s">
        <v>69</v>
      </c>
      <c r="B14" s="106"/>
      <c r="C14" s="83">
        <v>2147410</v>
      </c>
      <c r="D14" s="84">
        <f>D35</f>
        <v>1.0077</v>
      </c>
      <c r="E14" s="83">
        <f>D14*C14</f>
        <v>2163945.057</v>
      </c>
      <c r="F14" s="84">
        <v>1</v>
      </c>
      <c r="G14" s="82">
        <f>F14*E14</f>
        <v>2163945.057</v>
      </c>
    </row>
    <row r="15" spans="1:7" customFormat="1" ht="15" customHeight="1" x14ac:dyDescent="0.25">
      <c r="A15" s="105" t="s">
        <v>68</v>
      </c>
      <c r="B15" s="106"/>
      <c r="C15" s="83">
        <v>0</v>
      </c>
      <c r="D15" s="84">
        <f>D35</f>
        <v>1.0077</v>
      </c>
      <c r="E15" s="83">
        <f>D15*C15</f>
        <v>0</v>
      </c>
      <c r="F15" s="84">
        <v>1</v>
      </c>
      <c r="G15" s="82">
        <f>F15*E15</f>
        <v>0</v>
      </c>
    </row>
    <row r="16" spans="1:7" customFormat="1" ht="15" customHeight="1" x14ac:dyDescent="0.25">
      <c r="A16" s="105" t="s">
        <v>67</v>
      </c>
      <c r="B16" s="106"/>
      <c r="C16" s="83">
        <f>C14*0.02</f>
        <v>42948.200000000004</v>
      </c>
      <c r="D16" s="83"/>
      <c r="E16" s="83">
        <f t="shared" ref="E16:G16" si="0">E14*0.02</f>
        <v>43278.901140000002</v>
      </c>
      <c r="F16" s="83"/>
      <c r="G16" s="82">
        <f t="shared" si="0"/>
        <v>43278.901140000002</v>
      </c>
    </row>
    <row r="17" spans="1:7" customFormat="1" ht="15" customHeight="1" x14ac:dyDescent="0.25">
      <c r="A17" s="105" t="s">
        <v>15</v>
      </c>
      <c r="B17" s="106"/>
      <c r="C17" s="83">
        <f>C16+C14</f>
        <v>2190358.2000000002</v>
      </c>
      <c r="D17" s="83"/>
      <c r="E17" s="83">
        <f t="shared" ref="E17:G17" si="1">E16+E14</f>
        <v>2207223.9581400002</v>
      </c>
      <c r="F17" s="83"/>
      <c r="G17" s="82">
        <f t="shared" si="1"/>
        <v>2207223.9581400002</v>
      </c>
    </row>
    <row r="18" spans="1:7" customFormat="1" ht="15" customHeight="1" x14ac:dyDescent="0.25">
      <c r="A18" s="105" t="s">
        <v>16</v>
      </c>
      <c r="B18" s="106"/>
      <c r="C18" s="83">
        <f>C17*0.2</f>
        <v>438071.64000000007</v>
      </c>
      <c r="D18" s="83"/>
      <c r="E18" s="83">
        <f t="shared" ref="E18:G18" si="2">E17*0.2</f>
        <v>441444.79162800009</v>
      </c>
      <c r="F18" s="83"/>
      <c r="G18" s="82">
        <f t="shared" si="2"/>
        <v>441444.79162800009</v>
      </c>
    </row>
    <row r="19" spans="1:7" customFormat="1" ht="15" customHeight="1" thickBot="1" x14ac:dyDescent="0.3">
      <c r="A19" s="107" t="s">
        <v>17</v>
      </c>
      <c r="B19" s="108"/>
      <c r="C19" s="81">
        <f>C18+C17</f>
        <v>2628429.8400000003</v>
      </c>
      <c r="D19" s="81"/>
      <c r="E19" s="81">
        <f t="shared" ref="E19:G19" si="3">E18+E17</f>
        <v>2648668.7497680001</v>
      </c>
      <c r="F19" s="81"/>
      <c r="G19" s="95">
        <f t="shared" si="3"/>
        <v>2648668.7497680001</v>
      </c>
    </row>
    <row r="20" spans="1:7" customFormat="1" ht="15" customHeight="1" x14ac:dyDescent="0.25">
      <c r="A20" s="80"/>
      <c r="B20" s="80"/>
      <c r="C20" s="79"/>
      <c r="D20" s="79"/>
      <c r="E20" s="79"/>
      <c r="F20" s="79"/>
      <c r="G20" s="79"/>
    </row>
    <row r="21" spans="1:7" customFormat="1" ht="12.75" customHeight="1" x14ac:dyDescent="0.25">
      <c r="A21" s="71"/>
      <c r="B21" s="76" t="s">
        <v>18</v>
      </c>
      <c r="C21" s="109" t="s">
        <v>74</v>
      </c>
      <c r="D21" s="109"/>
      <c r="E21" s="78"/>
      <c r="F21" s="77"/>
      <c r="G21" s="77"/>
    </row>
    <row r="22" spans="1:7" customFormat="1" ht="12.75" customHeight="1" x14ac:dyDescent="0.25">
      <c r="A22" s="71"/>
      <c r="B22" s="76" t="s">
        <v>19</v>
      </c>
      <c r="C22" s="68" t="s">
        <v>66</v>
      </c>
      <c r="D22" s="68"/>
      <c r="E22" s="68"/>
      <c r="F22" s="75"/>
      <c r="G22" s="75"/>
    </row>
    <row r="23" spans="1:7" customFormat="1" ht="12.75" customHeight="1" x14ac:dyDescent="0.25">
      <c r="A23" s="71"/>
      <c r="B23" s="76" t="s">
        <v>20</v>
      </c>
      <c r="C23" s="68" t="s">
        <v>65</v>
      </c>
      <c r="D23" s="68"/>
      <c r="E23" s="68"/>
      <c r="F23" s="75"/>
      <c r="G23" s="75"/>
    </row>
    <row r="24" spans="1:7" customFormat="1" ht="12.75" customHeight="1" x14ac:dyDescent="0.25">
      <c r="A24" s="71"/>
      <c r="B24" s="76" t="s">
        <v>21</v>
      </c>
      <c r="C24" s="68" t="s">
        <v>64</v>
      </c>
      <c r="D24" s="68"/>
      <c r="E24" s="68"/>
      <c r="F24" s="75"/>
      <c r="G24" s="75"/>
    </row>
    <row r="25" spans="1:7" customFormat="1" ht="12.75" customHeight="1" x14ac:dyDescent="0.25">
      <c r="A25" s="71"/>
      <c r="B25" s="76" t="s">
        <v>22</v>
      </c>
      <c r="C25" s="103" t="s">
        <v>75</v>
      </c>
      <c r="D25" s="103"/>
      <c r="E25" s="68"/>
      <c r="F25" s="75"/>
      <c r="G25" s="75"/>
    </row>
    <row r="26" spans="1:7" customFormat="1" ht="15" customHeight="1" x14ac:dyDescent="0.25">
      <c r="A26" s="71"/>
      <c r="B26" s="74"/>
      <c r="C26" s="75"/>
      <c r="D26" s="75"/>
      <c r="E26" s="75"/>
      <c r="F26" s="75"/>
      <c r="G26" s="74"/>
    </row>
    <row r="27" spans="1:7" customFormat="1" ht="19.5" customHeight="1" x14ac:dyDescent="0.25">
      <c r="A27" s="73" t="s">
        <v>23</v>
      </c>
      <c r="B27" s="73"/>
      <c r="C27" s="73"/>
      <c r="D27" s="73"/>
      <c r="E27" s="73"/>
      <c r="F27" s="73"/>
      <c r="G27" s="73"/>
    </row>
    <row r="28" spans="1:7" customFormat="1" ht="12.75" customHeight="1" x14ac:dyDescent="0.25">
      <c r="A28" s="71"/>
      <c r="B28" s="110" t="s">
        <v>76</v>
      </c>
      <c r="C28" s="110"/>
      <c r="D28" s="93" t="s">
        <v>79</v>
      </c>
      <c r="E28" s="69"/>
      <c r="F28" s="69"/>
      <c r="G28" s="69"/>
    </row>
    <row r="29" spans="1:7" customFormat="1" ht="12.75" customHeight="1" x14ac:dyDescent="0.25">
      <c r="A29" s="71"/>
      <c r="B29" s="110" t="s">
        <v>77</v>
      </c>
      <c r="C29" s="110"/>
      <c r="D29" s="93" t="s">
        <v>80</v>
      </c>
      <c r="E29" s="69"/>
      <c r="F29" s="69"/>
      <c r="G29" s="69"/>
    </row>
    <row r="30" spans="1:7" customFormat="1" ht="12.75" customHeight="1" x14ac:dyDescent="0.25">
      <c r="A30" s="71"/>
      <c r="B30" s="110" t="s">
        <v>78</v>
      </c>
      <c r="C30" s="110"/>
      <c r="D30" s="93" t="s">
        <v>81</v>
      </c>
      <c r="E30" s="69"/>
      <c r="F30" s="69"/>
      <c r="G30" s="69"/>
    </row>
    <row r="31" spans="1:7" customFormat="1" ht="12.75" customHeight="1" x14ac:dyDescent="0.25">
      <c r="A31" s="71"/>
      <c r="B31" s="110" t="s">
        <v>63</v>
      </c>
      <c r="C31" s="110"/>
      <c r="D31" s="93" t="s">
        <v>60</v>
      </c>
      <c r="E31" s="69"/>
      <c r="F31" s="69"/>
      <c r="G31" s="69"/>
    </row>
    <row r="32" spans="1:7" customFormat="1" ht="12.75" customHeight="1" x14ac:dyDescent="0.25">
      <c r="A32" s="71"/>
      <c r="B32" s="110" t="s">
        <v>62</v>
      </c>
      <c r="C32" s="110"/>
      <c r="D32" s="93" t="s">
        <v>60</v>
      </c>
      <c r="E32" s="69"/>
      <c r="F32" s="69"/>
      <c r="G32" s="69"/>
    </row>
    <row r="33" spans="1:7" customFormat="1" ht="12.75" customHeight="1" x14ac:dyDescent="0.25">
      <c r="A33" s="71"/>
      <c r="B33" s="110" t="s">
        <v>61</v>
      </c>
      <c r="C33" s="110"/>
      <c r="D33" s="93" t="s">
        <v>60</v>
      </c>
      <c r="E33" s="69"/>
      <c r="F33" s="69"/>
      <c r="G33" s="69"/>
    </row>
    <row r="34" spans="1:7" customFormat="1" ht="25.5" customHeight="1" x14ac:dyDescent="0.25">
      <c r="A34" s="71"/>
      <c r="B34" s="111" t="s">
        <v>24</v>
      </c>
      <c r="C34" s="111"/>
      <c r="D34" s="72"/>
      <c r="E34" s="69"/>
      <c r="F34" s="69"/>
      <c r="G34" s="69"/>
    </row>
    <row r="35" spans="1:7" customFormat="1" ht="25.5" customHeight="1" x14ac:dyDescent="0.25">
      <c r="A35" s="71"/>
      <c r="B35" s="112" t="s">
        <v>82</v>
      </c>
      <c r="C35" s="112"/>
      <c r="D35" s="94">
        <v>1.0077</v>
      </c>
      <c r="E35" s="69"/>
      <c r="F35" s="69"/>
      <c r="G35" s="69"/>
    </row>
    <row r="36" spans="1:7" customFormat="1" ht="15" x14ac:dyDescent="0.25">
      <c r="A36" s="71"/>
      <c r="B36" s="70"/>
      <c r="C36" s="70"/>
      <c r="D36" s="69"/>
      <c r="E36" s="69"/>
      <c r="F36" s="69"/>
      <c r="G36" s="69"/>
    </row>
    <row r="37" spans="1:7" s="63" customFormat="1" ht="21" customHeight="1" x14ac:dyDescent="0.25">
      <c r="A37" s="113" t="s">
        <v>25</v>
      </c>
      <c r="B37" s="113"/>
      <c r="C37" s="113"/>
      <c r="D37" s="113"/>
      <c r="E37" s="113"/>
      <c r="F37" s="113"/>
      <c r="G37" s="113"/>
    </row>
    <row r="38" spans="1:7" s="63" customFormat="1" ht="15" customHeight="1" x14ac:dyDescent="0.25">
      <c r="A38" s="66"/>
      <c r="B38" s="104" t="s">
        <v>26</v>
      </c>
      <c r="C38" s="104"/>
      <c r="D38" s="64"/>
      <c r="E38" s="64"/>
      <c r="F38" s="64"/>
      <c r="G38" s="64"/>
    </row>
    <row r="39" spans="1:7" s="63" customFormat="1" ht="15" customHeight="1" x14ac:dyDescent="0.25">
      <c r="A39" s="66"/>
      <c r="B39" s="102" t="s">
        <v>30</v>
      </c>
      <c r="C39" s="102"/>
      <c r="D39" s="103"/>
      <c r="E39" s="103"/>
      <c r="F39" s="68"/>
      <c r="G39" s="64"/>
    </row>
    <row r="40" spans="1:7" s="63" customFormat="1" ht="15" customHeight="1" x14ac:dyDescent="0.25">
      <c r="A40" s="66"/>
      <c r="B40" s="104" t="s">
        <v>27</v>
      </c>
      <c r="C40" s="104"/>
      <c r="D40" s="64"/>
      <c r="E40" s="64"/>
      <c r="F40" s="64"/>
      <c r="G40" s="64"/>
    </row>
    <row r="41" spans="1:7" s="63" customFormat="1" ht="15" customHeight="1" x14ac:dyDescent="0.25">
      <c r="A41" s="66"/>
      <c r="B41" s="102" t="s">
        <v>30</v>
      </c>
      <c r="C41" s="102"/>
      <c r="D41" s="103"/>
      <c r="E41" s="103"/>
      <c r="F41" s="67"/>
      <c r="G41" s="64"/>
    </row>
    <row r="42" spans="1:7" s="63" customFormat="1" ht="15" customHeight="1" x14ac:dyDescent="0.25">
      <c r="A42" s="66"/>
      <c r="B42" s="104" t="s">
        <v>28</v>
      </c>
      <c r="C42" s="104"/>
      <c r="D42" s="64"/>
      <c r="E42" s="64"/>
      <c r="F42" s="64"/>
      <c r="G42" s="64"/>
    </row>
    <row r="43" spans="1:7" s="63" customFormat="1" ht="15" customHeight="1" x14ac:dyDescent="0.25">
      <c r="A43" s="66"/>
      <c r="B43" s="102" t="s">
        <v>59</v>
      </c>
      <c r="C43" s="102"/>
      <c r="D43" s="103"/>
      <c r="E43" s="103"/>
      <c r="F43" s="67"/>
      <c r="G43" s="64"/>
    </row>
    <row r="44" spans="1:7" s="63" customFormat="1" ht="15" customHeight="1" x14ac:dyDescent="0.25">
      <c r="A44" s="66"/>
      <c r="B44" s="104" t="s">
        <v>29</v>
      </c>
      <c r="C44" s="104"/>
      <c r="D44" s="104"/>
      <c r="E44" s="104"/>
      <c r="F44" s="65">
        <v>1</v>
      </c>
      <c r="G44" s="64"/>
    </row>
    <row r="45" spans="1:7" customFormat="1" ht="15" x14ac:dyDescent="0.25">
      <c r="B45" s="62"/>
      <c r="C45" s="62"/>
      <c r="D45" s="62"/>
      <c r="E45" s="62"/>
      <c r="F45" s="62"/>
      <c r="G45" s="62"/>
    </row>
    <row r="46" spans="1:7" customFormat="1" ht="15" x14ac:dyDescent="0.25">
      <c r="B46" s="61"/>
      <c r="C46" s="60"/>
    </row>
    <row r="47" spans="1:7" customFormat="1" ht="15" x14ac:dyDescent="0.25">
      <c r="B47" s="61"/>
      <c r="C47" s="60"/>
    </row>
    <row r="48" spans="1:7" customFormat="1" ht="15" x14ac:dyDescent="0.25">
      <c r="B48" s="61"/>
      <c r="C48" s="60"/>
    </row>
    <row r="49" spans="2:3" customFormat="1" ht="15" x14ac:dyDescent="0.25">
      <c r="B49" s="61"/>
      <c r="C49" s="60"/>
    </row>
    <row r="50" spans="2:3" customFormat="1" ht="15" x14ac:dyDescent="0.25">
      <c r="B50" s="61"/>
      <c r="C50" s="60"/>
    </row>
    <row r="51" spans="2:3" customFormat="1" ht="15" x14ac:dyDescent="0.25">
      <c r="B51" s="61"/>
      <c r="C51" s="60"/>
    </row>
    <row r="52" spans="2:3" customFormat="1" ht="15" x14ac:dyDescent="0.25">
      <c r="B52" s="61"/>
      <c r="C52" s="60"/>
    </row>
  </sheetData>
  <mergeCells count="35">
    <mergeCell ref="A17:B17"/>
    <mergeCell ref="B4:G4"/>
    <mergeCell ref="B5:G5"/>
    <mergeCell ref="B6:G6"/>
    <mergeCell ref="B8:G8"/>
    <mergeCell ref="B9:G9"/>
    <mergeCell ref="B10:G10"/>
    <mergeCell ref="A12:B12"/>
    <mergeCell ref="A13:B13"/>
    <mergeCell ref="A14:B14"/>
    <mergeCell ref="A15:B15"/>
    <mergeCell ref="A16:B16"/>
    <mergeCell ref="B38:C38"/>
    <mergeCell ref="A18:B18"/>
    <mergeCell ref="A19:B19"/>
    <mergeCell ref="C21:D21"/>
    <mergeCell ref="C25:D25"/>
    <mergeCell ref="B28:C28"/>
    <mergeCell ref="B29:C29"/>
    <mergeCell ref="B30:C30"/>
    <mergeCell ref="B34:C34"/>
    <mergeCell ref="B35:C35"/>
    <mergeCell ref="A37:G37"/>
    <mergeCell ref="B31:C31"/>
    <mergeCell ref="B32:C32"/>
    <mergeCell ref="B33:C33"/>
    <mergeCell ref="B39:C39"/>
    <mergeCell ref="D39:E39"/>
    <mergeCell ref="B44:E44"/>
    <mergeCell ref="B40:C40"/>
    <mergeCell ref="B41:C41"/>
    <mergeCell ref="D41:E41"/>
    <mergeCell ref="B42:C42"/>
    <mergeCell ref="B43:C43"/>
    <mergeCell ref="D43:E43"/>
  </mergeCells>
  <pageMargins left="0.69999998807907104" right="0.69999998807907104" top="0.75" bottom="0.75" header="0.30000001192092901" footer="0.30000001192092901"/>
  <pageSetup paperSize="9" scale="90" fitToHeight="1000" orientation="landscape" r:id="rId1"/>
  <headerFooter>
    <oddFooter>&amp;RСтраница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7"/>
  <sheetViews>
    <sheetView zoomScale="160" zoomScaleNormal="160" workbookViewId="0">
      <selection activeCell="B6" sqref="B6:G6"/>
    </sheetView>
  </sheetViews>
  <sheetFormatPr defaultColWidth="9.140625" defaultRowHeight="12.75" customHeight="1" x14ac:dyDescent="0.2"/>
  <cols>
    <col min="1" max="1" width="4.5703125" style="34" customWidth="1"/>
    <col min="2" max="2" width="63.140625" style="34" customWidth="1"/>
    <col min="3" max="3" width="20.42578125" style="34" customWidth="1"/>
    <col min="4" max="4" width="14.140625" style="34" customWidth="1"/>
    <col min="5" max="5" width="30.28515625" style="34" customWidth="1"/>
    <col min="6" max="6" width="14.140625" style="34" customWidth="1"/>
    <col min="7" max="7" width="18.42578125" style="34" customWidth="1"/>
    <col min="8" max="8" width="9.140625" style="34"/>
    <col min="9" max="12" width="24.42578125" style="34" customWidth="1"/>
    <col min="13" max="16384" width="9.140625" style="34"/>
  </cols>
  <sheetData>
    <row r="1" spans="1:9" customFormat="1" ht="15.75" x14ac:dyDescent="0.25">
      <c r="A1" s="6"/>
      <c r="B1" s="6"/>
      <c r="C1" s="6"/>
      <c r="D1" s="6"/>
      <c r="E1" s="6"/>
      <c r="F1" s="6"/>
      <c r="G1" s="7" t="s">
        <v>0</v>
      </c>
    </row>
    <row r="2" spans="1:9" customFormat="1" ht="15.75" x14ac:dyDescent="0.25">
      <c r="A2" s="6"/>
      <c r="B2" s="6"/>
      <c r="C2" s="6"/>
      <c r="D2" s="6"/>
      <c r="E2" s="6"/>
      <c r="F2" s="6"/>
      <c r="G2" s="7" t="s">
        <v>1</v>
      </c>
    </row>
    <row r="3" spans="1:9" customFormat="1" ht="15.75" x14ac:dyDescent="0.25">
      <c r="A3" s="6"/>
      <c r="B3" s="6"/>
      <c r="C3" s="6"/>
      <c r="D3" s="6"/>
      <c r="E3" s="6"/>
      <c r="F3" s="6"/>
      <c r="G3" s="7"/>
    </row>
    <row r="4" spans="1:9" customFormat="1" ht="30.75" customHeight="1" x14ac:dyDescent="0.25">
      <c r="A4" s="6"/>
      <c r="B4" s="137" t="s">
        <v>2</v>
      </c>
      <c r="C4" s="137"/>
      <c r="D4" s="137"/>
      <c r="E4" s="137"/>
      <c r="F4" s="137"/>
      <c r="G4" s="137"/>
    </row>
    <row r="5" spans="1:9" customFormat="1" ht="27" customHeight="1" x14ac:dyDescent="0.25">
      <c r="A5" s="6"/>
      <c r="B5" s="138" t="s">
        <v>3</v>
      </c>
      <c r="C5" s="138"/>
      <c r="D5" s="138"/>
      <c r="E5" s="138"/>
      <c r="F5" s="138"/>
      <c r="G5" s="138"/>
    </row>
    <row r="6" spans="1:9" customFormat="1" ht="42.75" customHeight="1" x14ac:dyDescent="0.25">
      <c r="A6" s="6"/>
      <c r="B6" s="138" t="s">
        <v>53</v>
      </c>
      <c r="C6" s="138"/>
      <c r="D6" s="138"/>
      <c r="E6" s="138"/>
      <c r="F6" s="138"/>
      <c r="G6" s="138"/>
    </row>
    <row r="7" spans="1:9" customFormat="1" ht="15" customHeight="1" x14ac:dyDescent="0.25">
      <c r="A7" s="8" t="s">
        <v>4</v>
      </c>
      <c r="B7" s="9"/>
      <c r="C7" s="10"/>
      <c r="D7" s="10"/>
      <c r="E7" s="10"/>
      <c r="F7" s="10"/>
      <c r="G7" s="10"/>
    </row>
    <row r="8" spans="1:9" customFormat="1" ht="15" customHeight="1" x14ac:dyDescent="0.25">
      <c r="A8" s="11" t="s">
        <v>5</v>
      </c>
      <c r="B8" s="139" t="s">
        <v>6</v>
      </c>
      <c r="C8" s="139"/>
      <c r="D8" s="139"/>
      <c r="E8" s="139"/>
      <c r="F8" s="139"/>
      <c r="G8" s="139"/>
    </row>
    <row r="9" spans="1:9" customFormat="1" ht="15" customHeight="1" x14ac:dyDescent="0.25">
      <c r="A9" s="11" t="s">
        <v>7</v>
      </c>
      <c r="B9" s="139" t="s">
        <v>52</v>
      </c>
      <c r="C9" s="139"/>
      <c r="D9" s="139"/>
      <c r="E9" s="139"/>
      <c r="F9" s="139"/>
      <c r="G9" s="139"/>
    </row>
    <row r="10" spans="1:9" customFormat="1" ht="15" customHeight="1" x14ac:dyDescent="0.25">
      <c r="A10" s="11" t="s">
        <v>8</v>
      </c>
      <c r="B10" s="139" t="s">
        <v>9</v>
      </c>
      <c r="C10" s="139"/>
      <c r="D10" s="139"/>
      <c r="E10" s="139"/>
      <c r="F10" s="139"/>
      <c r="G10" s="139"/>
    </row>
    <row r="11" spans="1:9" customFormat="1" ht="15.75" customHeight="1" x14ac:dyDescent="0.25">
      <c r="A11" s="6"/>
      <c r="B11" s="9"/>
      <c r="C11" s="9"/>
      <c r="D11" s="9"/>
      <c r="E11" s="9"/>
      <c r="F11" s="9"/>
      <c r="G11" s="9"/>
    </row>
    <row r="12" spans="1:9" customFormat="1" ht="150" x14ac:dyDescent="0.25">
      <c r="A12" s="140" t="s">
        <v>10</v>
      </c>
      <c r="B12" s="141"/>
      <c r="C12" s="12" t="s">
        <v>54</v>
      </c>
      <c r="D12" s="12" t="s">
        <v>11</v>
      </c>
      <c r="E12" s="12" t="s">
        <v>51</v>
      </c>
      <c r="F12" s="12" t="s">
        <v>12</v>
      </c>
      <c r="G12" s="13" t="s">
        <v>13</v>
      </c>
    </row>
    <row r="13" spans="1:9" customFormat="1" ht="15" customHeight="1" x14ac:dyDescent="0.25">
      <c r="A13" s="142">
        <v>1</v>
      </c>
      <c r="B13" s="143"/>
      <c r="C13" s="14">
        <v>2</v>
      </c>
      <c r="D13" s="14">
        <v>3</v>
      </c>
      <c r="E13" s="14">
        <v>4</v>
      </c>
      <c r="F13" s="14">
        <v>5</v>
      </c>
      <c r="G13" s="15">
        <v>6</v>
      </c>
    </row>
    <row r="14" spans="1:9" customFormat="1" ht="15" customHeight="1" x14ac:dyDescent="0.25">
      <c r="A14" s="133" t="s">
        <v>46</v>
      </c>
      <c r="B14" s="134"/>
      <c r="C14" s="16" t="e">
        <f>(#REF!+#REF!)*1000</f>
        <v>#REF!</v>
      </c>
      <c r="D14" s="17" t="e">
        <f>F32</f>
        <v>#REF!</v>
      </c>
      <c r="E14" s="16" t="e">
        <f>C14*D14</f>
        <v>#REF!</v>
      </c>
      <c r="F14" s="17" t="e">
        <f>F42</f>
        <v>#REF!</v>
      </c>
      <c r="G14" s="18" t="e">
        <f>E14*F14</f>
        <v>#REF!</v>
      </c>
      <c r="I14" s="56"/>
    </row>
    <row r="15" spans="1:9" customFormat="1" ht="15" customHeight="1" x14ac:dyDescent="0.25">
      <c r="A15" s="133" t="s">
        <v>45</v>
      </c>
      <c r="B15" s="134"/>
      <c r="C15" s="16" t="e">
        <f>#REF!*1000</f>
        <v>#REF!</v>
      </c>
      <c r="D15" s="17" t="e">
        <f>D14</f>
        <v>#REF!</v>
      </c>
      <c r="E15" s="16" t="e">
        <f t="shared" ref="E15:E17" si="0">C15*D15</f>
        <v>#REF!</v>
      </c>
      <c r="F15" s="17" t="e">
        <f>F14</f>
        <v>#REF!</v>
      </c>
      <c r="G15" s="18" t="e">
        <f t="shared" ref="G15:G18" si="1">E15*F15</f>
        <v>#REF!</v>
      </c>
    </row>
    <row r="16" spans="1:9" customFormat="1" ht="15" hidden="1" customHeight="1" x14ac:dyDescent="0.25">
      <c r="A16" s="133" t="s">
        <v>43</v>
      </c>
      <c r="B16" s="134"/>
      <c r="C16" s="16"/>
      <c r="D16" s="17" t="e">
        <f>D15</f>
        <v>#REF!</v>
      </c>
      <c r="E16" s="16" t="e">
        <f t="shared" si="0"/>
        <v>#REF!</v>
      </c>
      <c r="F16" s="17" t="e">
        <f>F14</f>
        <v>#REF!</v>
      </c>
      <c r="G16" s="18" t="e">
        <f t="shared" si="1"/>
        <v>#REF!</v>
      </c>
    </row>
    <row r="17" spans="1:10" customFormat="1" ht="15" hidden="1" customHeight="1" x14ac:dyDescent="0.25">
      <c r="A17" s="133" t="s">
        <v>14</v>
      </c>
      <c r="B17" s="134"/>
      <c r="C17" s="16"/>
      <c r="D17" s="17" t="e">
        <f>D16</f>
        <v>#REF!</v>
      </c>
      <c r="E17" s="16" t="e">
        <f t="shared" si="0"/>
        <v>#REF!</v>
      </c>
      <c r="F17" s="17" t="e">
        <f>F14</f>
        <v>#REF!</v>
      </c>
      <c r="G17" s="18" t="e">
        <f t="shared" si="1"/>
        <v>#REF!</v>
      </c>
    </row>
    <row r="18" spans="1:10" customFormat="1" ht="15" hidden="1" customHeight="1" x14ac:dyDescent="0.25">
      <c r="A18" s="133" t="s">
        <v>44</v>
      </c>
      <c r="B18" s="134"/>
      <c r="C18" s="16"/>
      <c r="D18" s="17" t="e">
        <f>D17</f>
        <v>#REF!</v>
      </c>
      <c r="E18" s="16" t="e">
        <f>C18*D18</f>
        <v>#REF!</v>
      </c>
      <c r="F18" s="19" t="e">
        <f>F14</f>
        <v>#REF!</v>
      </c>
      <c r="G18" s="18" t="e">
        <f t="shared" si="1"/>
        <v>#REF!</v>
      </c>
    </row>
    <row r="19" spans="1:10" customFormat="1" ht="19.5" customHeight="1" x14ac:dyDescent="0.25">
      <c r="A19" s="133" t="s">
        <v>47</v>
      </c>
      <c r="B19" s="134"/>
      <c r="C19" s="16" t="e">
        <f>(#REF!+#REF!+#REF!)*1000</f>
        <v>#REF!</v>
      </c>
      <c r="D19" s="16" t="e">
        <f>(#REF!+#REF!+#REF!)*1000</f>
        <v>#REF!</v>
      </c>
      <c r="E19" s="16" t="e">
        <f>(#REF!+#REF!+#REF!)*1000</f>
        <v>#REF!</v>
      </c>
      <c r="F19" s="16" t="e">
        <f>(#REF!+#REF!+#REF!)*1000</f>
        <v>#REF!</v>
      </c>
      <c r="G19" s="16" t="e">
        <f>(#REF!+#REF!+#REF!)*1000</f>
        <v>#REF!</v>
      </c>
    </row>
    <row r="20" spans="1:10" customFormat="1" ht="18.75" customHeight="1" x14ac:dyDescent="0.25">
      <c r="A20" s="133" t="s">
        <v>15</v>
      </c>
      <c r="B20" s="134"/>
      <c r="C20" s="16" t="e">
        <f>SUM(C14:C19)</f>
        <v>#REF!</v>
      </c>
      <c r="D20" s="16"/>
      <c r="E20" s="16" t="e">
        <f t="shared" ref="E20:G20" si="2">SUM(E14:E19)</f>
        <v>#REF!</v>
      </c>
      <c r="F20" s="16"/>
      <c r="G20" s="18" t="e">
        <f t="shared" si="2"/>
        <v>#REF!</v>
      </c>
    </row>
    <row r="21" spans="1:10" customFormat="1" ht="16.5" customHeight="1" x14ac:dyDescent="0.25">
      <c r="A21" s="133" t="s">
        <v>16</v>
      </c>
      <c r="B21" s="134"/>
      <c r="C21" s="16" t="e">
        <f>C20*0.2</f>
        <v>#REF!</v>
      </c>
      <c r="D21" s="16"/>
      <c r="E21" s="16" t="e">
        <f t="shared" ref="E21:G21" si="3">E20*0.2</f>
        <v>#REF!</v>
      </c>
      <c r="F21" s="16"/>
      <c r="G21" s="20" t="e">
        <f t="shared" si="3"/>
        <v>#REF!</v>
      </c>
    </row>
    <row r="22" spans="1:10" customFormat="1" ht="16.5" thickBot="1" x14ac:dyDescent="0.3">
      <c r="A22" s="135" t="s">
        <v>17</v>
      </c>
      <c r="B22" s="136"/>
      <c r="C22" s="21" t="e">
        <f>C20+C21</f>
        <v>#REF!</v>
      </c>
      <c r="D22" s="21"/>
      <c r="E22" s="21" t="e">
        <f t="shared" ref="E22:G22" si="4">E20+E21</f>
        <v>#REF!</v>
      </c>
      <c r="F22" s="21"/>
      <c r="G22" s="22" t="e">
        <f t="shared" si="4"/>
        <v>#REF!</v>
      </c>
    </row>
    <row r="23" spans="1:10" customFormat="1" ht="15" customHeight="1" x14ac:dyDescent="0.25">
      <c r="A23" s="23"/>
      <c r="B23" s="23"/>
      <c r="C23" s="24"/>
      <c r="D23" s="24"/>
      <c r="E23" s="24"/>
      <c r="F23" s="24"/>
      <c r="G23" s="24"/>
    </row>
    <row r="24" spans="1:10" customFormat="1" ht="20.25" customHeight="1" x14ac:dyDescent="0.25">
      <c r="A24" s="6"/>
      <c r="B24" s="11" t="s">
        <v>18</v>
      </c>
      <c r="C24" s="128" t="s">
        <v>55</v>
      </c>
      <c r="D24" s="128"/>
      <c r="E24" s="26"/>
      <c r="F24" s="27"/>
      <c r="G24" s="27"/>
    </row>
    <row r="25" spans="1:10" customFormat="1" ht="17.25" customHeight="1" x14ac:dyDescent="0.25">
      <c r="A25" s="6"/>
      <c r="B25" s="11" t="s">
        <v>19</v>
      </c>
      <c r="C25" s="28">
        <v>45370</v>
      </c>
      <c r="D25" s="25"/>
      <c r="E25" s="25"/>
      <c r="F25" s="29"/>
      <c r="G25" s="29"/>
      <c r="J25" s="30"/>
    </row>
    <row r="26" spans="1:10" customFormat="1" ht="15.75" customHeight="1" x14ac:dyDescent="0.25">
      <c r="A26" s="6"/>
      <c r="B26" s="11" t="s">
        <v>20</v>
      </c>
      <c r="C26" s="28">
        <v>45383</v>
      </c>
      <c r="D26" s="25"/>
      <c r="E26" s="25"/>
      <c r="F26" s="29"/>
      <c r="G26" s="29"/>
    </row>
    <row r="27" spans="1:10" customFormat="1" ht="17.25" customHeight="1" x14ac:dyDescent="0.25">
      <c r="A27" s="6"/>
      <c r="B27" s="11" t="s">
        <v>21</v>
      </c>
      <c r="C27" s="28">
        <v>45474</v>
      </c>
      <c r="D27" s="25"/>
      <c r="E27" s="25"/>
      <c r="F27" s="29"/>
      <c r="G27" s="29"/>
    </row>
    <row r="28" spans="1:10" customFormat="1" ht="23.25" customHeight="1" x14ac:dyDescent="0.25">
      <c r="A28" s="6"/>
      <c r="B28" s="11" t="s">
        <v>22</v>
      </c>
      <c r="C28" s="128" t="s">
        <v>56</v>
      </c>
      <c r="D28" s="128"/>
      <c r="E28" s="25"/>
      <c r="F28" s="29"/>
      <c r="G28" s="29"/>
    </row>
    <row r="29" spans="1:10" customFormat="1" ht="15" customHeight="1" x14ac:dyDescent="0.25">
      <c r="A29" s="6"/>
      <c r="B29" s="7"/>
      <c r="C29" s="29"/>
      <c r="D29" s="29"/>
      <c r="E29" s="29"/>
      <c r="F29" s="29"/>
      <c r="G29" s="7"/>
    </row>
    <row r="30" spans="1:10" customFormat="1" ht="19.5" customHeight="1" x14ac:dyDescent="0.25">
      <c r="A30" s="31" t="s">
        <v>23</v>
      </c>
      <c r="B30" s="31"/>
      <c r="C30" s="31"/>
      <c r="D30" s="31"/>
      <c r="E30" s="31"/>
      <c r="F30" s="31"/>
      <c r="G30" s="31"/>
    </row>
    <row r="31" spans="1:10" ht="17.25" customHeight="1" x14ac:dyDescent="0.2">
      <c r="A31" s="6"/>
      <c r="B31" s="131" t="s">
        <v>57</v>
      </c>
      <c r="C31" s="131"/>
      <c r="D31" s="32">
        <v>1.0628</v>
      </c>
      <c r="E31" s="33"/>
      <c r="F31" s="35">
        <v>1.0628</v>
      </c>
      <c r="G31" s="33"/>
    </row>
    <row r="32" spans="1:10" ht="25.5" customHeight="1" x14ac:dyDescent="0.25">
      <c r="A32" s="6"/>
      <c r="B32" s="129" t="s">
        <v>24</v>
      </c>
      <c r="C32" s="129"/>
      <c r="D32" s="132" t="s">
        <v>50</v>
      </c>
      <c r="E32" s="132"/>
      <c r="F32" s="36" t="e">
        <f>#REF!*F31</f>
        <v>#REF!</v>
      </c>
      <c r="G32" s="57" t="e">
        <f>F32</f>
        <v>#REF!</v>
      </c>
    </row>
    <row r="33" spans="1:11" customFormat="1" ht="15.75" x14ac:dyDescent="0.25">
      <c r="A33" s="6"/>
      <c r="B33" s="37"/>
      <c r="C33" s="37"/>
      <c r="D33" s="33"/>
      <c r="E33" s="33"/>
      <c r="F33" s="33"/>
      <c r="G33" s="33"/>
      <c r="J33" s="38"/>
    </row>
    <row r="34" spans="1:11" s="39" customFormat="1" ht="21" customHeight="1" x14ac:dyDescent="0.25">
      <c r="A34" s="130" t="s">
        <v>25</v>
      </c>
      <c r="B34" s="130"/>
      <c r="C34" s="130"/>
      <c r="D34" s="130"/>
      <c r="E34" s="130"/>
      <c r="F34" s="130"/>
      <c r="G34" s="130"/>
    </row>
    <row r="35" spans="1:11" s="39" customFormat="1" ht="15" customHeight="1" x14ac:dyDescent="0.25">
      <c r="A35" s="8"/>
      <c r="B35" s="125" t="s">
        <v>26</v>
      </c>
      <c r="C35" s="125"/>
      <c r="D35" s="40"/>
      <c r="E35" s="40"/>
      <c r="F35" s="40"/>
      <c r="G35" s="40"/>
      <c r="J35" s="41"/>
    </row>
    <row r="36" spans="1:11" s="39" customFormat="1" ht="15" customHeight="1" x14ac:dyDescent="0.25">
      <c r="A36" s="8"/>
      <c r="B36" s="122" t="s">
        <v>30</v>
      </c>
      <c r="C36" s="122"/>
      <c r="D36" s="126"/>
      <c r="E36" s="126"/>
      <c r="F36" s="42">
        <v>1.0529999999999999</v>
      </c>
      <c r="G36" s="40"/>
      <c r="J36" s="43"/>
    </row>
    <row r="37" spans="1:11" s="39" customFormat="1" ht="15" customHeight="1" x14ac:dyDescent="0.25">
      <c r="A37" s="8"/>
      <c r="B37" s="125" t="s">
        <v>27</v>
      </c>
      <c r="C37" s="125"/>
      <c r="D37" s="40"/>
      <c r="E37" s="40"/>
      <c r="F37" s="40"/>
      <c r="G37" s="40"/>
    </row>
    <row r="38" spans="1:11" s="39" customFormat="1" ht="15" customHeight="1" x14ac:dyDescent="0.25">
      <c r="A38" s="8"/>
      <c r="B38" s="122" t="s">
        <v>30</v>
      </c>
      <c r="C38" s="122"/>
      <c r="D38" s="127" t="s">
        <v>31</v>
      </c>
      <c r="E38" s="127"/>
      <c r="F38" s="44">
        <f>1.053^(1/4)</f>
        <v>1.0129945126155542</v>
      </c>
      <c r="G38" s="45"/>
      <c r="I38" s="46"/>
    </row>
    <row r="39" spans="1:11" s="39" customFormat="1" ht="15" customHeight="1" x14ac:dyDescent="0.25">
      <c r="A39" s="8"/>
      <c r="B39" s="125" t="s">
        <v>28</v>
      </c>
      <c r="C39" s="125"/>
      <c r="D39" s="40"/>
      <c r="E39" s="40"/>
      <c r="F39" s="40"/>
      <c r="G39" s="40"/>
      <c r="J39" s="43"/>
    </row>
    <row r="40" spans="1:11" s="39" customFormat="1" ht="20.25" customHeight="1" x14ac:dyDescent="0.25">
      <c r="A40" s="8"/>
      <c r="B40" s="122" t="s">
        <v>58</v>
      </c>
      <c r="C40" s="122"/>
      <c r="D40" s="126" t="s">
        <v>48</v>
      </c>
      <c r="E40" s="126"/>
      <c r="F40" s="44">
        <f xml:space="preserve"> (1 + F38^4)/2</f>
        <v>1.0265</v>
      </c>
      <c r="G40" s="40"/>
      <c r="J40" s="43"/>
    </row>
    <row r="41" spans="1:11" s="39" customFormat="1" ht="15" customHeight="1" x14ac:dyDescent="0.25">
      <c r="A41" s="8"/>
      <c r="B41" s="125" t="s">
        <v>29</v>
      </c>
      <c r="C41" s="125"/>
      <c r="D41" s="125"/>
      <c r="E41" s="125"/>
      <c r="F41" s="47"/>
      <c r="G41" s="40"/>
      <c r="I41" s="48"/>
    </row>
    <row r="42" spans="1:11" s="39" customFormat="1" ht="15" customHeight="1" x14ac:dyDescent="0.25">
      <c r="A42" s="8"/>
      <c r="B42" s="124" t="s">
        <v>49</v>
      </c>
      <c r="C42" s="124"/>
      <c r="D42" s="124"/>
      <c r="E42" s="124"/>
      <c r="F42" s="49" t="e">
        <f>0*F40+0.13*#REF!+0.87*#REF!</f>
        <v>#REF!</v>
      </c>
      <c r="G42" s="58" t="e">
        <f>F42</f>
        <v>#REF!</v>
      </c>
      <c r="K42" s="41"/>
    </row>
    <row r="43" spans="1:11" customFormat="1" ht="15.75" x14ac:dyDescent="0.25">
      <c r="A43" s="50"/>
      <c r="B43" s="51"/>
      <c r="C43" s="51"/>
      <c r="D43" s="51"/>
      <c r="E43" s="51"/>
      <c r="F43" s="51"/>
      <c r="G43" s="51"/>
      <c r="K43" s="52"/>
    </row>
    <row r="44" spans="1:11" ht="12.75" customHeight="1" x14ac:dyDescent="0.25">
      <c r="A44" s="50"/>
      <c r="B44" s="50"/>
      <c r="C44" s="50"/>
      <c r="D44" s="50"/>
      <c r="E44" s="50"/>
      <c r="F44" s="50"/>
      <c r="G44" s="50"/>
    </row>
    <row r="45" spans="1:11" ht="36" customHeight="1" x14ac:dyDescent="0.3">
      <c r="A45" s="50"/>
      <c r="B45" s="123"/>
      <c r="C45" s="123"/>
      <c r="D45" s="123"/>
      <c r="E45" s="123"/>
      <c r="F45" s="123"/>
      <c r="G45" s="123"/>
    </row>
    <row r="46" spans="1:11" ht="12.75" customHeight="1" x14ac:dyDescent="0.25">
      <c r="A46" s="50"/>
      <c r="B46" s="50"/>
      <c r="C46" s="50"/>
      <c r="D46" s="50"/>
      <c r="E46" s="50"/>
      <c r="F46" s="50"/>
      <c r="G46" s="50"/>
    </row>
    <row r="47" spans="1:11" ht="19.5" customHeight="1" x14ac:dyDescent="0.3">
      <c r="A47" s="50"/>
      <c r="B47" s="53"/>
      <c r="C47" s="54"/>
      <c r="D47" s="50"/>
      <c r="E47" s="50"/>
      <c r="F47" s="50"/>
      <c r="G47" s="50"/>
      <c r="J47" s="55"/>
    </row>
  </sheetData>
  <mergeCells count="35">
    <mergeCell ref="A15:B15"/>
    <mergeCell ref="A17:B17"/>
    <mergeCell ref="A18:B18"/>
    <mergeCell ref="B10:G10"/>
    <mergeCell ref="A12:B12"/>
    <mergeCell ref="A13:B13"/>
    <mergeCell ref="A14:B14"/>
    <mergeCell ref="A16:B16"/>
    <mergeCell ref="B4:G4"/>
    <mergeCell ref="B5:G5"/>
    <mergeCell ref="B6:G6"/>
    <mergeCell ref="B8:G8"/>
    <mergeCell ref="B9:G9"/>
    <mergeCell ref="A19:B19"/>
    <mergeCell ref="A20:B20"/>
    <mergeCell ref="A21:B21"/>
    <mergeCell ref="A22:B22"/>
    <mergeCell ref="C24:D24"/>
    <mergeCell ref="B36:C36"/>
    <mergeCell ref="B37:C37"/>
    <mergeCell ref="C28:D28"/>
    <mergeCell ref="B32:C32"/>
    <mergeCell ref="A34:G34"/>
    <mergeCell ref="B35:C35"/>
    <mergeCell ref="B31:C31"/>
    <mergeCell ref="D36:E36"/>
    <mergeCell ref="D32:E32"/>
    <mergeCell ref="B38:C38"/>
    <mergeCell ref="B45:G45"/>
    <mergeCell ref="B42:E42"/>
    <mergeCell ref="B41:E41"/>
    <mergeCell ref="D40:E40"/>
    <mergeCell ref="B40:C40"/>
    <mergeCell ref="B39:C39"/>
    <mergeCell ref="D38:E38"/>
  </mergeCells>
  <phoneticPr fontId="4" type="noConversion"/>
  <pageMargins left="0.70866141732283461" right="0.70866141732283461" top="0.74803149606299213" bottom="0.74803149606299213" header="0.31496062992125984" footer="0.31496062992125984"/>
  <pageSetup paperSize="9" scale="63" fitToHeight="1000" orientation="portrait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Приложение1</vt:lpstr>
      <vt:lpstr>НМ(Ц)К</vt:lpstr>
      <vt:lpstr>Расчет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outs5</cp:lastModifiedBy>
  <cp:lastPrinted>2024-05-06T09:45:04Z</cp:lastPrinted>
  <dcterms:created xsi:type="dcterms:W3CDTF">2020-09-25T12:10:42Z</dcterms:created>
  <dcterms:modified xsi:type="dcterms:W3CDTF">2024-05-06T09:45:11Z</dcterms:modified>
</cp:coreProperties>
</file>