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4\Закупки 223 на 2024 год\170. Оказ услуг по страхов гражданской ответств владельца опасного производ объекта_ЭА неСМП_Торги82\"/>
    </mc:Choice>
  </mc:AlternateContent>
  <bookViews>
    <workbookView xWindow="0" yWindow="0" windowWidth="14370" windowHeight="6945"/>
  </bookViews>
  <sheets>
    <sheet name="Лист2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3" i="2" l="1"/>
  <c r="H92" i="2"/>
  <c r="H90" i="2"/>
  <c r="H89" i="2"/>
  <c r="H95" i="2" l="1"/>
  <c r="C5" i="2" l="1"/>
</calcChain>
</file>

<file path=xl/sharedStrings.xml><?xml version="1.0" encoding="utf-8"?>
<sst xmlns="http://schemas.openxmlformats.org/spreadsheetml/2006/main" count="183" uniqueCount="106">
  <si>
    <t>Наименование предмета закупки</t>
  </si>
  <si>
    <t>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«Крымтеплокоммунэнерго»</t>
  </si>
  <si>
    <t xml:space="preserve">Используемый метод определения НМЦД с обоснованием: </t>
  </si>
  <si>
    <t>Обоснование используемого метода</t>
  </si>
  <si>
    <t>Расчет НМЦД</t>
  </si>
  <si>
    <t xml:space="preserve">Дата подготовки  НМЦД: </t>
  </si>
  <si>
    <t>Тип опасного объекта</t>
  </si>
  <si>
    <t>Количество технических устройств на опасном объекте</t>
  </si>
  <si>
    <t>-</t>
  </si>
  <si>
    <t>Страховая сумма. руб (СС)</t>
  </si>
  <si>
    <t>Минимальное значение  базовой ставки страховых тарифов (годовые). % от страховой суммы (ТБ min)</t>
  </si>
  <si>
    <t>Страховая премия. руб</t>
  </si>
  <si>
    <t>Система теплоснабжения филиала ГУП РК «Крымтеплокоммунэнерго» «Южнобережный», «Котельная, г. Алушта, ул. Заречная,  д. 43»</t>
  </si>
  <si>
    <t>Система теплоснабжения филиала ГУП РК «Крымтеплокоммунэнерго» «Южнобережный», «Котельная, г. Алушта, ул. Виноградная, 4а»</t>
  </si>
  <si>
    <t>Тарифный метод</t>
  </si>
  <si>
    <t>Коэффициент к базовым ставкам страховых тарифов в зависимости от уровня безопасности опасного объекта (КУБ)</t>
  </si>
  <si>
    <t>Количество объектов, подлежащих страхованию</t>
  </si>
  <si>
    <t>Сеть газопотребления миникотельной ГБОУ РК «Симферопольская специальная школа-интернат №2»</t>
  </si>
  <si>
    <t>Сеть газопотребления миникотельной МБДОУ "Детский сад "Сказка"</t>
  </si>
  <si>
    <t>№ п/п</t>
  </si>
  <si>
    <t xml:space="preserve">Система теплоснабжения ГУП РК «Крымтеплокоммунэнерго», «Котельная, село Перевальное, ул. Октябрьская, 43 А»
</t>
  </si>
  <si>
    <t xml:space="preserve">Сеть газопотребления ГУП РК «Крымтеплокоммунэнерго», Симферопольский район, пгт. Молодежное, ул. Строителей, 2
</t>
  </si>
  <si>
    <t xml:space="preserve">Сеть газопотребления ГУП РК «Крымтеплокоммунэнерго», Красногвардейский район, с. Марьяновка, ул. 8 Марта ,6 
</t>
  </si>
  <si>
    <t xml:space="preserve">Сеть газопотребления ГУП РК «Крымтеплокоммунэнерго», «Котельная, г.Симферополь, ул. Севастопольская, 32а»
</t>
  </si>
  <si>
    <t>Система теплоснабжения ГУП РК «Крымтеплокоммунэнерго», «Котельная, г.Симферополь, ул. Коммунальная, д. 69»</t>
  </si>
  <si>
    <t>Система теплоснабжения ГУП РК «Крымтеплокоммунэнерго», «Котельная, г.Симферополь, ул. Бульвар Ленина, 5/7»</t>
  </si>
  <si>
    <t>Система теплоснабжения ГУП РК «Крымтеплокоммунэнерго», «Котельная, г.Симферополь, ул. Дзюбанова, 9»</t>
  </si>
  <si>
    <t xml:space="preserve">Система теплоснабжения ГУП РК «Крымтеплокоммунэнерго», «Котельная, г.Симферополь, ул. Гайдара,3а/ул. Мичурина, д. 8а»
</t>
  </si>
  <si>
    <t>Система теплоснабжения ГУП РК «Крымтеплокоммунэнерго», «Котельная, г.Симферополь, ул. Луговая, д.73 А»</t>
  </si>
  <si>
    <t>Система теплоснабжения ГУП РК «Крымтеплокоммунэнерго», «Котельная, г.Симферополь, ул. Тургенева, д.11А»</t>
  </si>
  <si>
    <t>Система теплоснабжения ГУП РК «Крымтеплокоммунэнерго», «Котельная, г.Симферополь, ул. Воровского, д.8»</t>
  </si>
  <si>
    <t>Система теплоснабжения ГУП РК «Крымтеплокоммунэнерго», «Котельная, г.Симферополь, ул. Глинки, 66 А»</t>
  </si>
  <si>
    <t>Система теплоснабжения ГУП РК «Крымтеплокоммунэнерго», «Котельная,  г.Симферополь, переулок Батумский,  2А»</t>
  </si>
  <si>
    <t>Система теплоснабжения  ГУП РК «Крымтеплокоммунэнерго», «Котельная, г.Симферополь, ул. 1-ой Конной Армии, д. 37А»</t>
  </si>
  <si>
    <t>Система теплоснабжения  ГУП РК «Крымтеплокоммунэнерго», «Котельная, г.Симферополь, ул. Объездная   д. 9»</t>
  </si>
  <si>
    <t>Сеть газопотребления  ГУП РК «Крымтеплокоммунэнерго», «Котельная, Симферопольский район, с. Скворцово, ул. Озерная, д 1б»</t>
  </si>
  <si>
    <t>Сеть газопотребления ГУП РК «Крымтеплокоммунэнерго», «Котельная, г.Симферополь, ул. Спортивная, д.1»</t>
  </si>
  <si>
    <t>Система теплоснабжения ГУП РК «Крымтеплокоммунэнерго»,  «Котельная, г.Симферополь, ул. Мате Залки, д. 9 А»</t>
  </si>
  <si>
    <t>Система теплоснабжения ГУП РК «Крымтеплокоммунэнерго»,  «Котельная, г.Симферополь, пер. Северный, д.17»</t>
  </si>
  <si>
    <t>Система теплоснабжения  ГУП РК «Крымтеплокоммунэнерго», «Котельная, г.Симферополь, пер. Фруктовый, д.13»</t>
  </si>
  <si>
    <t>Система теплоснабжения ГУП РК «Крымтеплокоммунэнерго», «Котельная,  г.Симферополь, ул. Радищева, 78»</t>
  </si>
  <si>
    <t>Система теплоснабжения  ГУП РК «Крымтеплокоммунэнерго», «Котельная, г.Симферополь, ул. Стрелковая,  д.91А»</t>
  </si>
  <si>
    <t>Система теплоснабжения ГУП РК «Крымтеплокоммунэнерго», «Котельная, г.Симферополь. ул. Алтайская, д. 2 А»</t>
  </si>
  <si>
    <t xml:space="preserve">Сеть газопотребления, ГУП РК «Крымтеплокоммунэнерго», р-н Симферопольский, пгт. Молодежное, ул. Ай -Петри, 1
</t>
  </si>
  <si>
    <t>Система теплоснабжения филиала ГУП РК «Крымтеплокоммунэнерго» в г.Джанкой, «Котельная,   пгт. Красногвардейское, ул. 50 лет Октября,  д.14»</t>
  </si>
  <si>
    <t>Система теплоснабжения филиала ГУП РК «Крымтеплокоммунэнерго» в г.Джанкой, «Котельная, с. Петровка, ул. Дальняя, 1А»</t>
  </si>
  <si>
    <t>Система теплоснабжения филиала ГУП РК «Крымтеплокоммунэнерго» в г.Джанкой, «Котельная,    пгт. Нижнегорский,  ул. Молодежная, д.28а»</t>
  </si>
  <si>
    <t>Система теплоснабжения филиала ГУП РК «Крымтеплокоммунэнерго» в г.Джанкой, «Котельная,   пгт. Черноморское, ул. Индустриальная, д.5»</t>
  </si>
  <si>
    <t xml:space="preserve">Система теплоснабжения ГУП РК «Крымтеплокоммунэнерго» «Котельная, г.Евпатория, пгт. Новоозерное,  ул. Курортная, д.1»
</t>
  </si>
  <si>
    <t xml:space="preserve">Система теплоснабжения ГУП РК «Крымтеплокоммунэнерго», «Котельная, г.Евпатория, пгт. Мирный, ул. Сырникова,31А»
</t>
  </si>
  <si>
    <t xml:space="preserve">Система теплоснабжения ГУП РК «Крымтеплокоммунэнерго», «Котельная, г.Евпатория, ул. Интернациональная, д. 135А»
</t>
  </si>
  <si>
    <t xml:space="preserve">Система теплоснабжения ГУП РК «Крымтеплокоммунэнерго», «Котельная, г.Евпатория, ул. Симферопольская, д. 98»
</t>
  </si>
  <si>
    <t xml:space="preserve">Система теплоснабжения ГУП РК «Крымтеплокоммунэнерго», «Котельная, г.Евпатория, ул. Чапаева, д. 119 А»
</t>
  </si>
  <si>
    <t xml:space="preserve">Система теплоснабжения ГУП РК «Крымтеплокоммунэнерго», «Котельная, г.Феодосия, пер. Танкистов, 3а»
</t>
  </si>
  <si>
    <t xml:space="preserve">Система теплоснабжения   ГУП РК «Крымтеплокоммунэнерго» «Котельная, г.Феодосия,  ул. Челнокова, 2-Б »
</t>
  </si>
  <si>
    <t>Сеть газопотребления ГУП РК «Крымтеплокоммунэнерго», г. Феодосия, ул.Куйбышева, 19а</t>
  </si>
  <si>
    <t>Сеть газопотребления ГУП РК «Крымтеплокоммунэнерго», г. Евпатория, ул.Тимирязева, 8</t>
  </si>
  <si>
    <t>Сеть газопотребления ГУП РК «Крымтеплокоммунэнерго», г. Феодосия, ул.Чкалова, 175а</t>
  </si>
  <si>
    <t xml:space="preserve">Сеть газопотребления ГУП РК «Крымтеплокоммунэнерго», г. Феодосия, ул.Володарского, 28 а
</t>
  </si>
  <si>
    <t>Сеть газопотребления ГУП РК «Крымтеплокоммунэнерго», г. Феодосия, ул. Федько 113а</t>
  </si>
  <si>
    <t>Сеть газопотребления ГУП РК «Крымтеплокоммунэнерго», г. Феодосия, ул.Украинская, 11а</t>
  </si>
  <si>
    <t>Сеть газопотребления ГУП РК «Крымтеплокоммунэнерго», г. Феодосия, ул.Горького, 10а</t>
  </si>
  <si>
    <t xml:space="preserve">Сеть газопотребления ГУП РК «Крымтеплокоммунэнерго» г. Феодосия, ул.Симферопольское шоссе, 41р
</t>
  </si>
  <si>
    <t>Сеть газопотребления ГУП РК «Крымтеплокоммунэнерго», г. Феодосия, ул.Федько, 91б</t>
  </si>
  <si>
    <t>Система теплоснабжения филиала ГУП РК «Крымтеплокоммунэнерго» «Южнобережный», «Котельная, г. Алушта, пгт. Партенит, ул. Партенитская,  д. 7»</t>
  </si>
  <si>
    <t>Система теплоснабжения ГУП РК «Крымтеплокоммунэнерго», «Котельная, г.Керчь, Вокзальное шоссе, 46»</t>
  </si>
  <si>
    <t>Система теплоснабжения ГУП РК «Крымтеплокоммунэнерго», «Котельная г.Керчь. Магистральное шоссе,3»</t>
  </si>
  <si>
    <t>Сеть газопотребления ГУП РК «Крымтеплокоммунэнерго» (г. Керчь, ул. Карла  Маркса, 10б)</t>
  </si>
  <si>
    <t>Сеть газопотребления ГУП РК «Крымтеплокоммунэнерго» (г. Керчь, ул. Пролетарская, 15а)</t>
  </si>
  <si>
    <t xml:space="preserve">Участок транспортный, гараж ГУП РК «Крымтеплокоммунэнерго», г. Алушта, ул.Заречная, 43 </t>
  </si>
  <si>
    <t xml:space="preserve">Участок транспортный, гараж ГУП РК «Крымтеплокоммунэнерго»,  г. Джанкой, ул.Совхозная, 18А
</t>
  </si>
  <si>
    <t xml:space="preserve">Участок транспортный, гараж ГУП РК «Крымтеплокоммунэнерго, г. Евпатория, ул.Линейная, 10
</t>
  </si>
  <si>
    <t xml:space="preserve">Участок транспортный, гараж ГУП РК «Крымтеплокоммунэнерго», г. Керчь, ул.Гудованцева, 6
</t>
  </si>
  <si>
    <t>Участок транспортный, гараж ГУП РК «Крымтеплокоммунэнерго», г. Феодосия, ул.Керченское шоссе, 26</t>
  </si>
  <si>
    <t xml:space="preserve">Участок транспортный, гараж ГУП РК «Крымтеплокоммунэнерго», г. Ялта, ул.Достоевского, 27а
</t>
  </si>
  <si>
    <t>Система теплоснабжения ГУП РК «Крымтеплокоммунэнерго», «Котельная,  г.Симферополь, ул. Железнодорожная,13»</t>
  </si>
  <si>
    <t>Система теплоснабжения ГУП РК «Крымтеплокоммунэнерго»,  «Котельная, г.Симферополь, ул. Узловая, 9»</t>
  </si>
  <si>
    <t>Сеть газопотребления ГУП РК «Крымтеплокоммунэнерго, г. Симферополь,  ул.Совхозная</t>
  </si>
  <si>
    <t xml:space="preserve">Сеть газопотребления ГУП РК «Крымтеплокоммунэнерго», пгт Октябрьское, ул.Кондрашина ,68а
</t>
  </si>
  <si>
    <t xml:space="preserve">Сеть газопотребления ГУП РК «Крымтеплокоммунэнерго, г. Симферополь, ул.Севастопольская, 45а
</t>
  </si>
  <si>
    <t xml:space="preserve">Система теплоснабжения ГУП РК «Крымтеплокоммунэнерго», «Котельная, село.Строгановка, ул. Лечебная, 1 А»
</t>
  </si>
  <si>
    <t>Сеть газопотребления ГУП РК «Крымтеплокоммунэнерго, г. Симферополь, ул.Носенко, д. 68</t>
  </si>
  <si>
    <t xml:space="preserve">Сеть газопотребления ГУП РК «Крымтеплокоммунэнерго, г. Симферополь, ул.Ломоносова, 1а
</t>
  </si>
  <si>
    <t xml:space="preserve">Сеть газопотребления ГУП РК «Крымтеплокоммунэнерго, г. Симферополь, ул.Беспалова, д. 27а
</t>
  </si>
  <si>
    <t>Сеть газопотребления  ГУП РК «Крымтеплокоммунэнерго», г. Евпатория, ул.Линейная, 5</t>
  </si>
  <si>
    <t>Сеть газопотребления ГУП РК «Крымтеплокоммунэнерго», г. Евпатория, ул.Дм.Ульянова,1б</t>
  </si>
  <si>
    <t xml:space="preserve">Система теплоснабжения ГУП РК «Крымтеплокоммунэнерго», «Котельная, г.Феодосия, ул.Гарнаева, 67а»
</t>
  </si>
  <si>
    <t>Сеть газопотребления ГУП РК «Крымтеплокоммунэнерго» г. Евпатория, ул.Дм.Ульянова, 37</t>
  </si>
  <si>
    <t xml:space="preserve">Сеть газопотребления ГУП РК «Крымтеплокоммунэнерго» г. Феодосия, ул.Симферопольское шоссе, 29 в
</t>
  </si>
  <si>
    <t>Система теплоснабжения ГУП РК «Крымтеплокоммунэнерго» в г.Ялта, «Котельная, г. Ялта, пгт. Массандра, ул. 16 апреля 1944г., д. 2»</t>
  </si>
  <si>
    <t>Система теплоснабжения ГУП РК «Крымтеплокоммунэнерго» в г.Ялта, «Котельная, г. Ялта, ул. Тимирязева, д. 12»</t>
  </si>
  <si>
    <t>Система теплоснабжения ГУП РК «Крымтеплокоммунэнерго» в г.Ялта, «Котельная, г. Ялта, пгт. Гаспра, ул. Севастопольское шоссе, 1»</t>
  </si>
  <si>
    <t>Система теплоснабжения ГУП РК «Крымтеплокоммунэнерго» в г.Ялта, «Котельная, г. Ялта, ул. Васильева, д. 16»</t>
  </si>
  <si>
    <t>Система теплоснабжения ГУП РК «Крымтеплокоммунэнерго» в г.Ялта, «Котельная, г. Ялта, пгт. Форос, ул. Терлецкого, д. 2а»</t>
  </si>
  <si>
    <t xml:space="preserve">Система теплоснабжения ГУП РК «Крымтеплокоммунэнерго», «Котельная, г.Керчь, ул.Гудованцева,6»  
</t>
  </si>
  <si>
    <t xml:space="preserve">Система теплоснабжения ГУП РК «Крымтеплокоммунэнерго», «Котельная, г.Керчь, ул.Еременко,32»
</t>
  </si>
  <si>
    <t xml:space="preserve">Система теплоснабжения ГУП РК «Крымтеплокоммунэнерго», «Котельная, г.Керчь, ул.Кирова,79 В»
</t>
  </si>
  <si>
    <t xml:space="preserve">Система теплоснабжения ГУП РК «Крымтеплокоммунэнерго», «Котельная, г.Керчь, ул.Свердлова,57»
</t>
  </si>
  <si>
    <t xml:space="preserve">Система теплоснабжения ГУП РК «Крымтеплокоммунэнерго», «Котельная, п.Ленино, ул.Курчатова,1»
</t>
  </si>
  <si>
    <t xml:space="preserve">Сеть газопотребления ГУП РК «Крымтеплокоммунэнерго,  г.Симферополь, ул.Артиллерийская, 85а
</t>
  </si>
  <si>
    <t>Система теплоснабжения ГУП РК «Крымтеплокоммунэнерго» в г.Ялта,«Котельная, г.Ялта, ул. Свердлова, д. 45»</t>
  </si>
  <si>
    <t xml:space="preserve">Участок транспортный, гараж ГУП РК «Крымтеплокоммунэнерго», г.Симферополь, ул.Узловая/ пер Пищевой 5/5
</t>
  </si>
  <si>
    <t>15.05.2024 г.</t>
  </si>
  <si>
    <t>ИТОГО:</t>
  </si>
  <si>
    <t>Расчет НМЦД на 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"Крымтеплокоммунэнерго"  осуществлен в соответствии с Указанием Банка России 16.05.2022 № 6138-У "О страховых тарифах по обязательному страхованию гражданской ответственности владельца опасного объекта за причинение вреда в результате аварии на опасном объекте" и Федерального закона "Об обязательном страховании гражданской ответственности владельца опасного объекта за причинение вреда в результате аварии на опасном объекте" от 27.07.2010 № 225-ФЗ .</t>
  </si>
  <si>
    <r>
      <rPr>
        <b/>
        <sz val="11"/>
        <color indexed="8"/>
        <rFont val="Times New Roman"/>
        <family val="1"/>
        <charset val="204"/>
      </rPr>
      <t xml:space="preserve">ЧАСТЬ V. ОБОСНОВАНИЕ НАЧАЛЬНОЙ (МАКСИМАЛЬНОЙ) ЦЕНЫ ДОГОВОРА.  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Обоснование начальной (максимальной) цены договора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</si>
</sst>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р.&quot;"/>
    <numFmt numFmtId="165" formatCode="#,##0.00\ _р_."/>
    <numFmt numFmtId="166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166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/>
    <xf numFmtId="0" fontId="1" fillId="2" borderId="0" xfId="0" applyFont="1" applyFill="1" applyAlignment="1">
      <alignment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vertical="center"/>
    </xf>
    <xf numFmtId="0" fontId="1" fillId="2" borderId="9" xfId="0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5" fontId="9" fillId="0" borderId="14" xfId="0" applyNumberFormat="1" applyFont="1" applyBorder="1" applyAlignment="1">
      <alignment vertical="center"/>
    </xf>
    <xf numFmtId="0" fontId="0" fillId="0" borderId="15" xfId="0" applyBorder="1" applyAlignment="1">
      <alignment vertical="center"/>
    </xf>
    <xf numFmtId="0" fontId="6" fillId="2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tabSelected="1" workbookViewId="0">
      <selection activeCell="M8" sqref="M8"/>
    </sheetView>
  </sheetViews>
  <sheetFormatPr defaultRowHeight="12.75" x14ac:dyDescent="0.2"/>
  <cols>
    <col min="1" max="1" width="6.7109375" style="5" customWidth="1"/>
    <col min="2" max="2" width="76.85546875" style="10" customWidth="1"/>
    <col min="3" max="3" width="14.7109375" style="10" customWidth="1"/>
    <col min="4" max="4" width="14" style="10" customWidth="1"/>
    <col min="5" max="5" width="16.140625" style="5" customWidth="1"/>
    <col min="6" max="6" width="16.28515625" style="5" customWidth="1"/>
    <col min="7" max="7" width="14.7109375" style="5" customWidth="1"/>
    <col min="8" max="8" width="14" style="5" customWidth="1"/>
    <col min="9" max="9" width="0.28515625" style="5" customWidth="1"/>
    <col min="10" max="16384" width="9.140625" style="5"/>
  </cols>
  <sheetData>
    <row r="1" spans="1:9" ht="45.75" customHeight="1" x14ac:dyDescent="0.2">
      <c r="A1" s="43" t="s">
        <v>105</v>
      </c>
      <c r="B1" s="44"/>
      <c r="C1" s="44"/>
      <c r="D1" s="44"/>
      <c r="E1" s="44"/>
      <c r="F1" s="44"/>
      <c r="G1" s="44"/>
      <c r="H1" s="44"/>
      <c r="I1" s="45"/>
    </row>
    <row r="2" spans="1:9" ht="63" customHeight="1" x14ac:dyDescent="0.2">
      <c r="A2" s="48" t="s">
        <v>0</v>
      </c>
      <c r="B2" s="49"/>
      <c r="C2" s="32" t="s">
        <v>1</v>
      </c>
      <c r="D2" s="32"/>
      <c r="E2" s="32"/>
      <c r="F2" s="32"/>
      <c r="G2" s="32"/>
      <c r="H2" s="32"/>
      <c r="I2" s="33"/>
    </row>
    <row r="3" spans="1:9" ht="36.75" customHeight="1" x14ac:dyDescent="0.2">
      <c r="A3" s="50" t="s">
        <v>2</v>
      </c>
      <c r="B3" s="51"/>
      <c r="C3" s="34" t="s">
        <v>14</v>
      </c>
      <c r="D3" s="34"/>
      <c r="E3" s="34"/>
      <c r="F3" s="34"/>
      <c r="G3" s="34"/>
      <c r="H3" s="34"/>
      <c r="I3" s="35"/>
    </row>
    <row r="4" spans="1:9" ht="120" customHeight="1" x14ac:dyDescent="0.2">
      <c r="A4" s="50" t="s">
        <v>3</v>
      </c>
      <c r="B4" s="51"/>
      <c r="C4" s="34" t="s">
        <v>104</v>
      </c>
      <c r="D4" s="34"/>
      <c r="E4" s="34"/>
      <c r="F4" s="34"/>
      <c r="G4" s="34"/>
      <c r="H4" s="34"/>
      <c r="I4" s="35"/>
    </row>
    <row r="5" spans="1:9" ht="20.25" customHeight="1" x14ac:dyDescent="0.25">
      <c r="A5" s="52" t="s">
        <v>4</v>
      </c>
      <c r="B5" s="53"/>
      <c r="C5" s="39">
        <f>SUM(H9:H94)</f>
        <v>564450</v>
      </c>
      <c r="D5" s="39"/>
      <c r="E5" s="39"/>
      <c r="F5" s="39"/>
      <c r="G5" s="39"/>
      <c r="H5" s="39"/>
      <c r="I5" s="40"/>
    </row>
    <row r="6" spans="1:9" ht="22.5" customHeight="1" x14ac:dyDescent="0.2">
      <c r="A6" s="48" t="s">
        <v>5</v>
      </c>
      <c r="B6" s="49"/>
      <c r="C6" s="41" t="s">
        <v>102</v>
      </c>
      <c r="D6" s="41"/>
      <c r="E6" s="41"/>
      <c r="F6" s="41"/>
      <c r="G6" s="41"/>
      <c r="H6" s="41"/>
      <c r="I6" s="42"/>
    </row>
    <row r="7" spans="1:9" ht="69" customHeight="1" x14ac:dyDescent="0.2">
      <c r="A7" s="46" t="s">
        <v>19</v>
      </c>
      <c r="B7" s="47" t="s">
        <v>6</v>
      </c>
      <c r="C7" s="47" t="s">
        <v>16</v>
      </c>
      <c r="D7" s="47" t="s">
        <v>7</v>
      </c>
      <c r="E7" s="47" t="s">
        <v>9</v>
      </c>
      <c r="F7" s="47" t="s">
        <v>10</v>
      </c>
      <c r="G7" s="30" t="s">
        <v>15</v>
      </c>
      <c r="H7" s="30" t="s">
        <v>11</v>
      </c>
      <c r="I7" s="24"/>
    </row>
    <row r="8" spans="1:9" ht="93" customHeight="1" x14ac:dyDescent="0.2">
      <c r="A8" s="46"/>
      <c r="B8" s="47"/>
      <c r="C8" s="47"/>
      <c r="D8" s="47"/>
      <c r="E8" s="47"/>
      <c r="F8" s="47"/>
      <c r="G8" s="31"/>
      <c r="H8" s="31"/>
      <c r="I8" s="24"/>
    </row>
    <row r="9" spans="1:9" ht="34.5" customHeight="1" x14ac:dyDescent="0.2">
      <c r="A9" s="25">
        <v>1</v>
      </c>
      <c r="B9" s="11" t="s">
        <v>24</v>
      </c>
      <c r="C9" s="1">
        <v>1</v>
      </c>
      <c r="D9" s="1" t="s">
        <v>8</v>
      </c>
      <c r="E9" s="3">
        <v>20000000</v>
      </c>
      <c r="F9" s="2">
        <v>2.5000000000000001E-2</v>
      </c>
      <c r="G9" s="4"/>
      <c r="H9" s="14">
        <v>5000</v>
      </c>
      <c r="I9" s="24"/>
    </row>
    <row r="10" spans="1:9" ht="33.75" customHeight="1" x14ac:dyDescent="0.2">
      <c r="A10" s="25">
        <v>2</v>
      </c>
      <c r="B10" s="11" t="s">
        <v>32</v>
      </c>
      <c r="C10" s="1">
        <v>1</v>
      </c>
      <c r="D10" s="1" t="s">
        <v>8</v>
      </c>
      <c r="E10" s="3">
        <v>20000000</v>
      </c>
      <c r="F10" s="2">
        <v>2.5000000000000001E-2</v>
      </c>
      <c r="G10" s="4"/>
      <c r="H10" s="14">
        <v>5000</v>
      </c>
      <c r="I10" s="24"/>
    </row>
    <row r="11" spans="1:9" ht="34.5" customHeight="1" x14ac:dyDescent="0.2">
      <c r="A11" s="25">
        <v>3</v>
      </c>
      <c r="B11" s="11" t="s">
        <v>33</v>
      </c>
      <c r="C11" s="1">
        <v>1</v>
      </c>
      <c r="D11" s="1" t="s">
        <v>8</v>
      </c>
      <c r="E11" s="3">
        <v>20000000</v>
      </c>
      <c r="F11" s="2">
        <v>2.5000000000000001E-2</v>
      </c>
      <c r="G11" s="4"/>
      <c r="H11" s="14">
        <v>5000</v>
      </c>
      <c r="I11" s="24"/>
    </row>
    <row r="12" spans="1:9" ht="35.25" customHeight="1" x14ac:dyDescent="0.2">
      <c r="A12" s="25">
        <v>4</v>
      </c>
      <c r="B12" s="11" t="s">
        <v>34</v>
      </c>
      <c r="C12" s="1">
        <v>1</v>
      </c>
      <c r="D12" s="1" t="s">
        <v>8</v>
      </c>
      <c r="E12" s="3">
        <v>20000000</v>
      </c>
      <c r="F12" s="2">
        <v>2.5000000000000001E-2</v>
      </c>
      <c r="G12" s="4"/>
      <c r="H12" s="14">
        <v>5000</v>
      </c>
      <c r="I12" s="24"/>
    </row>
    <row r="13" spans="1:9" ht="36.75" customHeight="1" x14ac:dyDescent="0.2">
      <c r="A13" s="25">
        <v>5</v>
      </c>
      <c r="B13" s="11" t="s">
        <v>23</v>
      </c>
      <c r="C13" s="1">
        <v>1</v>
      </c>
      <c r="D13" s="1" t="s">
        <v>8</v>
      </c>
      <c r="E13" s="3">
        <v>37500000</v>
      </c>
      <c r="F13" s="2">
        <v>2.5000000000000001E-2</v>
      </c>
      <c r="G13" s="4"/>
      <c r="H13" s="14">
        <v>9375</v>
      </c>
      <c r="I13" s="24"/>
    </row>
    <row r="14" spans="1:9" ht="33.75" customHeight="1" x14ac:dyDescent="0.2">
      <c r="A14" s="25">
        <v>6</v>
      </c>
      <c r="B14" s="11" t="s">
        <v>99</v>
      </c>
      <c r="C14" s="1">
        <v>1</v>
      </c>
      <c r="D14" s="1" t="s">
        <v>8</v>
      </c>
      <c r="E14" s="3">
        <v>37500000</v>
      </c>
      <c r="F14" s="2">
        <v>2.5000000000000001E-2</v>
      </c>
      <c r="G14" s="4"/>
      <c r="H14" s="14">
        <v>9375</v>
      </c>
      <c r="I14" s="24"/>
    </row>
    <row r="15" spans="1:9" ht="33.75" customHeight="1" x14ac:dyDescent="0.2">
      <c r="A15" s="25">
        <v>7</v>
      </c>
      <c r="B15" s="11" t="s">
        <v>79</v>
      </c>
      <c r="C15" s="1">
        <v>1</v>
      </c>
      <c r="D15" s="1" t="s">
        <v>8</v>
      </c>
      <c r="E15" s="3">
        <v>37500000</v>
      </c>
      <c r="F15" s="2">
        <v>2.5000000000000001E-2</v>
      </c>
      <c r="G15" s="4"/>
      <c r="H15" s="14">
        <v>9375</v>
      </c>
      <c r="I15" s="24"/>
    </row>
    <row r="16" spans="1:9" ht="34.5" customHeight="1" x14ac:dyDescent="0.2">
      <c r="A16" s="25">
        <v>8</v>
      </c>
      <c r="B16" s="11" t="s">
        <v>25</v>
      </c>
      <c r="C16" s="1">
        <v>1</v>
      </c>
      <c r="D16" s="1" t="s">
        <v>8</v>
      </c>
      <c r="E16" s="3">
        <v>20000000</v>
      </c>
      <c r="F16" s="2">
        <v>2.5000000000000001E-2</v>
      </c>
      <c r="G16" s="4"/>
      <c r="H16" s="14">
        <v>5000</v>
      </c>
      <c r="I16" s="24"/>
    </row>
    <row r="17" spans="1:9" ht="31.5" x14ac:dyDescent="0.2">
      <c r="A17" s="25">
        <v>9</v>
      </c>
      <c r="B17" s="11" t="s">
        <v>26</v>
      </c>
      <c r="C17" s="1">
        <v>1</v>
      </c>
      <c r="D17" s="1" t="s">
        <v>8</v>
      </c>
      <c r="E17" s="3">
        <v>20000000</v>
      </c>
      <c r="F17" s="2">
        <v>2.5000000000000001E-2</v>
      </c>
      <c r="G17" s="4"/>
      <c r="H17" s="14">
        <v>5000</v>
      </c>
      <c r="I17" s="24"/>
    </row>
    <row r="18" spans="1:9" ht="33" customHeight="1" x14ac:dyDescent="0.2">
      <c r="A18" s="25">
        <v>10</v>
      </c>
      <c r="B18" s="11" t="s">
        <v>75</v>
      </c>
      <c r="C18" s="1">
        <v>1</v>
      </c>
      <c r="D18" s="1" t="s">
        <v>8</v>
      </c>
      <c r="E18" s="3">
        <v>20000000</v>
      </c>
      <c r="F18" s="2">
        <v>2.5000000000000001E-2</v>
      </c>
      <c r="G18" s="4"/>
      <c r="H18" s="14">
        <v>5000</v>
      </c>
      <c r="I18" s="24"/>
    </row>
    <row r="19" spans="1:9" ht="37.5" customHeight="1" x14ac:dyDescent="0.2">
      <c r="A19" s="25">
        <v>11</v>
      </c>
      <c r="B19" s="11" t="s">
        <v>27</v>
      </c>
      <c r="C19" s="1">
        <v>1</v>
      </c>
      <c r="D19" s="1" t="s">
        <v>8</v>
      </c>
      <c r="E19" s="3">
        <v>20000000</v>
      </c>
      <c r="F19" s="2">
        <v>2.5000000000000001E-2</v>
      </c>
      <c r="G19" s="4"/>
      <c r="H19" s="14">
        <v>5000</v>
      </c>
      <c r="I19" s="24"/>
    </row>
    <row r="20" spans="1:9" ht="36" customHeight="1" x14ac:dyDescent="0.2">
      <c r="A20" s="25">
        <v>12</v>
      </c>
      <c r="B20" s="11" t="s">
        <v>76</v>
      </c>
      <c r="C20" s="1">
        <v>1</v>
      </c>
      <c r="D20" s="1" t="s">
        <v>8</v>
      </c>
      <c r="E20" s="3">
        <v>20000000</v>
      </c>
      <c r="F20" s="1">
        <v>2.5000000000000001E-2</v>
      </c>
      <c r="G20" s="6"/>
      <c r="H20" s="14">
        <v>5000</v>
      </c>
      <c r="I20" s="24"/>
    </row>
    <row r="21" spans="1:9" ht="36" customHeight="1" x14ac:dyDescent="0.2">
      <c r="A21" s="25">
        <v>13</v>
      </c>
      <c r="B21" s="11" t="s">
        <v>80</v>
      </c>
      <c r="C21" s="1">
        <v>1</v>
      </c>
      <c r="D21" s="1" t="s">
        <v>8</v>
      </c>
      <c r="E21" s="3">
        <v>20000000</v>
      </c>
      <c r="F21" s="1">
        <v>2.5000000000000001E-2</v>
      </c>
      <c r="G21" s="6"/>
      <c r="H21" s="14">
        <v>5000</v>
      </c>
      <c r="I21" s="24"/>
    </row>
    <row r="22" spans="1:9" ht="36.75" customHeight="1" x14ac:dyDescent="0.2">
      <c r="A22" s="25">
        <v>14</v>
      </c>
      <c r="B22" s="11" t="s">
        <v>20</v>
      </c>
      <c r="C22" s="1">
        <v>1</v>
      </c>
      <c r="D22" s="1" t="s">
        <v>8</v>
      </c>
      <c r="E22" s="3">
        <v>20000000</v>
      </c>
      <c r="F22" s="2">
        <v>2.5000000000000001E-2</v>
      </c>
      <c r="G22" s="4"/>
      <c r="H22" s="14">
        <v>5000</v>
      </c>
      <c r="I22" s="24"/>
    </row>
    <row r="23" spans="1:9" ht="40.5" customHeight="1" x14ac:dyDescent="0.2">
      <c r="A23" s="25">
        <v>15</v>
      </c>
      <c r="B23" s="11" t="s">
        <v>35</v>
      </c>
      <c r="C23" s="1">
        <v>1</v>
      </c>
      <c r="D23" s="1" t="s">
        <v>8</v>
      </c>
      <c r="E23" s="3">
        <v>37500000</v>
      </c>
      <c r="F23" s="2">
        <v>2.5000000000000001E-2</v>
      </c>
      <c r="G23" s="4"/>
      <c r="H23" s="14">
        <v>9375</v>
      </c>
      <c r="I23" s="24"/>
    </row>
    <row r="24" spans="1:9" ht="35.25" customHeight="1" x14ac:dyDescent="0.2">
      <c r="A24" s="25">
        <v>16</v>
      </c>
      <c r="B24" s="11" t="s">
        <v>36</v>
      </c>
      <c r="C24" s="1">
        <v>1</v>
      </c>
      <c r="D24" s="1" t="s">
        <v>8</v>
      </c>
      <c r="E24" s="3">
        <v>37500000</v>
      </c>
      <c r="F24" s="2">
        <v>2.5000000000000001E-2</v>
      </c>
      <c r="G24" s="4"/>
      <c r="H24" s="14">
        <v>9375</v>
      </c>
      <c r="I24" s="24"/>
    </row>
    <row r="25" spans="1:9" ht="36.75" customHeight="1" x14ac:dyDescent="0.2">
      <c r="A25" s="25">
        <v>17</v>
      </c>
      <c r="B25" s="11" t="s">
        <v>21</v>
      </c>
      <c r="C25" s="1">
        <v>1</v>
      </c>
      <c r="D25" s="1" t="s">
        <v>8</v>
      </c>
      <c r="E25" s="3">
        <v>37500000</v>
      </c>
      <c r="F25" s="2">
        <v>2.5000000000000001E-2</v>
      </c>
      <c r="G25" s="4"/>
      <c r="H25" s="14">
        <v>9375</v>
      </c>
      <c r="I25" s="24"/>
    </row>
    <row r="26" spans="1:9" ht="36" customHeight="1" x14ac:dyDescent="0.2">
      <c r="A26" s="25">
        <v>18</v>
      </c>
      <c r="B26" s="11" t="s">
        <v>37</v>
      </c>
      <c r="C26" s="1">
        <v>1</v>
      </c>
      <c r="D26" s="1" t="s">
        <v>8</v>
      </c>
      <c r="E26" s="3">
        <v>20000000</v>
      </c>
      <c r="F26" s="2">
        <v>2.5000000000000001E-2</v>
      </c>
      <c r="G26" s="4"/>
      <c r="H26" s="14">
        <v>5000</v>
      </c>
      <c r="I26" s="24"/>
    </row>
    <row r="27" spans="1:9" ht="36.75" customHeight="1" x14ac:dyDescent="0.2">
      <c r="A27" s="25">
        <v>19</v>
      </c>
      <c r="B27" s="12" t="s">
        <v>38</v>
      </c>
      <c r="C27" s="1">
        <v>1</v>
      </c>
      <c r="D27" s="1" t="s">
        <v>8</v>
      </c>
      <c r="E27" s="3">
        <v>20000000</v>
      </c>
      <c r="F27" s="2">
        <v>2.5000000000000001E-2</v>
      </c>
      <c r="G27" s="4"/>
      <c r="H27" s="14">
        <v>5000</v>
      </c>
      <c r="I27" s="24"/>
    </row>
    <row r="28" spans="1:9" ht="36.75" customHeight="1" x14ac:dyDescent="0.2">
      <c r="A28" s="25">
        <v>20</v>
      </c>
      <c r="B28" s="11" t="s">
        <v>28</v>
      </c>
      <c r="C28" s="1">
        <v>1</v>
      </c>
      <c r="D28" s="1" t="s">
        <v>8</v>
      </c>
      <c r="E28" s="3">
        <v>20000000</v>
      </c>
      <c r="F28" s="2">
        <v>2.5000000000000001E-2</v>
      </c>
      <c r="G28" s="4"/>
      <c r="H28" s="14">
        <v>5000</v>
      </c>
      <c r="I28" s="24"/>
    </row>
    <row r="29" spans="1:9" ht="36" customHeight="1" x14ac:dyDescent="0.2">
      <c r="A29" s="25">
        <v>21</v>
      </c>
      <c r="B29" s="12" t="s">
        <v>29</v>
      </c>
      <c r="C29" s="1">
        <v>1</v>
      </c>
      <c r="D29" s="1" t="s">
        <v>8</v>
      </c>
      <c r="E29" s="3">
        <v>20000000</v>
      </c>
      <c r="F29" s="2">
        <v>2.5000000000000001E-2</v>
      </c>
      <c r="G29" s="4"/>
      <c r="H29" s="14">
        <v>5000</v>
      </c>
      <c r="I29" s="24"/>
    </row>
    <row r="30" spans="1:9" ht="36" customHeight="1" x14ac:dyDescent="0.2">
      <c r="A30" s="25">
        <v>22</v>
      </c>
      <c r="B30" s="12" t="s">
        <v>30</v>
      </c>
      <c r="C30" s="1">
        <v>1</v>
      </c>
      <c r="D30" s="1" t="s">
        <v>8</v>
      </c>
      <c r="E30" s="3">
        <v>20000000</v>
      </c>
      <c r="F30" s="2">
        <v>2.5000000000000001E-2</v>
      </c>
      <c r="G30" s="4"/>
      <c r="H30" s="14">
        <v>5000</v>
      </c>
      <c r="I30" s="24"/>
    </row>
    <row r="31" spans="1:9" ht="35.25" customHeight="1" x14ac:dyDescent="0.2">
      <c r="A31" s="25">
        <v>23</v>
      </c>
      <c r="B31" s="12" t="s">
        <v>40</v>
      </c>
      <c r="C31" s="1">
        <v>1</v>
      </c>
      <c r="D31" s="1" t="s">
        <v>8</v>
      </c>
      <c r="E31" s="3">
        <v>20000000</v>
      </c>
      <c r="F31" s="2">
        <v>2.5000000000000001E-2</v>
      </c>
      <c r="G31" s="4"/>
      <c r="H31" s="14">
        <v>5000</v>
      </c>
      <c r="I31" s="24"/>
    </row>
    <row r="32" spans="1:9" ht="37.5" customHeight="1" x14ac:dyDescent="0.2">
      <c r="A32" s="25">
        <v>24</v>
      </c>
      <c r="B32" s="12" t="s">
        <v>31</v>
      </c>
      <c r="C32" s="1">
        <v>1</v>
      </c>
      <c r="D32" s="1" t="s">
        <v>8</v>
      </c>
      <c r="E32" s="3">
        <v>20000000</v>
      </c>
      <c r="F32" s="1">
        <v>2.5000000000000001E-2</v>
      </c>
      <c r="G32" s="6"/>
      <c r="H32" s="14">
        <v>5000</v>
      </c>
      <c r="I32" s="24"/>
    </row>
    <row r="33" spans="1:9" ht="36" customHeight="1" x14ac:dyDescent="0.2">
      <c r="A33" s="25">
        <v>25</v>
      </c>
      <c r="B33" s="11" t="s">
        <v>39</v>
      </c>
      <c r="C33" s="1">
        <v>1</v>
      </c>
      <c r="D33" s="1" t="s">
        <v>8</v>
      </c>
      <c r="E33" s="3">
        <v>20000000</v>
      </c>
      <c r="F33" s="1">
        <v>2.5000000000000001E-2</v>
      </c>
      <c r="G33" s="6"/>
      <c r="H33" s="14">
        <v>5000</v>
      </c>
      <c r="I33" s="24"/>
    </row>
    <row r="34" spans="1:9" ht="38.25" customHeight="1" x14ac:dyDescent="0.2">
      <c r="A34" s="25">
        <v>26</v>
      </c>
      <c r="B34" s="11" t="s">
        <v>41</v>
      </c>
      <c r="C34" s="1">
        <v>1</v>
      </c>
      <c r="D34" s="1" t="s">
        <v>8</v>
      </c>
      <c r="E34" s="3">
        <v>20000000</v>
      </c>
      <c r="F34" s="2">
        <v>2.5000000000000001E-2</v>
      </c>
      <c r="G34" s="4"/>
      <c r="H34" s="14">
        <v>5000</v>
      </c>
      <c r="I34" s="24"/>
    </row>
    <row r="35" spans="1:9" ht="39" customHeight="1" x14ac:dyDescent="0.2">
      <c r="A35" s="25">
        <v>27</v>
      </c>
      <c r="B35" s="11" t="s">
        <v>42</v>
      </c>
      <c r="C35" s="1">
        <v>1</v>
      </c>
      <c r="D35" s="1" t="s">
        <v>8</v>
      </c>
      <c r="E35" s="3">
        <v>20000000</v>
      </c>
      <c r="F35" s="2">
        <v>2.5000000000000001E-2</v>
      </c>
      <c r="G35" s="4"/>
      <c r="H35" s="14">
        <v>5000</v>
      </c>
      <c r="I35" s="24"/>
    </row>
    <row r="36" spans="1:9" ht="36" customHeight="1" x14ac:dyDescent="0.2">
      <c r="A36" s="25">
        <v>28</v>
      </c>
      <c r="B36" s="11" t="s">
        <v>17</v>
      </c>
      <c r="C36" s="1">
        <v>1</v>
      </c>
      <c r="D36" s="1" t="s">
        <v>8</v>
      </c>
      <c r="E36" s="3">
        <v>37000000</v>
      </c>
      <c r="F36" s="2">
        <v>2.5000000000000001E-2</v>
      </c>
      <c r="G36" s="4"/>
      <c r="H36" s="14">
        <v>9375</v>
      </c>
      <c r="I36" s="24"/>
    </row>
    <row r="37" spans="1:9" ht="33.75" customHeight="1" x14ac:dyDescent="0.2">
      <c r="A37" s="25">
        <v>29</v>
      </c>
      <c r="B37" s="11" t="s">
        <v>77</v>
      </c>
      <c r="C37" s="1">
        <v>1</v>
      </c>
      <c r="D37" s="1" t="s">
        <v>8</v>
      </c>
      <c r="E37" s="3">
        <v>37500000</v>
      </c>
      <c r="F37" s="2">
        <v>2.5000000000000001E-2</v>
      </c>
      <c r="G37" s="4"/>
      <c r="H37" s="14">
        <v>9375</v>
      </c>
      <c r="I37" s="24"/>
    </row>
    <row r="38" spans="1:9" ht="37.5" customHeight="1" x14ac:dyDescent="0.2">
      <c r="A38" s="25">
        <v>30</v>
      </c>
      <c r="B38" s="12" t="s">
        <v>81</v>
      </c>
      <c r="C38" s="1">
        <v>1</v>
      </c>
      <c r="D38" s="1" t="s">
        <v>8</v>
      </c>
      <c r="E38" s="3">
        <v>37500000</v>
      </c>
      <c r="F38" s="2">
        <v>2.5000000000000001E-2</v>
      </c>
      <c r="G38" s="4"/>
      <c r="H38" s="14">
        <v>9375</v>
      </c>
      <c r="I38" s="24"/>
    </row>
    <row r="39" spans="1:9" ht="36.75" customHeight="1" x14ac:dyDescent="0.2">
      <c r="A39" s="25">
        <v>31</v>
      </c>
      <c r="B39" s="12" t="s">
        <v>82</v>
      </c>
      <c r="C39" s="1">
        <v>1</v>
      </c>
      <c r="D39" s="1" t="s">
        <v>8</v>
      </c>
      <c r="E39" s="3">
        <v>37500000</v>
      </c>
      <c r="F39" s="2">
        <v>2.5000000000000001E-2</v>
      </c>
      <c r="G39" s="4"/>
      <c r="H39" s="14">
        <v>9375</v>
      </c>
      <c r="I39" s="24"/>
    </row>
    <row r="40" spans="1:9" ht="33.75" customHeight="1" x14ac:dyDescent="0.2">
      <c r="A40" s="25">
        <v>32</v>
      </c>
      <c r="B40" s="12" t="s">
        <v>83</v>
      </c>
      <c r="C40" s="1">
        <v>1</v>
      </c>
      <c r="D40" s="1" t="s">
        <v>8</v>
      </c>
      <c r="E40" s="3">
        <v>37500000</v>
      </c>
      <c r="F40" s="2">
        <v>2.5000000000000001E-2</v>
      </c>
      <c r="G40" s="4"/>
      <c r="H40" s="14">
        <v>9375</v>
      </c>
      <c r="I40" s="24"/>
    </row>
    <row r="41" spans="1:9" ht="33.75" customHeight="1" x14ac:dyDescent="0.2">
      <c r="A41" s="25">
        <v>33</v>
      </c>
      <c r="B41" s="11" t="s">
        <v>43</v>
      </c>
      <c r="C41" s="1">
        <v>1</v>
      </c>
      <c r="D41" s="1" t="s">
        <v>8</v>
      </c>
      <c r="E41" s="3">
        <v>37500000</v>
      </c>
      <c r="F41" s="2">
        <v>2.5000000000000001E-2</v>
      </c>
      <c r="G41" s="4"/>
      <c r="H41" s="14">
        <v>9375</v>
      </c>
      <c r="I41" s="24"/>
    </row>
    <row r="42" spans="1:9" ht="39" customHeight="1" x14ac:dyDescent="0.2">
      <c r="A42" s="25">
        <v>34</v>
      </c>
      <c r="B42" s="11" t="s">
        <v>44</v>
      </c>
      <c r="C42" s="1">
        <v>1</v>
      </c>
      <c r="D42" s="1" t="s">
        <v>8</v>
      </c>
      <c r="E42" s="3">
        <v>20000000</v>
      </c>
      <c r="F42" s="2">
        <v>2.5000000000000001E-2</v>
      </c>
      <c r="G42" s="4"/>
      <c r="H42" s="14">
        <v>5000</v>
      </c>
      <c r="I42" s="24"/>
    </row>
    <row r="43" spans="1:9" ht="38.25" customHeight="1" x14ac:dyDescent="0.2">
      <c r="A43" s="25">
        <v>35</v>
      </c>
      <c r="B43" s="11" t="s">
        <v>45</v>
      </c>
      <c r="C43" s="1">
        <v>1</v>
      </c>
      <c r="D43" s="1" t="s">
        <v>8</v>
      </c>
      <c r="E43" s="3">
        <v>20000000</v>
      </c>
      <c r="F43" s="2">
        <v>2.5000000000000001E-2</v>
      </c>
      <c r="G43" s="4"/>
      <c r="H43" s="14">
        <v>5000</v>
      </c>
      <c r="I43" s="24"/>
    </row>
    <row r="44" spans="1:9" ht="36.75" customHeight="1" x14ac:dyDescent="0.2">
      <c r="A44" s="25">
        <v>36</v>
      </c>
      <c r="B44" s="11" t="s">
        <v>46</v>
      </c>
      <c r="C44" s="1">
        <v>1</v>
      </c>
      <c r="D44" s="1"/>
      <c r="E44" s="3">
        <v>20000000</v>
      </c>
      <c r="F44" s="1">
        <v>2.5000000000000001E-2</v>
      </c>
      <c r="G44" s="6"/>
      <c r="H44" s="14">
        <v>5000</v>
      </c>
      <c r="I44" s="24"/>
    </row>
    <row r="45" spans="1:9" ht="31.5" x14ac:dyDescent="0.2">
      <c r="A45" s="25">
        <v>37</v>
      </c>
      <c r="B45" s="11" t="s">
        <v>47</v>
      </c>
      <c r="C45" s="1">
        <v>1</v>
      </c>
      <c r="D45" s="1" t="s">
        <v>8</v>
      </c>
      <c r="E45" s="3">
        <v>20000000</v>
      </c>
      <c r="F45" s="2">
        <v>2.5000000000000001E-2</v>
      </c>
      <c r="G45" s="4"/>
      <c r="H45" s="14">
        <v>5000</v>
      </c>
      <c r="I45" s="24"/>
    </row>
    <row r="46" spans="1:9" ht="23.25" customHeight="1" x14ac:dyDescent="0.2">
      <c r="A46" s="25">
        <v>38</v>
      </c>
      <c r="B46" s="11" t="s">
        <v>18</v>
      </c>
      <c r="C46" s="1">
        <v>1</v>
      </c>
      <c r="D46" s="1" t="s">
        <v>8</v>
      </c>
      <c r="E46" s="3">
        <v>37500000</v>
      </c>
      <c r="F46" s="2">
        <v>2.5000000000000001E-2</v>
      </c>
      <c r="G46" s="4"/>
      <c r="H46" s="14">
        <v>9375</v>
      </c>
      <c r="I46" s="24"/>
    </row>
    <row r="47" spans="1:9" ht="37.5" customHeight="1" x14ac:dyDescent="0.2">
      <c r="A47" s="25">
        <v>39</v>
      </c>
      <c r="B47" s="11" t="s">
        <v>22</v>
      </c>
      <c r="C47" s="1">
        <v>1</v>
      </c>
      <c r="D47" s="1" t="s">
        <v>8</v>
      </c>
      <c r="E47" s="3">
        <v>37500000</v>
      </c>
      <c r="F47" s="2">
        <v>2.5000000000000001E-2</v>
      </c>
      <c r="G47" s="4"/>
      <c r="H47" s="14">
        <v>9375</v>
      </c>
      <c r="I47" s="24"/>
    </row>
    <row r="48" spans="1:9" ht="36" customHeight="1" x14ac:dyDescent="0.2">
      <c r="A48" s="25">
        <v>40</v>
      </c>
      <c r="B48" s="11" t="s">
        <v>78</v>
      </c>
      <c r="C48" s="1">
        <v>1</v>
      </c>
      <c r="D48" s="1" t="s">
        <v>8</v>
      </c>
      <c r="E48" s="3">
        <v>37500000</v>
      </c>
      <c r="F48" s="2">
        <v>2.5000000000000001E-2</v>
      </c>
      <c r="G48" s="4"/>
      <c r="H48" s="14">
        <v>9375</v>
      </c>
      <c r="I48" s="24"/>
    </row>
    <row r="49" spans="1:9" ht="39.75" customHeight="1" x14ac:dyDescent="0.2">
      <c r="A49" s="25">
        <v>41</v>
      </c>
      <c r="B49" s="11" t="s">
        <v>48</v>
      </c>
      <c r="C49" s="1">
        <v>1</v>
      </c>
      <c r="D49" s="1" t="s">
        <v>8</v>
      </c>
      <c r="E49" s="3">
        <v>20000000</v>
      </c>
      <c r="F49" s="2">
        <v>2.5000000000000001E-2</v>
      </c>
      <c r="G49" s="4"/>
      <c r="H49" s="14">
        <v>5000</v>
      </c>
      <c r="I49" s="24"/>
    </row>
    <row r="50" spans="1:9" ht="39" customHeight="1" x14ac:dyDescent="0.2">
      <c r="A50" s="25">
        <v>42</v>
      </c>
      <c r="B50" s="11" t="s">
        <v>49</v>
      </c>
      <c r="C50" s="1">
        <v>1</v>
      </c>
      <c r="D50" s="1" t="s">
        <v>8</v>
      </c>
      <c r="E50" s="3">
        <v>20000000</v>
      </c>
      <c r="F50" s="2">
        <v>2.5000000000000001E-2</v>
      </c>
      <c r="G50" s="4"/>
      <c r="H50" s="14">
        <v>5000</v>
      </c>
      <c r="I50" s="24"/>
    </row>
    <row r="51" spans="1:9" ht="34.5" customHeight="1" x14ac:dyDescent="0.2">
      <c r="A51" s="25">
        <v>43</v>
      </c>
      <c r="B51" s="11" t="s">
        <v>50</v>
      </c>
      <c r="C51" s="1">
        <v>1</v>
      </c>
      <c r="D51" s="1" t="s">
        <v>8</v>
      </c>
      <c r="E51" s="3">
        <v>20000000</v>
      </c>
      <c r="F51" s="2">
        <v>2.5000000000000001E-2</v>
      </c>
      <c r="G51" s="4"/>
      <c r="H51" s="14">
        <v>5000</v>
      </c>
      <c r="I51" s="24"/>
    </row>
    <row r="52" spans="1:9" ht="37.5" customHeight="1" x14ac:dyDescent="0.2">
      <c r="A52" s="25">
        <v>44</v>
      </c>
      <c r="B52" s="11" t="s">
        <v>51</v>
      </c>
      <c r="C52" s="1">
        <v>1</v>
      </c>
      <c r="D52" s="1" t="s">
        <v>8</v>
      </c>
      <c r="E52" s="3">
        <v>20000000</v>
      </c>
      <c r="F52" s="2">
        <v>2.5000000000000001E-2</v>
      </c>
      <c r="G52" s="4"/>
      <c r="H52" s="14">
        <v>5000</v>
      </c>
      <c r="I52" s="24"/>
    </row>
    <row r="53" spans="1:9" ht="36" customHeight="1" x14ac:dyDescent="0.2">
      <c r="A53" s="25">
        <v>45</v>
      </c>
      <c r="B53" s="11" t="s">
        <v>52</v>
      </c>
      <c r="C53" s="1">
        <v>1</v>
      </c>
      <c r="D53" s="1" t="s">
        <v>8</v>
      </c>
      <c r="E53" s="3">
        <v>20000000</v>
      </c>
      <c r="F53" s="2">
        <v>2.5000000000000001E-2</v>
      </c>
      <c r="G53" s="4"/>
      <c r="H53" s="14">
        <v>5000</v>
      </c>
      <c r="I53" s="24"/>
    </row>
    <row r="54" spans="1:9" ht="36" customHeight="1" x14ac:dyDescent="0.2">
      <c r="A54" s="25">
        <v>46</v>
      </c>
      <c r="B54" s="11" t="s">
        <v>84</v>
      </c>
      <c r="C54" s="1">
        <v>1</v>
      </c>
      <c r="D54" s="1" t="s">
        <v>8</v>
      </c>
      <c r="E54" s="3">
        <v>37500000</v>
      </c>
      <c r="F54" s="2">
        <v>2.5000000000000001E-2</v>
      </c>
      <c r="G54" s="4"/>
      <c r="H54" s="14">
        <v>9375</v>
      </c>
      <c r="I54" s="24"/>
    </row>
    <row r="55" spans="1:9" ht="37.5" customHeight="1" x14ac:dyDescent="0.2">
      <c r="A55" s="25">
        <v>47</v>
      </c>
      <c r="B55" s="11" t="s">
        <v>85</v>
      </c>
      <c r="C55" s="1">
        <v>1</v>
      </c>
      <c r="D55" s="1" t="s">
        <v>8</v>
      </c>
      <c r="E55" s="3">
        <v>37500000</v>
      </c>
      <c r="F55" s="2">
        <v>2.5000000000000001E-2</v>
      </c>
      <c r="G55" s="4"/>
      <c r="H55" s="14">
        <v>9375</v>
      </c>
      <c r="I55" s="24"/>
    </row>
    <row r="56" spans="1:9" ht="33" customHeight="1" x14ac:dyDescent="0.2">
      <c r="A56" s="25">
        <v>48</v>
      </c>
      <c r="B56" s="11" t="s">
        <v>56</v>
      </c>
      <c r="C56" s="1">
        <v>1</v>
      </c>
      <c r="D56" s="1" t="s">
        <v>8</v>
      </c>
      <c r="E56" s="3">
        <v>37500000</v>
      </c>
      <c r="F56" s="2">
        <v>2.5000000000000001E-2</v>
      </c>
      <c r="G56" s="4"/>
      <c r="H56" s="14">
        <v>9375</v>
      </c>
      <c r="I56" s="24"/>
    </row>
    <row r="57" spans="1:9" ht="35.25" customHeight="1" x14ac:dyDescent="0.2">
      <c r="A57" s="25">
        <v>49</v>
      </c>
      <c r="B57" s="11" t="s">
        <v>87</v>
      </c>
      <c r="C57" s="1">
        <v>1</v>
      </c>
      <c r="D57" s="1" t="s">
        <v>8</v>
      </c>
      <c r="E57" s="3">
        <v>37500000</v>
      </c>
      <c r="F57" s="2">
        <v>2.5000000000000001E-2</v>
      </c>
      <c r="G57" s="4"/>
      <c r="H57" s="14">
        <v>9375</v>
      </c>
      <c r="I57" s="24"/>
    </row>
    <row r="58" spans="1:9" ht="32.25" customHeight="1" x14ac:dyDescent="0.2">
      <c r="A58" s="25">
        <v>50</v>
      </c>
      <c r="B58" s="13" t="s">
        <v>86</v>
      </c>
      <c r="C58" s="1">
        <v>1</v>
      </c>
      <c r="D58" s="1" t="s">
        <v>8</v>
      </c>
      <c r="E58" s="3">
        <v>20000000</v>
      </c>
      <c r="F58" s="2">
        <v>2.5000000000000001E-2</v>
      </c>
      <c r="G58" s="4"/>
      <c r="H58" s="14">
        <v>5000</v>
      </c>
      <c r="I58" s="24"/>
    </row>
    <row r="59" spans="1:9" ht="33" customHeight="1" x14ac:dyDescent="0.2">
      <c r="A59" s="25">
        <v>51</v>
      </c>
      <c r="B59" s="13" t="s">
        <v>53</v>
      </c>
      <c r="C59" s="1">
        <v>1</v>
      </c>
      <c r="D59" s="1" t="s">
        <v>8</v>
      </c>
      <c r="E59" s="3">
        <v>20000000</v>
      </c>
      <c r="F59" s="2">
        <v>2.5000000000000001E-2</v>
      </c>
      <c r="G59" s="4"/>
      <c r="H59" s="14">
        <v>5000</v>
      </c>
      <c r="I59" s="24"/>
    </row>
    <row r="60" spans="1:9" ht="35.25" customHeight="1" x14ac:dyDescent="0.2">
      <c r="A60" s="25">
        <v>52</v>
      </c>
      <c r="B60" s="13" t="s">
        <v>54</v>
      </c>
      <c r="C60" s="1">
        <v>1</v>
      </c>
      <c r="D60" s="1" t="s">
        <v>8</v>
      </c>
      <c r="E60" s="3">
        <v>20000000</v>
      </c>
      <c r="F60" s="2">
        <v>2.5000000000000001E-2</v>
      </c>
      <c r="G60" s="4"/>
      <c r="H60" s="14">
        <v>5000</v>
      </c>
      <c r="I60" s="24"/>
    </row>
    <row r="61" spans="1:9" ht="32.25" customHeight="1" x14ac:dyDescent="0.2">
      <c r="A61" s="25">
        <v>53</v>
      </c>
      <c r="B61" s="13" t="s">
        <v>55</v>
      </c>
      <c r="C61" s="1">
        <v>1</v>
      </c>
      <c r="D61" s="1" t="s">
        <v>8</v>
      </c>
      <c r="E61" s="3">
        <v>37500000</v>
      </c>
      <c r="F61" s="2">
        <v>2.5000000000000001E-2</v>
      </c>
      <c r="G61" s="4"/>
      <c r="H61" s="14">
        <v>9375</v>
      </c>
      <c r="I61" s="24"/>
    </row>
    <row r="62" spans="1:9" ht="30.75" customHeight="1" x14ac:dyDescent="0.2">
      <c r="A62" s="25">
        <v>54</v>
      </c>
      <c r="B62" s="13" t="s">
        <v>88</v>
      </c>
      <c r="C62" s="1">
        <v>1</v>
      </c>
      <c r="D62" s="1" t="s">
        <v>8</v>
      </c>
      <c r="E62" s="3">
        <v>37500000</v>
      </c>
      <c r="F62" s="2">
        <v>2.5000000000000001E-2</v>
      </c>
      <c r="G62" s="4"/>
      <c r="H62" s="14">
        <v>9375</v>
      </c>
      <c r="I62" s="24"/>
    </row>
    <row r="63" spans="1:9" ht="30" x14ac:dyDescent="0.2">
      <c r="A63" s="25">
        <v>55</v>
      </c>
      <c r="B63" s="13" t="s">
        <v>57</v>
      </c>
      <c r="C63" s="1">
        <v>1</v>
      </c>
      <c r="D63" s="1" t="s">
        <v>8</v>
      </c>
      <c r="E63" s="3">
        <v>37500000</v>
      </c>
      <c r="F63" s="2">
        <v>2.5000000000000001E-2</v>
      </c>
      <c r="G63" s="4"/>
      <c r="H63" s="14">
        <v>9375</v>
      </c>
      <c r="I63" s="24"/>
    </row>
    <row r="64" spans="1:9" ht="34.5" customHeight="1" x14ac:dyDescent="0.2">
      <c r="A64" s="25">
        <v>56</v>
      </c>
      <c r="B64" s="13" t="s">
        <v>58</v>
      </c>
      <c r="C64" s="1">
        <v>1</v>
      </c>
      <c r="D64" s="1" t="s">
        <v>8</v>
      </c>
      <c r="E64" s="3">
        <v>37500000</v>
      </c>
      <c r="F64" s="2">
        <v>2.5000000000000001E-2</v>
      </c>
      <c r="G64" s="4"/>
      <c r="H64" s="14">
        <v>9375</v>
      </c>
      <c r="I64" s="24"/>
    </row>
    <row r="65" spans="1:9" ht="30" x14ac:dyDescent="0.2">
      <c r="A65" s="25">
        <v>57</v>
      </c>
      <c r="B65" s="13" t="s">
        <v>59</v>
      </c>
      <c r="C65" s="1">
        <v>1</v>
      </c>
      <c r="D65" s="1" t="s">
        <v>8</v>
      </c>
      <c r="E65" s="3">
        <v>37500000</v>
      </c>
      <c r="F65" s="2">
        <v>2.5000000000000001E-2</v>
      </c>
      <c r="G65" s="4"/>
      <c r="H65" s="14">
        <v>9375</v>
      </c>
      <c r="I65" s="24"/>
    </row>
    <row r="66" spans="1:9" ht="30" x14ac:dyDescent="0.2">
      <c r="A66" s="25">
        <v>58</v>
      </c>
      <c r="B66" s="13" t="s">
        <v>60</v>
      </c>
      <c r="C66" s="1">
        <v>1</v>
      </c>
      <c r="D66" s="1" t="s">
        <v>8</v>
      </c>
      <c r="E66" s="3">
        <v>37500000</v>
      </c>
      <c r="F66" s="2">
        <v>2.5000000000000001E-2</v>
      </c>
      <c r="G66" s="4"/>
      <c r="H66" s="14">
        <v>9375</v>
      </c>
      <c r="I66" s="24"/>
    </row>
    <row r="67" spans="1:9" ht="30" x14ac:dyDescent="0.2">
      <c r="A67" s="25">
        <v>59</v>
      </c>
      <c r="B67" s="13" t="s">
        <v>61</v>
      </c>
      <c r="C67" s="1">
        <v>1</v>
      </c>
      <c r="D67" s="1" t="s">
        <v>8</v>
      </c>
      <c r="E67" s="3">
        <v>37500000</v>
      </c>
      <c r="F67" s="2">
        <v>2.5000000000000001E-2</v>
      </c>
      <c r="G67" s="4"/>
      <c r="H67" s="14">
        <v>9375</v>
      </c>
      <c r="I67" s="24"/>
    </row>
    <row r="68" spans="1:9" ht="30.75" customHeight="1" x14ac:dyDescent="0.2">
      <c r="A68" s="25">
        <v>60</v>
      </c>
      <c r="B68" s="13" t="s">
        <v>62</v>
      </c>
      <c r="C68" s="1">
        <v>1</v>
      </c>
      <c r="D68" s="1" t="s">
        <v>8</v>
      </c>
      <c r="E68" s="3">
        <v>37500000</v>
      </c>
      <c r="F68" s="2">
        <v>2.5000000000000001E-2</v>
      </c>
      <c r="G68" s="4"/>
      <c r="H68" s="14">
        <v>9375</v>
      </c>
      <c r="I68" s="24"/>
    </row>
    <row r="69" spans="1:9" ht="30" x14ac:dyDescent="0.2">
      <c r="A69" s="25">
        <v>61</v>
      </c>
      <c r="B69" s="13" t="s">
        <v>63</v>
      </c>
      <c r="C69" s="1">
        <v>1</v>
      </c>
      <c r="D69" s="1" t="s">
        <v>8</v>
      </c>
      <c r="E69" s="3">
        <v>37500000</v>
      </c>
      <c r="F69" s="2">
        <v>2.5000000000000001E-2</v>
      </c>
      <c r="G69" s="4"/>
      <c r="H69" s="14">
        <v>9375</v>
      </c>
      <c r="I69" s="24"/>
    </row>
    <row r="70" spans="1:9" ht="30.75" customHeight="1" x14ac:dyDescent="0.2">
      <c r="A70" s="25">
        <v>62</v>
      </c>
      <c r="B70" s="13" t="s">
        <v>100</v>
      </c>
      <c r="C70" s="1">
        <v>1</v>
      </c>
      <c r="D70" s="1" t="s">
        <v>8</v>
      </c>
      <c r="E70" s="3">
        <v>20000000</v>
      </c>
      <c r="F70" s="2">
        <v>2.5000000000000001E-2</v>
      </c>
      <c r="G70" s="4"/>
      <c r="H70" s="14">
        <v>5000</v>
      </c>
      <c r="I70" s="24"/>
    </row>
    <row r="71" spans="1:9" ht="36.75" customHeight="1" x14ac:dyDescent="0.2">
      <c r="A71" s="25">
        <v>63</v>
      </c>
      <c r="B71" s="13" t="s">
        <v>89</v>
      </c>
      <c r="C71" s="1">
        <v>1</v>
      </c>
      <c r="D71" s="1" t="s">
        <v>8</v>
      </c>
      <c r="E71" s="3">
        <v>20000000</v>
      </c>
      <c r="F71" s="2">
        <v>2.5000000000000001E-2</v>
      </c>
      <c r="G71" s="4"/>
      <c r="H71" s="14">
        <v>5000</v>
      </c>
      <c r="I71" s="24"/>
    </row>
    <row r="72" spans="1:9" ht="33.75" customHeight="1" x14ac:dyDescent="0.2">
      <c r="A72" s="25">
        <v>64</v>
      </c>
      <c r="B72" s="13" t="s">
        <v>90</v>
      </c>
      <c r="C72" s="1">
        <v>1</v>
      </c>
      <c r="D72" s="1" t="s">
        <v>8</v>
      </c>
      <c r="E72" s="3">
        <v>20000000</v>
      </c>
      <c r="F72" s="2">
        <v>2.5000000000000001E-2</v>
      </c>
      <c r="G72" s="4"/>
      <c r="H72" s="14">
        <v>5000</v>
      </c>
      <c r="I72" s="24"/>
    </row>
    <row r="73" spans="1:9" ht="30" x14ac:dyDescent="0.2">
      <c r="A73" s="25">
        <v>65</v>
      </c>
      <c r="B73" s="13" t="s">
        <v>91</v>
      </c>
      <c r="C73" s="1">
        <v>1</v>
      </c>
      <c r="D73" s="1" t="s">
        <v>8</v>
      </c>
      <c r="E73" s="3">
        <v>20000000</v>
      </c>
      <c r="F73" s="2">
        <v>2.5000000000000001E-2</v>
      </c>
      <c r="G73" s="4"/>
      <c r="H73" s="14">
        <v>5000</v>
      </c>
      <c r="I73" s="24"/>
    </row>
    <row r="74" spans="1:9" ht="31.5" customHeight="1" x14ac:dyDescent="0.2">
      <c r="A74" s="25">
        <v>66</v>
      </c>
      <c r="B74" s="13" t="s">
        <v>92</v>
      </c>
      <c r="C74" s="1">
        <v>1</v>
      </c>
      <c r="D74" s="1" t="s">
        <v>8</v>
      </c>
      <c r="E74" s="3">
        <v>20000000</v>
      </c>
      <c r="F74" s="2">
        <v>2.5000000000000001E-2</v>
      </c>
      <c r="G74" s="4"/>
      <c r="H74" s="14">
        <v>5000</v>
      </c>
      <c r="I74" s="24"/>
    </row>
    <row r="75" spans="1:9" ht="32.25" customHeight="1" x14ac:dyDescent="0.2">
      <c r="A75" s="25">
        <v>67</v>
      </c>
      <c r="B75" s="13" t="s">
        <v>93</v>
      </c>
      <c r="C75" s="1">
        <v>1</v>
      </c>
      <c r="D75" s="1" t="s">
        <v>8</v>
      </c>
      <c r="E75" s="3">
        <v>20000000</v>
      </c>
      <c r="F75" s="2">
        <v>2.5000000000000001E-2</v>
      </c>
      <c r="G75" s="4"/>
      <c r="H75" s="14">
        <v>5000</v>
      </c>
      <c r="I75" s="24"/>
    </row>
    <row r="76" spans="1:9" ht="32.25" customHeight="1" x14ac:dyDescent="0.2">
      <c r="A76" s="25">
        <v>68</v>
      </c>
      <c r="B76" s="13" t="s">
        <v>12</v>
      </c>
      <c r="C76" s="1">
        <v>1</v>
      </c>
      <c r="D76" s="1" t="s">
        <v>8</v>
      </c>
      <c r="E76" s="3">
        <v>20000000</v>
      </c>
      <c r="F76" s="2">
        <v>2.5000000000000001E-2</v>
      </c>
      <c r="G76" s="4"/>
      <c r="H76" s="14">
        <v>5000</v>
      </c>
      <c r="I76" s="24"/>
    </row>
    <row r="77" spans="1:9" ht="33.75" customHeight="1" x14ac:dyDescent="0.2">
      <c r="A77" s="25">
        <v>69</v>
      </c>
      <c r="B77" s="13" t="s">
        <v>13</v>
      </c>
      <c r="C77" s="1">
        <v>1</v>
      </c>
      <c r="D77" s="1" t="s">
        <v>8</v>
      </c>
      <c r="E77" s="3">
        <v>20000000</v>
      </c>
      <c r="F77" s="2">
        <v>2.5000000000000001E-2</v>
      </c>
      <c r="G77" s="4"/>
      <c r="H77" s="14">
        <v>5000</v>
      </c>
      <c r="I77" s="24"/>
    </row>
    <row r="78" spans="1:9" ht="36.75" customHeight="1" x14ac:dyDescent="0.2">
      <c r="A78" s="25">
        <v>70</v>
      </c>
      <c r="B78" s="13" t="s">
        <v>64</v>
      </c>
      <c r="C78" s="1">
        <v>1</v>
      </c>
      <c r="D78" s="1" t="s">
        <v>8</v>
      </c>
      <c r="E78" s="3">
        <v>20000000</v>
      </c>
      <c r="F78" s="2">
        <v>2.5000000000000001E-2</v>
      </c>
      <c r="G78" s="4"/>
      <c r="H78" s="14">
        <v>5000</v>
      </c>
      <c r="I78" s="24"/>
    </row>
    <row r="79" spans="1:9" ht="33" customHeight="1" x14ac:dyDescent="0.2">
      <c r="A79" s="25">
        <v>71</v>
      </c>
      <c r="B79" s="13" t="s">
        <v>65</v>
      </c>
      <c r="C79" s="1">
        <v>1</v>
      </c>
      <c r="D79" s="1" t="s">
        <v>8</v>
      </c>
      <c r="E79" s="3">
        <v>20000000</v>
      </c>
      <c r="F79" s="2">
        <v>2.5000000000000001E-2</v>
      </c>
      <c r="G79" s="4"/>
      <c r="H79" s="14">
        <v>5000</v>
      </c>
      <c r="I79" s="24"/>
    </row>
    <row r="80" spans="1:9" ht="33" customHeight="1" x14ac:dyDescent="0.2">
      <c r="A80" s="25">
        <v>72</v>
      </c>
      <c r="B80" s="13" t="s">
        <v>94</v>
      </c>
      <c r="C80" s="1">
        <v>1</v>
      </c>
      <c r="D80" s="1" t="s">
        <v>8</v>
      </c>
      <c r="E80" s="3">
        <v>20000000</v>
      </c>
      <c r="F80" s="2">
        <v>2.5000000000000001E-2</v>
      </c>
      <c r="G80" s="4"/>
      <c r="H80" s="14">
        <v>5000</v>
      </c>
      <c r="I80" s="24"/>
    </row>
    <row r="81" spans="1:10" ht="31.5" customHeight="1" x14ac:dyDescent="0.2">
      <c r="A81" s="25">
        <v>73</v>
      </c>
      <c r="B81" s="13" t="s">
        <v>95</v>
      </c>
      <c r="C81" s="1">
        <v>1</v>
      </c>
      <c r="D81" s="1" t="s">
        <v>8</v>
      </c>
      <c r="E81" s="3">
        <v>20000000</v>
      </c>
      <c r="F81" s="2">
        <v>2.5000000000000001E-2</v>
      </c>
      <c r="G81" s="4"/>
      <c r="H81" s="14">
        <v>5000</v>
      </c>
      <c r="I81" s="24"/>
    </row>
    <row r="82" spans="1:10" ht="33.75" customHeight="1" x14ac:dyDescent="0.2">
      <c r="A82" s="25">
        <v>74</v>
      </c>
      <c r="B82" s="13" t="s">
        <v>96</v>
      </c>
      <c r="C82" s="1">
        <v>1</v>
      </c>
      <c r="D82" s="1" t="s">
        <v>8</v>
      </c>
      <c r="E82" s="3">
        <v>20000000</v>
      </c>
      <c r="F82" s="2">
        <v>2.5000000000000001E-2</v>
      </c>
      <c r="G82" s="4"/>
      <c r="H82" s="14">
        <v>5000</v>
      </c>
      <c r="I82" s="24"/>
    </row>
    <row r="83" spans="1:10" ht="32.25" customHeight="1" x14ac:dyDescent="0.2">
      <c r="A83" s="25">
        <v>75</v>
      </c>
      <c r="B83" s="13" t="s">
        <v>66</v>
      </c>
      <c r="C83" s="1">
        <v>1</v>
      </c>
      <c r="D83" s="1" t="s">
        <v>8</v>
      </c>
      <c r="E83" s="3">
        <v>20000000</v>
      </c>
      <c r="F83" s="2">
        <v>2.5000000000000001E-2</v>
      </c>
      <c r="G83" s="4"/>
      <c r="H83" s="14">
        <v>5000</v>
      </c>
      <c r="I83" s="24"/>
    </row>
    <row r="84" spans="1:10" ht="32.25" customHeight="1" x14ac:dyDescent="0.2">
      <c r="A84" s="25">
        <v>76</v>
      </c>
      <c r="B84" s="13" t="s">
        <v>97</v>
      </c>
      <c r="C84" s="1">
        <v>1</v>
      </c>
      <c r="D84" s="1" t="s">
        <v>8</v>
      </c>
      <c r="E84" s="3">
        <v>20000000</v>
      </c>
      <c r="F84" s="2">
        <v>2.5000000000000001E-2</v>
      </c>
      <c r="G84" s="4"/>
      <c r="H84" s="14">
        <v>5000</v>
      </c>
      <c r="I84" s="24"/>
    </row>
    <row r="85" spans="1:10" ht="33" customHeight="1" x14ac:dyDescent="0.2">
      <c r="A85" s="25">
        <v>77</v>
      </c>
      <c r="B85" s="13" t="s">
        <v>98</v>
      </c>
      <c r="C85" s="1">
        <v>1</v>
      </c>
      <c r="D85" s="1" t="s">
        <v>8</v>
      </c>
      <c r="E85" s="3">
        <v>20000000</v>
      </c>
      <c r="F85" s="2">
        <v>2.5000000000000001E-2</v>
      </c>
      <c r="G85" s="4"/>
      <c r="H85" s="14">
        <v>5000</v>
      </c>
      <c r="I85" s="24"/>
    </row>
    <row r="86" spans="1:10" ht="30" x14ac:dyDescent="0.2">
      <c r="A86" s="25">
        <v>78</v>
      </c>
      <c r="B86" s="13" t="s">
        <v>67</v>
      </c>
      <c r="C86" s="1">
        <v>1</v>
      </c>
      <c r="D86" s="1" t="s">
        <v>8</v>
      </c>
      <c r="E86" s="3">
        <v>37500000</v>
      </c>
      <c r="F86" s="2">
        <v>2.5000000000000001E-2</v>
      </c>
      <c r="G86" s="4"/>
      <c r="H86" s="14">
        <v>9375</v>
      </c>
      <c r="I86" s="24"/>
    </row>
    <row r="87" spans="1:10" ht="33" customHeight="1" x14ac:dyDescent="0.2">
      <c r="A87" s="25">
        <v>79</v>
      </c>
      <c r="B87" s="13" t="s">
        <v>68</v>
      </c>
      <c r="C87" s="1">
        <v>1</v>
      </c>
      <c r="D87" s="1" t="s">
        <v>8</v>
      </c>
      <c r="E87" s="3">
        <v>37500000</v>
      </c>
      <c r="F87" s="2">
        <v>2.5000000000000001E-2</v>
      </c>
      <c r="G87" s="4"/>
      <c r="H87" s="14">
        <v>9375</v>
      </c>
      <c r="I87" s="24"/>
    </row>
    <row r="88" spans="1:10" ht="35.25" customHeight="1" x14ac:dyDescent="0.2">
      <c r="A88" s="25">
        <v>80</v>
      </c>
      <c r="B88" s="13" t="s">
        <v>69</v>
      </c>
      <c r="C88" s="1">
        <v>1</v>
      </c>
      <c r="D88" s="1">
        <v>1</v>
      </c>
      <c r="E88" s="3">
        <v>20000000</v>
      </c>
      <c r="F88" s="2">
        <v>6.0000000000000001E-3</v>
      </c>
      <c r="G88" s="4"/>
      <c r="H88" s="14">
        <v>1200</v>
      </c>
      <c r="I88" s="24"/>
    </row>
    <row r="89" spans="1:10" ht="33" customHeight="1" x14ac:dyDescent="0.2">
      <c r="A89" s="25">
        <v>81</v>
      </c>
      <c r="B89" s="13" t="s">
        <v>70</v>
      </c>
      <c r="C89" s="1">
        <v>1</v>
      </c>
      <c r="D89" s="1">
        <v>3</v>
      </c>
      <c r="E89" s="3">
        <v>20000000</v>
      </c>
      <c r="F89" s="2">
        <v>1.7000000000000001E-2</v>
      </c>
      <c r="G89" s="4"/>
      <c r="H89" s="14">
        <f>(E89*F89)/100</f>
        <v>3400</v>
      </c>
      <c r="I89" s="24"/>
    </row>
    <row r="90" spans="1:10" ht="34.5" customHeight="1" x14ac:dyDescent="0.2">
      <c r="A90" s="25">
        <v>82</v>
      </c>
      <c r="B90" s="13" t="s">
        <v>71</v>
      </c>
      <c r="C90" s="1">
        <v>1</v>
      </c>
      <c r="D90" s="1">
        <v>6</v>
      </c>
      <c r="E90" s="3">
        <v>20000000</v>
      </c>
      <c r="F90" s="2">
        <v>3.6999999999999998E-2</v>
      </c>
      <c r="G90" s="4"/>
      <c r="H90" s="14">
        <f>(E90*F90)/100</f>
        <v>7400</v>
      </c>
      <c r="I90" s="24"/>
    </row>
    <row r="91" spans="1:10" ht="33" customHeight="1" x14ac:dyDescent="0.2">
      <c r="A91" s="25">
        <v>83</v>
      </c>
      <c r="B91" s="13" t="s">
        <v>72</v>
      </c>
      <c r="C91" s="1">
        <v>1</v>
      </c>
      <c r="D91" s="1">
        <v>6</v>
      </c>
      <c r="E91" s="3">
        <v>20000000</v>
      </c>
      <c r="F91" s="2">
        <v>3.6999999999999998E-2</v>
      </c>
      <c r="G91" s="4"/>
      <c r="H91" s="14">
        <v>7400</v>
      </c>
      <c r="I91" s="24"/>
    </row>
    <row r="92" spans="1:10" ht="32.25" customHeight="1" x14ac:dyDescent="0.2">
      <c r="A92" s="25">
        <v>84</v>
      </c>
      <c r="B92" s="13" t="s">
        <v>101</v>
      </c>
      <c r="C92" s="1">
        <v>1</v>
      </c>
      <c r="D92" s="1">
        <v>14</v>
      </c>
      <c r="E92" s="3">
        <v>20000000</v>
      </c>
      <c r="F92" s="2">
        <v>6.5000000000000002E-2</v>
      </c>
      <c r="G92" s="4"/>
      <c r="H92" s="14">
        <f>(E92*F92)/100</f>
        <v>13000</v>
      </c>
      <c r="I92" s="24"/>
    </row>
    <row r="93" spans="1:10" ht="34.5" customHeight="1" x14ac:dyDescent="0.2">
      <c r="A93" s="25">
        <v>85</v>
      </c>
      <c r="B93" s="13" t="s">
        <v>73</v>
      </c>
      <c r="C93" s="1">
        <v>1</v>
      </c>
      <c r="D93" s="1">
        <v>4</v>
      </c>
      <c r="E93" s="3">
        <v>20000000</v>
      </c>
      <c r="F93" s="2">
        <v>2.3E-2</v>
      </c>
      <c r="G93" s="4"/>
      <c r="H93" s="14">
        <f>(E93*F93)/100</f>
        <v>4600</v>
      </c>
      <c r="I93" s="24"/>
    </row>
    <row r="94" spans="1:10" ht="33" customHeight="1" x14ac:dyDescent="0.2">
      <c r="A94" s="26">
        <v>86</v>
      </c>
      <c r="B94" s="16" t="s">
        <v>74</v>
      </c>
      <c r="C94" s="15">
        <v>1</v>
      </c>
      <c r="D94" s="15">
        <v>1</v>
      </c>
      <c r="E94" s="17">
        <v>20000000</v>
      </c>
      <c r="F94" s="18">
        <v>6.0000000000000001E-3</v>
      </c>
      <c r="G94" s="19"/>
      <c r="H94" s="20">
        <v>1200</v>
      </c>
      <c r="I94" s="24"/>
    </row>
    <row r="95" spans="1:10" ht="15" customHeight="1" thickBot="1" x14ac:dyDescent="0.25">
      <c r="A95" s="36" t="s">
        <v>103</v>
      </c>
      <c r="B95" s="37"/>
      <c r="C95" s="37"/>
      <c r="D95" s="37"/>
      <c r="E95" s="37"/>
      <c r="F95" s="37"/>
      <c r="G95" s="38"/>
      <c r="H95" s="27">
        <f>SUM(H9:H94)</f>
        <v>564450</v>
      </c>
      <c r="I95" s="28"/>
      <c r="J95" s="21"/>
    </row>
    <row r="96" spans="1:10" ht="15" customHeight="1" x14ac:dyDescent="0.2">
      <c r="A96" s="22"/>
      <c r="B96" s="22"/>
      <c r="C96" s="22"/>
      <c r="D96" s="22"/>
      <c r="E96" s="22"/>
      <c r="F96" s="22"/>
      <c r="G96" s="22"/>
      <c r="H96" s="23"/>
      <c r="I96" s="21"/>
      <c r="J96" s="21"/>
    </row>
    <row r="97" spans="1:9" ht="15" x14ac:dyDescent="0.25">
      <c r="A97" s="7"/>
      <c r="B97" s="8"/>
      <c r="C97" s="29"/>
      <c r="D97" s="29"/>
      <c r="E97" s="29"/>
      <c r="F97" s="29"/>
      <c r="G97" s="29"/>
      <c r="H97" s="29"/>
      <c r="I97" s="9"/>
    </row>
    <row r="98" spans="1:9" ht="29.25" customHeight="1" x14ac:dyDescent="0.2"/>
  </sheetData>
  <mergeCells count="21">
    <mergeCell ref="A1:I1"/>
    <mergeCell ref="A7:A8"/>
    <mergeCell ref="B7:B8"/>
    <mergeCell ref="A2:B2"/>
    <mergeCell ref="A3:B3"/>
    <mergeCell ref="A4:B4"/>
    <mergeCell ref="A5:B5"/>
    <mergeCell ref="A6:B6"/>
    <mergeCell ref="E7:E8"/>
    <mergeCell ref="F7:F8"/>
    <mergeCell ref="D7:D8"/>
    <mergeCell ref="C7:C8"/>
    <mergeCell ref="C97:H97"/>
    <mergeCell ref="G7:G8"/>
    <mergeCell ref="H7:H8"/>
    <mergeCell ref="C2:I2"/>
    <mergeCell ref="C3:I3"/>
    <mergeCell ref="A95:G95"/>
    <mergeCell ref="C4:I4"/>
    <mergeCell ref="C5:I5"/>
    <mergeCell ref="C6:I6"/>
  </mergeCells>
  <pageMargins left="0.70866141732283472" right="0.70866141732283472" top="0.74803149606299213" bottom="0.35433070866141736" header="0.31496062992125984" footer="0.31496062992125984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Леонов Валентин Юрьевич</dc:creator>
  <cp:lastModifiedBy>Оранская Наталья Владимировна</cp:lastModifiedBy>
  <cp:lastPrinted>2024-05-24T05:52:14Z</cp:lastPrinted>
  <dcterms:created xsi:type="dcterms:W3CDTF">2021-04-27T07:49:31Z</dcterms:created>
  <dcterms:modified xsi:type="dcterms:W3CDTF">2024-05-29T11:31:02Z</dcterms:modified>
</cp:coreProperties>
</file>