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Desktop\Изменения\"/>
    </mc:Choice>
  </mc:AlternateContent>
  <xr:revisionPtr revIDLastSave="0" documentId="13_ncr:1_{F2932251-C450-4C3D-8D2A-00BCA1B79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домость объемов работ 6 граф" sheetId="2" r:id="rId1"/>
  </sheets>
  <definedNames>
    <definedName name="_xlnm.Print_Titles" localSheetId="0">'Ведомость объемов работ 6 граф'!$11:$11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<sst xmlns="http://schemas.openxmlformats.org/spreadsheetml/2006/main" count="151" uniqueCount="115">
  <si>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</si>
  <si>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</si>
  <si>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</si>
  <si>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</si>
  <si>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</si>
  <si>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</si>
  <si>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</si>
  <si>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Обоснование</t>
  </si>
  <si>
    <t xml:space="preserve">Раздел 1. </t>
  </si>
  <si>
    <t>1</t>
  </si>
  <si>
    <t>Разборка плинтусов: деревянных и из пластмассовых материалов</t>
  </si>
  <si>
    <t>100 м</t>
  </si>
  <si>
    <r>
      <t>0,703</t>
    </r>
    <r>
      <rPr>
        <i/>
        <sz val="10"/>
        <rFont val="Arial"/>
        <family val="2"/>
        <charset val="204"/>
      </rPr>
      <t xml:space="preserve">
70,3 / 100</t>
    </r>
  </si>
  <si>
    <t>ФЕРр57-3-1</t>
  </si>
  <si>
    <t>2</t>
  </si>
  <si>
    <t>Разборка оснований покрытия полов: простильных полов:доска</t>
  </si>
  <si>
    <t>100 м2</t>
  </si>
  <si>
    <r>
      <t>0,42</t>
    </r>
    <r>
      <rPr>
        <i/>
        <sz val="10"/>
        <rFont val="Arial"/>
        <family val="2"/>
        <charset val="204"/>
      </rPr>
      <t xml:space="preserve">
42 / 100</t>
    </r>
  </si>
  <si>
    <t>ФЕРр57-1-3</t>
  </si>
  <si>
    <t>3</t>
  </si>
  <si>
    <t>Разборка оснований покрытия полов: лаг из досок и брусков</t>
  </si>
  <si>
    <r>
      <t>0,51</t>
    </r>
    <r>
      <rPr>
        <i/>
        <sz val="10"/>
        <rFont val="Arial"/>
        <family val="2"/>
        <charset val="204"/>
      </rPr>
      <t xml:space="preserve">
51 / 100</t>
    </r>
  </si>
  <si>
    <t>ФЕРр57-1-2</t>
  </si>
  <si>
    <t>4</t>
  </si>
  <si>
    <t>Очистка помещений от строительного мусора</t>
  </si>
  <si>
    <t>100 т</t>
  </si>
  <si>
    <r>
      <t>0,007</t>
    </r>
    <r>
      <rPr>
        <i/>
        <sz val="10"/>
        <rFont val="Arial"/>
        <family val="2"/>
        <charset val="204"/>
      </rPr>
      <t xml:space="preserve">
0,7 / 100</t>
    </r>
  </si>
  <si>
    <t>ФЕРр69-9-1</t>
  </si>
  <si>
    <t>5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</si>
  <si>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</si>
  <si>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</si>
  <si>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ФССЦпг-01-01-01-041</t>
  </si>
  <si>
    <t>6</t>
  </si>
  <si>
    <t>Перевозка грузов автомобилями бортовыми грузоподъемностью до 5 т на расстояние: II класс груза до 10 км</t>
  </si>
  <si>
    <t>ФССЦпг-03-02-02-010</t>
  </si>
  <si>
    <t>7</t>
  </si>
  <si>
    <t>Устройство пароизоляции: прокладочной в один слой</t>
  </si>
  <si>
    <r>
      <t>2,75</t>
    </r>
    <r>
      <rPr>
        <i/>
        <sz val="10"/>
        <rFont val="Arial"/>
        <family val="2"/>
        <charset val="204"/>
      </rPr>
      <t xml:space="preserve">
275 / 100</t>
    </r>
  </si>
  <si>
    <t>ФЕР12-01-015-03</t>
  </si>
  <si>
    <t>8</t>
  </si>
  <si>
    <t>Устройство по готовому основанию из досок с антисептированием настила: прямого</t>
  </si>
  <si>
    <t>ФЕР11-01-012-04</t>
  </si>
  <si>
    <t>9</t>
  </si>
  <si>
    <t>Укладка лаг: по плитам перекрытий</t>
  </si>
  <si>
    <r>
      <t>0,06</t>
    </r>
    <r>
      <rPr>
        <i/>
        <sz val="10"/>
        <rFont val="Arial"/>
        <family val="2"/>
        <charset val="204"/>
      </rPr>
      <t xml:space="preserve">
(0,1*6*10) / 100</t>
    </r>
  </si>
  <si>
    <t>ФЕР11-01-012-03</t>
  </si>
  <si>
    <t>10</t>
  </si>
  <si>
    <t>Ремонт дощатых покрытий, сплачивание саморезами</t>
  </si>
  <si>
    <r>
      <t>2,2</t>
    </r>
    <r>
      <rPr>
        <i/>
        <sz val="10"/>
        <rFont val="Arial"/>
        <family val="2"/>
        <charset val="204"/>
      </rPr>
      <t xml:space="preserve">
220 / 100</t>
    </r>
  </si>
  <si>
    <t>ФЕРр57-5-1</t>
  </si>
  <si>
    <t>11</t>
  </si>
  <si>
    <t>Шурупы-саморезы (20шт. м2)</t>
  </si>
  <si>
    <t>100 шт</t>
  </si>
  <si>
    <r>
      <t>44</t>
    </r>
    <r>
      <rPr>
        <i/>
        <sz val="10"/>
        <rFont val="Arial"/>
        <family val="2"/>
        <charset val="204"/>
      </rPr>
      <t xml:space="preserve">
(220*20) / 100</t>
    </r>
  </si>
  <si>
    <t>ФССЦ-01.7.15.14-0062</t>
  </si>
  <si>
    <t>12</t>
  </si>
  <si>
    <t>Устройство оснований полов из фанеры в два слоя площадью: свыше 20 м2</t>
  </si>
  <si>
    <t>ФЕР11-01-053-04</t>
  </si>
  <si>
    <t>13</t>
  </si>
  <si>
    <t>Устройство покрытий наливных составом на эпоксидной смоле толщиной 3 мм и грунтовкой толщиной 0,5 мм: КЛЕЙ ПВА</t>
  </si>
  <si>
    <t>прим.ФЕР11-01-045-01</t>
  </si>
  <si>
    <t>14</t>
  </si>
  <si>
    <t>Клей ПВА</t>
  </si>
  <si>
    <t>кг</t>
  </si>
  <si>
    <t>ФССЦ-14.1.02.03-0002</t>
  </si>
  <si>
    <t>15</t>
  </si>
  <si>
    <t>Устройство гидроизоляции обмазочной: в один слой толщиной 2 мм</t>
  </si>
  <si>
    <t>ФЕР11-01-004-05</t>
  </si>
  <si>
    <t>16</t>
  </si>
  <si>
    <t>Обеспыливание поверхности</t>
  </si>
  <si>
    <t>м2</t>
  </si>
  <si>
    <t>ФЕР13-06-004-01</t>
  </si>
  <si>
    <t>17</t>
  </si>
  <si>
    <t>Устройство покрытий спортивных и детских площадок из плиток на основе резиновой крошки: на клей</t>
  </si>
  <si>
    <t>ФЕР27-07-010-01</t>
  </si>
  <si>
    <t>18</t>
  </si>
  <si>
    <t>19</t>
  </si>
  <si>
    <t>Резиновое покрытие SADATA</t>
  </si>
  <si>
    <t>20</t>
  </si>
  <si>
    <t>Устройство плинтусов: деревянных</t>
  </si>
  <si>
    <t>ФЕР11-01-039-01</t>
  </si>
  <si>
    <t>Заказчик:  ___________________________</t>
  </si>
  <si>
    <t>(должность, подпись, расшифровка)</t>
  </si>
  <si>
    <t>М.П.</t>
  </si>
  <si>
    <t>Подрядчик:  ___________________________</t>
  </si>
  <si>
    <t>текущий ремонт полов спортивного зала учебного центра по адресу: Ростовская область, г. Волгодонск, ул.8-я Заводская, д.7</t>
  </si>
  <si>
    <t>Изменения в техническое задание</t>
  </si>
  <si>
    <r>
      <rPr>
        <sz val="10.5"/>
        <rFont val="Calibri"/>
        <family val="1"/>
      </rPr>
      <t>Демонтаж плинтуса</t>
    </r>
  </si>
  <si>
    <r>
      <rPr>
        <sz val="10.5"/>
        <rFont val="Calibri"/>
        <family val="1"/>
      </rPr>
      <t>м/п</t>
    </r>
  </si>
  <si>
    <t>Разборка покрытий полов: дощатых в два слоя</t>
  </si>
  <si>
    <t>Очистка помещений от строительного мусора, погрузка и перевозка на расстояние 10 км</t>
  </si>
  <si>
    <t>т</t>
  </si>
  <si>
    <t>Обеспыливание поверхности пола перед устройством стяжки</t>
  </si>
  <si>
    <t>Грунтование основания пола перед устройством стяжки грунтовкой глубокого проникновения</t>
  </si>
  <si>
    <t>Устройство стяжек: цементно-песчаных из полусухого раствора толщиной 100 мм (портландцемент марки М500, песок средней крупности)</t>
  </si>
  <si>
    <t xml:space="preserve">Нарезка швов в полусухой стяжке пола с заполнением швов герметиком </t>
  </si>
  <si>
    <t>м/п</t>
  </si>
  <si>
    <t>Грунтование стяжки перед приклеиванием линолеума</t>
  </si>
  <si>
    <r>
      <rPr>
        <sz val="10.5"/>
        <rFont val="Calibri"/>
        <family val="1"/>
      </rPr>
      <t>м2</t>
    </r>
  </si>
  <si>
    <r>
      <rPr>
        <sz val="10.5"/>
        <rFont val="Calibri"/>
        <family val="1"/>
      </rPr>
      <t>Монтаж линолеума на клею со сваркой швов</t>
    </r>
  </si>
  <si>
    <t>Устройство плинтусов поливинилхлоридных: на винтах самонарезающих</t>
  </si>
  <si>
    <r>
      <rPr>
        <sz val="10.5"/>
        <rFont val="Calibri"/>
        <family val="1"/>
      </rPr>
      <t>Углы для плинтуса внутренние, наружные</t>
    </r>
  </si>
  <si>
    <r>
      <rPr>
        <sz val="10.5"/>
        <rFont val="Calibri"/>
        <family val="1"/>
      </rPr>
      <t>шт</t>
    </r>
  </si>
  <si>
    <r>
      <rPr>
        <sz val="10.5"/>
        <rFont val="Calibri"/>
        <family val="1"/>
      </rPr>
      <t>Стыки для плинтуса</t>
    </r>
  </si>
  <si>
    <r>
      <rPr>
        <sz val="10.5"/>
        <rFont val="Calibri"/>
        <family val="1"/>
      </rPr>
      <t>Торцевые заглушки</t>
    </r>
  </si>
  <si>
    <t>Укладка металлического накладного профиля (порога)</t>
  </si>
  <si>
    <t>м</t>
  </si>
  <si>
    <t xml:space="preserve">Разметка пола </t>
  </si>
  <si>
    <t>Эмаль двухкомпонентная полиуретан-акриловая, компонент А</t>
  </si>
  <si>
    <t>л</t>
  </si>
  <si>
    <t>Эмаль двухкомпонентная полиуретан-акриловая, компонент B</t>
  </si>
  <si>
    <t xml:space="preserve">Монтаж баскетбольного щита игрового фанерного 18 мм, 1800х1050мм с кольцом амортизационным профессиональным №7 и сеткой </t>
  </si>
  <si>
    <t>шт</t>
  </si>
  <si>
    <t>Монтаж ферм баскетбольных (для игровых щитов), вынос 1,2 м</t>
  </si>
  <si>
    <t>Внесенные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</si>
</sst>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0.5"/>
      <name val="Calibri"/>
    </font>
    <font>
      <sz val="10.5"/>
      <name val="Calibri"/>
      <family val="1"/>
    </font>
    <font>
      <sz val="10.5"/>
      <color rgb="FF000000"/>
      <name val="Calibri"/>
      <family val="2"/>
      <charset val="204"/>
      <scheme val="minor"/>
    </font>
    <font>
      <sz val="10.5"/>
      <color rgb="FF000000"/>
      <name val="Calibri"/>
      <family val="2"/>
    </font>
    <font>
      <sz val="10.5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left" vertical="top" indent="2" shrinkToFit="1"/>
    </xf>
    <xf numFmtId="1" fontId="10" fillId="0" borderId="3" xfId="0" applyNumberFormat="1" applyFont="1" applyBorder="1" applyAlignment="1">
      <alignment horizontal="center" vertical="top" shrinkToFit="1"/>
    </xf>
    <xf numFmtId="0" fontId="9" fillId="0" borderId="3" xfId="0" applyFont="1" applyBorder="1" applyAlignment="1">
      <alignment horizontal="left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0" zoomScaleSheetLayoutView="75" workbookViewId="0">
      <selection activeCell="L16" sqref="L16"/>
    </sheetView>
  </sheetViews>
  <sheetFormatPr defaultRowHeight="12.75" x14ac:dyDescent="0.2"/>
  <cols>
    <col min="1" max="1" width="6.42578125" style="4" customWidth="1"/>
    <col min="2" max="2" width="40.7109375" style="5" customWidth="1"/>
    <col min="3" max="3" width="11.28515625" style="6" customWidth="1"/>
    <col min="4" max="4" width="9.85546875" style="8" customWidth="1"/>
    <col min="5" max="5" width="15.140625" style="11" customWidth="1"/>
    <col min="6" max="6" width="14.85546875" style="1" customWidth="1"/>
    <col min="7" max="7" width="24" style="2" customWidth="1"/>
    <col min="8" max="8" width="8.140625" style="2" customWidth="1"/>
    <col min="9" max="9" width="9.140625" style="2"/>
    <col min="10" max="10" width="8.7109375" style="2" customWidth="1"/>
    <col min="11" max="11" width="9.28515625" style="2" customWidth="1"/>
    <col min="12" max="16384" width="9.140625" style="2"/>
  </cols>
  <sheetData>
    <row r="1" spans="1:9" ht="14.25" x14ac:dyDescent="0.2">
      <c r="A1" s="16"/>
      <c r="B1"/>
      <c r="C1"/>
      <c r="D1" s="3"/>
      <c r="E1" s="16" t="s">
        <v>4</v>
      </c>
      <c r="F1"/>
      <c r="G1" s="3"/>
      <c r="H1" s="3"/>
      <c r="I1" s="3"/>
    </row>
    <row r="2" spans="1:9" x14ac:dyDescent="0.2">
      <c r="B2"/>
      <c r="C2"/>
      <c r="D2"/>
      <c r="E2" s="4"/>
      <c r="F2"/>
      <c r="G2" s="3"/>
      <c r="H2" s="3"/>
      <c r="I2" s="3"/>
    </row>
    <row r="3" spans="1:9" ht="14.25" x14ac:dyDescent="0.2">
      <c r="A3" s="17"/>
      <c r="B3"/>
      <c r="C3"/>
      <c r="D3" s="18"/>
      <c r="E3" s="17"/>
      <c r="F3"/>
      <c r="G3" s="3"/>
      <c r="H3" s="3"/>
      <c r="I3" s="3"/>
    </row>
    <row r="4" spans="1:9" ht="15" x14ac:dyDescent="0.2">
      <c r="A4" s="19"/>
      <c r="B4"/>
      <c r="C4"/>
      <c r="D4" s="32"/>
      <c r="E4" s="19" t="s">
        <v>6</v>
      </c>
      <c r="F4"/>
      <c r="G4" s="3"/>
      <c r="H4" s="3"/>
      <c r="I4" s="3"/>
    </row>
    <row r="5" spans="1:9" x14ac:dyDescent="0.2">
      <c r="A5" s="17"/>
      <c r="B5" s="17"/>
      <c r="C5"/>
      <c r="D5"/>
      <c r="E5" s="1"/>
      <c r="F5"/>
      <c r="G5" s="3"/>
      <c r="H5" s="3"/>
      <c r="I5" s="3"/>
    </row>
    <row r="6" spans="1:9" ht="14.25" x14ac:dyDescent="0.2">
      <c r="A6" s="20"/>
      <c r="B6" s="55" t="s">
        <v>86</v>
      </c>
      <c r="C6" s="55"/>
      <c r="D6" s="55"/>
      <c r="E6" s="55"/>
      <c r="F6" s="3"/>
      <c r="G6" s="3"/>
      <c r="H6" s="3"/>
      <c r="I6" s="3"/>
    </row>
    <row r="7" spans="1:9" ht="14.25" x14ac:dyDescent="0.2">
      <c r="A7" s="20"/>
      <c r="B7" s="18"/>
      <c r="C7" s="18"/>
      <c r="D7" s="18"/>
      <c r="E7" s="18"/>
      <c r="F7" s="3"/>
      <c r="G7" s="3"/>
      <c r="H7" s="3"/>
      <c r="I7" s="3"/>
    </row>
    <row r="8" spans="1:9" ht="42.75" customHeight="1" x14ac:dyDescent="0.2">
      <c r="A8" s="20"/>
      <c r="B8" s="56" t="s">
        <v>85</v>
      </c>
      <c r="C8" s="56"/>
      <c r="D8" s="56"/>
      <c r="E8" s="56"/>
      <c r="F8" s="56"/>
      <c r="G8" s="3"/>
      <c r="H8" s="3"/>
      <c r="I8" s="3"/>
    </row>
    <row r="9" spans="1:9" x14ac:dyDescent="0.2">
      <c r="A9" s="20"/>
      <c r="B9" s="21"/>
      <c r="C9" s="22"/>
      <c r="D9" s="3"/>
      <c r="E9" s="10"/>
      <c r="F9" s="7"/>
      <c r="G9" s="3"/>
      <c r="H9" s="3"/>
      <c r="I9" s="3"/>
    </row>
    <row r="10" spans="1:9" ht="24.75" customHeight="1" x14ac:dyDescent="0.2">
      <c r="A10" s="23" t="s">
        <v>0</v>
      </c>
      <c r="B10" s="24" t="s">
        <v>1</v>
      </c>
      <c r="C10" s="25" t="s">
        <v>2</v>
      </c>
      <c r="D10" s="25" t="s">
        <v>3</v>
      </c>
      <c r="E10" s="23" t="s">
        <v>7</v>
      </c>
      <c r="F10" s="9" t="s">
        <v>5</v>
      </c>
      <c r="G10" s="54" t="s">
        <v>114</v>
      </c>
      <c r="H10" s="53"/>
      <c r="I10" s="53"/>
    </row>
    <row r="11" spans="1:9" x14ac:dyDescent="0.2">
      <c r="A11" s="26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53"/>
      <c r="H11" s="53"/>
      <c r="I11" s="53"/>
    </row>
    <row r="12" spans="1:9" ht="22.5" customHeight="1" x14ac:dyDescent="0.2">
      <c r="A12" s="62" t="s">
        <v>8</v>
      </c>
      <c r="B12" s="63"/>
      <c r="C12" s="63"/>
      <c r="D12" s="63"/>
      <c r="E12" s="63"/>
      <c r="F12" s="63"/>
      <c r="G12" s="53"/>
      <c r="H12" s="53"/>
      <c r="I12" s="53"/>
    </row>
    <row r="13" spans="1:9" ht="25.5" x14ac:dyDescent="0.2">
      <c r="A13" s="28" t="s">
        <v>9</v>
      </c>
      <c r="B13" s="29" t="s">
        <v>10</v>
      </c>
      <c r="C13" s="30" t="s">
        <v>11</v>
      </c>
      <c r="D13" s="31" t="s">
        <v>12</v>
      </c>
      <c r="E13" s="12" t="s">
        <v>13</v>
      </c>
      <c r="F13" s="13"/>
      <c r="G13" s="50" t="s">
        <v>87</v>
      </c>
      <c r="H13" s="51" t="s">
        <v>88</v>
      </c>
      <c r="I13" s="52">
        <v>70.3</v>
      </c>
    </row>
    <row r="14" spans="1:9" ht="28.5" x14ac:dyDescent="0.2">
      <c r="A14" s="28" t="s">
        <v>14</v>
      </c>
      <c r="B14" s="29" t="s">
        <v>15</v>
      </c>
      <c r="C14" s="30" t="s">
        <v>16</v>
      </c>
      <c r="D14" s="31" t="s">
        <v>17</v>
      </c>
      <c r="E14" s="12" t="s">
        <v>18</v>
      </c>
      <c r="F14" s="13"/>
      <c r="G14" s="36" t="s">
        <v>89</v>
      </c>
      <c r="H14" s="37" t="s">
        <v>70</v>
      </c>
      <c r="I14" s="38">
        <v>275</v>
      </c>
    </row>
    <row r="15" spans="1:9" ht="42.75" x14ac:dyDescent="0.2">
      <c r="A15" s="28" t="s">
        <v>19</v>
      </c>
      <c r="B15" s="29" t="s">
        <v>20</v>
      </c>
      <c r="C15" s="30" t="s">
        <v>16</v>
      </c>
      <c r="D15" s="31" t="s">
        <v>21</v>
      </c>
      <c r="E15" s="12" t="s">
        <v>22</v>
      </c>
      <c r="F15" s="13"/>
      <c r="G15" s="36" t="s">
        <v>20</v>
      </c>
      <c r="H15" s="37" t="s">
        <v>70</v>
      </c>
      <c r="I15" s="38">
        <v>275</v>
      </c>
    </row>
    <row r="16" spans="1:9" ht="57" x14ac:dyDescent="0.25">
      <c r="A16" s="28" t="s">
        <v>23</v>
      </c>
      <c r="B16" s="29" t="s">
        <v>24</v>
      </c>
      <c r="C16" s="30" t="s">
        <v>25</v>
      </c>
      <c r="D16" s="31" t="s">
        <v>26</v>
      </c>
      <c r="E16" s="12" t="s">
        <v>27</v>
      </c>
      <c r="F16" s="13"/>
      <c r="G16" s="39" t="s">
        <v>90</v>
      </c>
      <c r="H16" s="40" t="s">
        <v>91</v>
      </c>
      <c r="I16" s="40">
        <v>6.4</v>
      </c>
    </row>
    <row r="17" spans="1:9" ht="42.75" x14ac:dyDescent="0.2">
      <c r="A17" s="28" t="s">
        <v>28</v>
      </c>
      <c r="B17" s="29" t="s">
        <v>29</v>
      </c>
      <c r="C17" s="30" t="s">
        <v>30</v>
      </c>
      <c r="D17" s="14">
        <v>0.7</v>
      </c>
      <c r="E17" s="12" t="s">
        <v>31</v>
      </c>
      <c r="F17" s="13"/>
      <c r="G17" s="39" t="s">
        <v>92</v>
      </c>
      <c r="H17" s="37" t="s">
        <v>70</v>
      </c>
      <c r="I17" s="38">
        <v>275</v>
      </c>
    </row>
    <row r="18" spans="1:9" ht="57" x14ac:dyDescent="0.2">
      <c r="A18" s="28" t="s">
        <v>32</v>
      </c>
      <c r="B18" s="29" t="s">
        <v>33</v>
      </c>
      <c r="C18" s="30" t="s">
        <v>30</v>
      </c>
      <c r="D18" s="14">
        <v>0.7</v>
      </c>
      <c r="E18" s="12" t="s">
        <v>34</v>
      </c>
      <c r="F18" s="13"/>
      <c r="G18" s="39" t="s">
        <v>93</v>
      </c>
      <c r="H18" s="37" t="s">
        <v>70</v>
      </c>
      <c r="I18" s="38">
        <v>275</v>
      </c>
    </row>
    <row r="19" spans="1:9" ht="99.75" x14ac:dyDescent="0.2">
      <c r="A19" s="28" t="s">
        <v>35</v>
      </c>
      <c r="B19" s="29" t="s">
        <v>36</v>
      </c>
      <c r="C19" s="30" t="s">
        <v>16</v>
      </c>
      <c r="D19" s="31" t="s">
        <v>37</v>
      </c>
      <c r="E19" s="12" t="s">
        <v>38</v>
      </c>
      <c r="F19" s="13"/>
      <c r="G19" s="39" t="s">
        <v>94</v>
      </c>
      <c r="H19" s="37" t="s">
        <v>70</v>
      </c>
      <c r="I19" s="38">
        <v>275</v>
      </c>
    </row>
    <row r="20" spans="1:9" ht="57" x14ac:dyDescent="0.2">
      <c r="A20" s="28" t="s">
        <v>39</v>
      </c>
      <c r="B20" s="29" t="s">
        <v>40</v>
      </c>
      <c r="C20" s="30" t="s">
        <v>16</v>
      </c>
      <c r="D20" s="31" t="s">
        <v>17</v>
      </c>
      <c r="E20" s="12" t="s">
        <v>41</v>
      </c>
      <c r="F20" s="13"/>
      <c r="G20" s="39" t="s">
        <v>95</v>
      </c>
      <c r="H20" s="41" t="s">
        <v>96</v>
      </c>
      <c r="I20" s="42">
        <v>64</v>
      </c>
    </row>
    <row r="21" spans="1:9" ht="42.75" x14ac:dyDescent="0.2">
      <c r="A21" s="28" t="s">
        <v>42</v>
      </c>
      <c r="B21" s="29" t="s">
        <v>43</v>
      </c>
      <c r="C21" s="30" t="s">
        <v>16</v>
      </c>
      <c r="D21" s="31" t="s">
        <v>44</v>
      </c>
      <c r="E21" s="12" t="s">
        <v>45</v>
      </c>
      <c r="F21" s="13"/>
      <c r="G21" s="39" t="s">
        <v>97</v>
      </c>
      <c r="H21" s="34" t="s">
        <v>98</v>
      </c>
      <c r="I21" s="43">
        <v>275</v>
      </c>
    </row>
    <row r="22" spans="1:9" ht="28.5" x14ac:dyDescent="0.2">
      <c r="A22" s="28" t="s">
        <v>46</v>
      </c>
      <c r="B22" s="29" t="s">
        <v>47</v>
      </c>
      <c r="C22" s="30" t="s">
        <v>16</v>
      </c>
      <c r="D22" s="31" t="s">
        <v>48</v>
      </c>
      <c r="E22" s="12" t="s">
        <v>49</v>
      </c>
      <c r="F22" s="13"/>
      <c r="G22" s="33" t="s">
        <v>99</v>
      </c>
      <c r="H22" s="34" t="s">
        <v>98</v>
      </c>
      <c r="I22" s="44">
        <v>275</v>
      </c>
    </row>
    <row r="23" spans="1:9" ht="42.75" x14ac:dyDescent="0.25">
      <c r="A23" s="28" t="s">
        <v>50</v>
      </c>
      <c r="B23" s="29" t="s">
        <v>51</v>
      </c>
      <c r="C23" s="30" t="s">
        <v>52</v>
      </c>
      <c r="D23" s="31" t="s">
        <v>53</v>
      </c>
      <c r="E23" s="12" t="s">
        <v>54</v>
      </c>
      <c r="F23" s="13"/>
      <c r="G23" s="45" t="s">
        <v>100</v>
      </c>
      <c r="H23" s="40" t="s">
        <v>96</v>
      </c>
      <c r="I23" s="40">
        <v>70.3</v>
      </c>
    </row>
    <row r="24" spans="1:9" ht="28.5" x14ac:dyDescent="0.2">
      <c r="A24" s="28" t="s">
        <v>55</v>
      </c>
      <c r="B24" s="29" t="s">
        <v>56</v>
      </c>
      <c r="C24" s="30" t="s">
        <v>16</v>
      </c>
      <c r="D24" s="31" t="s">
        <v>37</v>
      </c>
      <c r="E24" s="12" t="s">
        <v>57</v>
      </c>
      <c r="F24" s="13"/>
      <c r="G24" s="33" t="s">
        <v>101</v>
      </c>
      <c r="H24" s="34" t="s">
        <v>102</v>
      </c>
      <c r="I24" s="44">
        <v>8</v>
      </c>
    </row>
    <row r="25" spans="1:9" ht="38.25" x14ac:dyDescent="0.2">
      <c r="A25" s="28" t="s">
        <v>58</v>
      </c>
      <c r="B25" s="29" t="s">
        <v>59</v>
      </c>
      <c r="C25" s="30" t="s">
        <v>16</v>
      </c>
      <c r="D25" s="31" t="s">
        <v>37</v>
      </c>
      <c r="E25" s="12" t="s">
        <v>60</v>
      </c>
      <c r="F25" s="13"/>
      <c r="G25" s="33" t="s">
        <v>103</v>
      </c>
      <c r="H25" s="34" t="s">
        <v>102</v>
      </c>
      <c r="I25" s="44">
        <v>20</v>
      </c>
    </row>
    <row r="26" spans="1:9" ht="25.5" x14ac:dyDescent="0.2">
      <c r="A26" s="28" t="s">
        <v>61</v>
      </c>
      <c r="B26" s="29" t="s">
        <v>62</v>
      </c>
      <c r="C26" s="30" t="s">
        <v>63</v>
      </c>
      <c r="D26" s="14">
        <v>275</v>
      </c>
      <c r="E26" s="12" t="s">
        <v>64</v>
      </c>
      <c r="F26" s="13"/>
      <c r="G26" s="33" t="s">
        <v>104</v>
      </c>
      <c r="H26" s="34" t="s">
        <v>102</v>
      </c>
      <c r="I26" s="44">
        <v>18</v>
      </c>
    </row>
    <row r="27" spans="1:9" ht="42.75" x14ac:dyDescent="0.25">
      <c r="A27" s="28" t="s">
        <v>65</v>
      </c>
      <c r="B27" s="29" t="s">
        <v>66</v>
      </c>
      <c r="C27" s="30" t="s">
        <v>16</v>
      </c>
      <c r="D27" s="31" t="s">
        <v>37</v>
      </c>
      <c r="E27" s="12" t="s">
        <v>67</v>
      </c>
      <c r="F27" s="13"/>
      <c r="G27" s="45" t="s">
        <v>105</v>
      </c>
      <c r="H27" s="40" t="s">
        <v>106</v>
      </c>
      <c r="I27" s="40">
        <v>1.2</v>
      </c>
    </row>
    <row r="28" spans="1:9" ht="25.5" x14ac:dyDescent="0.2">
      <c r="A28" s="28" t="s">
        <v>68</v>
      </c>
      <c r="B28" s="29" t="s">
        <v>69</v>
      </c>
      <c r="C28" s="30" t="s">
        <v>70</v>
      </c>
      <c r="D28" s="14">
        <f>275</f>
        <v>275</v>
      </c>
      <c r="E28" s="12" t="s">
        <v>71</v>
      </c>
      <c r="F28" s="13"/>
      <c r="G28" s="36" t="s">
        <v>107</v>
      </c>
      <c r="H28" s="35" t="s">
        <v>106</v>
      </c>
      <c r="I28" s="35">
        <v>135</v>
      </c>
    </row>
    <row r="29" spans="1:9" ht="42.75" x14ac:dyDescent="0.25">
      <c r="A29" s="28" t="s">
        <v>72</v>
      </c>
      <c r="B29" s="29" t="s">
        <v>73</v>
      </c>
      <c r="C29" s="30" t="s">
        <v>16</v>
      </c>
      <c r="D29" s="31" t="s">
        <v>37</v>
      </c>
      <c r="E29" s="12" t="s">
        <v>74</v>
      </c>
      <c r="F29" s="13"/>
      <c r="G29" s="45" t="s">
        <v>108</v>
      </c>
      <c r="H29" s="35" t="s">
        <v>109</v>
      </c>
      <c r="I29" s="46">
        <v>2</v>
      </c>
    </row>
    <row r="30" spans="1:9" ht="42.75" x14ac:dyDescent="0.25">
      <c r="A30" s="28" t="s">
        <v>75</v>
      </c>
      <c r="B30" s="29" t="s">
        <v>62</v>
      </c>
      <c r="C30" s="30" t="s">
        <v>63</v>
      </c>
      <c r="D30" s="14">
        <v>275</v>
      </c>
      <c r="E30" s="12" t="s">
        <v>64</v>
      </c>
      <c r="F30" s="13"/>
      <c r="G30" s="45" t="s">
        <v>110</v>
      </c>
      <c r="H30" s="35" t="s">
        <v>109</v>
      </c>
      <c r="I30" s="35">
        <v>0.5</v>
      </c>
    </row>
    <row r="31" spans="1:9" ht="99.75" x14ac:dyDescent="0.2">
      <c r="A31" s="28" t="s">
        <v>76</v>
      </c>
      <c r="B31" s="29" t="s">
        <v>77</v>
      </c>
      <c r="C31" s="30" t="s">
        <v>70</v>
      </c>
      <c r="D31" s="14">
        <v>275</v>
      </c>
      <c r="E31" s="15"/>
      <c r="F31" s="13"/>
      <c r="G31" s="36" t="s">
        <v>111</v>
      </c>
      <c r="H31" s="35" t="s">
        <v>112</v>
      </c>
      <c r="I31" s="35">
        <v>2</v>
      </c>
    </row>
    <row r="32" spans="1:9" ht="57" x14ac:dyDescent="0.25">
      <c r="A32" s="28" t="s">
        <v>78</v>
      </c>
      <c r="B32" s="29" t="s">
        <v>79</v>
      </c>
      <c r="C32" s="30" t="s">
        <v>11</v>
      </c>
      <c r="D32" s="31" t="s">
        <v>12</v>
      </c>
      <c r="E32" s="12" t="s">
        <v>80</v>
      </c>
      <c r="F32" s="13"/>
      <c r="G32" s="47" t="s">
        <v>113</v>
      </c>
      <c r="H32" s="48" t="s">
        <v>91</v>
      </c>
      <c r="I32" s="49">
        <v>0.03</v>
      </c>
    </row>
    <row r="39" spans="1:6" x14ac:dyDescent="0.2">
      <c r="A39" s="57" t="s">
        <v>81</v>
      </c>
      <c r="B39" s="58"/>
      <c r="C39" s="59"/>
      <c r="D39" s="60"/>
      <c r="E39" s="61"/>
      <c r="F39" s="58"/>
    </row>
    <row r="40" spans="1:6" x14ac:dyDescent="0.2">
      <c r="A40" s="64" t="s">
        <v>82</v>
      </c>
      <c r="B40" s="65"/>
      <c r="C40" s="65"/>
      <c r="D40" s="65"/>
      <c r="E40" s="65"/>
      <c r="F40" s="65"/>
    </row>
    <row r="42" spans="1:6" x14ac:dyDescent="0.2">
      <c r="A42" s="57" t="s">
        <v>83</v>
      </c>
      <c r="B42" s="65"/>
      <c r="C42" s="65"/>
      <c r="D42" s="65"/>
      <c r="E42" s="65"/>
      <c r="F42" s="65"/>
    </row>
    <row r="47" spans="1:6" x14ac:dyDescent="0.2">
      <c r="A47" s="57" t="s">
        <v>84</v>
      </c>
      <c r="B47" s="65"/>
      <c r="C47" s="65"/>
      <c r="D47" s="65"/>
      <c r="E47" s="65"/>
      <c r="F47" s="65"/>
    </row>
    <row r="48" spans="1:6" x14ac:dyDescent="0.2">
      <c r="A48" s="64" t="s">
        <v>82</v>
      </c>
      <c r="B48" s="65"/>
      <c r="C48" s="65"/>
      <c r="D48" s="65"/>
      <c r="E48" s="65"/>
      <c r="F48" s="65"/>
    </row>
    <row r="50" spans="1:6" x14ac:dyDescent="0.2">
      <c r="A50" s="57" t="s">
        <v>83</v>
      </c>
      <c r="B50" s="58"/>
      <c r="C50" s="59"/>
      <c r="D50" s="60"/>
      <c r="E50" s="61"/>
      <c r="F50" s="58"/>
    </row>
  </sheetData>
  <mergeCells count="9">
    <mergeCell ref="B6:E6"/>
    <mergeCell ref="B8:F8"/>
    <mergeCell ref="A50:F50"/>
    <mergeCell ref="A12:F12"/>
    <mergeCell ref="A39:F39"/>
    <mergeCell ref="A40:F40"/>
    <mergeCell ref="A42:F42"/>
    <mergeCell ref="A47:F47"/>
    <mergeCell ref="A48:F48"/>
  </mergeCells>
  <pageMargins left="0.39370078740157483" right="0.31496062992125984" top="0.19685039370078741" bottom="0.19685039370078741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6 граф</vt:lpstr>
      <vt:lpstr>'Ведомость объемов работ 6 граф'!Заголовки_для_печати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Дарья Суворова</cp:lastModifiedBy>
  <cp:lastPrinted>2024-02-01T05:47:12Z</cp:lastPrinted>
  <dcterms:created xsi:type="dcterms:W3CDTF">2002-02-11T05:58:42Z</dcterms:created>
  <dcterms:modified xsi:type="dcterms:W3CDTF">2024-06-13T12:09:45Z</dcterms:modified>
</cp:coreProperties>
</file>