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Лист3" sheetId="14" r:id="rId1"/>
  </sheets>
  <calcPr calcId="162913" fullPrecision="0"/>
</workbook>
</file>

<file path=xl/calcChain.xml><?xml version="1.0" encoding="utf-8"?>
<calcChain xmlns="http://schemas.openxmlformats.org/spreadsheetml/2006/main">
  <c r="D7" i="14" l="1"/>
  <c r="F6" i="14"/>
  <c r="F8" i="14"/>
  <c r="F9" i="14"/>
  <c r="F7" i="14" l="1"/>
  <c r="F10" i="14"/>
  <c r="F5" i="14"/>
  <c r="F11" i="14" l="1"/>
</calcChain>
</file>

<file path=xl/sharedStrings.xml><?xml version="1.0" encoding="utf-8"?>
<sst xmlns="http://schemas.openxmlformats.org/spreadsheetml/2006/main" count="22" uniqueCount="21">
  <si>
    <t>№ п/п</t>
  </si>
  <si>
    <t>Наименование</t>
  </si>
  <si>
    <t xml:space="preserve">ИТОГО </t>
  </si>
  <si>
    <t>Масса 1 м.п., кг</t>
  </si>
  <si>
    <t>Кол-во</t>
  </si>
  <si>
    <t>Всего, кг</t>
  </si>
  <si>
    <t>2</t>
  </si>
  <si>
    <t>3</t>
  </si>
  <si>
    <t>4</t>
  </si>
  <si>
    <t>1</t>
  </si>
  <si>
    <t>(пристройка к цеху СОМ)</t>
  </si>
  <si>
    <t>Длина, мм</t>
  </si>
  <si>
    <t>5</t>
  </si>
  <si>
    <t>Расчет количества металла на фермы перекрытия и покрытия</t>
  </si>
  <si>
    <t>6</t>
  </si>
  <si>
    <t>Примечания:
1. Расход металла приведен без учета отходов.
2. Приведен расход только основного профиля ферм (без соединительных элементов)</t>
  </si>
  <si>
    <t>Труба профильная 120х60х3</t>
  </si>
  <si>
    <t>Труба профильная 60х60х3</t>
  </si>
  <si>
    <t>Труба профильная 140х100х4</t>
  </si>
  <si>
    <t>Труба профильная 80х80х3</t>
  </si>
  <si>
    <t>Двутавр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</si>
</sst>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C11" sqref="C11"/>
    </sheetView>
  </sheetViews>
  <sheetFormatPr defaultRowHeight="15.75" x14ac:dyDescent="0.25"/>
  <cols>
    <col min="1" max="1" width="9.5703125" style="5" customWidth="1"/>
    <col min="2" max="2" width="59.7109375" style="6" customWidth="1"/>
    <col min="3" max="6" width="16.140625" style="6" customWidth="1"/>
    <col min="7" max="16384" width="9.140625" style="6"/>
  </cols>
  <sheetData>
    <row r="1" spans="1:6" s="4" customFormat="1" ht="18.75" customHeight="1" x14ac:dyDescent="0.25">
      <c r="A1" s="19" t="s">
        <v>13</v>
      </c>
      <c r="B1" s="19"/>
      <c r="C1" s="19"/>
      <c r="D1" s="19"/>
      <c r="E1" s="19"/>
      <c r="F1" s="19"/>
    </row>
    <row r="2" spans="1:6" s="4" customFormat="1" ht="18.75" customHeight="1" x14ac:dyDescent="0.25">
      <c r="A2" s="19" t="s">
        <v>10</v>
      </c>
      <c r="B2" s="19"/>
      <c r="C2" s="19"/>
      <c r="D2" s="19"/>
      <c r="E2" s="19"/>
      <c r="F2" s="19"/>
    </row>
    <row r="3" spans="1:6" ht="26.25" customHeight="1" thickBot="1" x14ac:dyDescent="0.3">
      <c r="E3" s="20"/>
      <c r="F3" s="20"/>
    </row>
    <row r="4" spans="1:6" s="2" customFormat="1" ht="36" customHeight="1" thickTop="1" thickBot="1" x14ac:dyDescent="0.3">
      <c r="A4" s="3" t="s">
        <v>0</v>
      </c>
      <c r="B4" s="1" t="s">
        <v>1</v>
      </c>
      <c r="C4" s="1" t="s">
        <v>3</v>
      </c>
      <c r="D4" s="1" t="s">
        <v>4</v>
      </c>
      <c r="E4" s="1" t="s">
        <v>11</v>
      </c>
      <c r="F4" s="1" t="s">
        <v>5</v>
      </c>
    </row>
    <row r="5" spans="1:6" ht="16.5" thickTop="1" x14ac:dyDescent="0.25">
      <c r="A5" s="7" t="s">
        <v>9</v>
      </c>
      <c r="B5" s="8" t="s">
        <v>16</v>
      </c>
      <c r="C5" s="9">
        <v>7.98</v>
      </c>
      <c r="D5" s="17">
        <v>10</v>
      </c>
      <c r="E5" s="17">
        <v>11070</v>
      </c>
      <c r="F5" s="9">
        <f>C5*D5*E5/1000</f>
        <v>883.39</v>
      </c>
    </row>
    <row r="6" spans="1:6" x14ac:dyDescent="0.25">
      <c r="A6" s="7" t="s">
        <v>6</v>
      </c>
      <c r="B6" s="8" t="s">
        <v>16</v>
      </c>
      <c r="C6" s="9">
        <v>7.98</v>
      </c>
      <c r="D6" s="17">
        <v>10</v>
      </c>
      <c r="E6" s="17">
        <v>9440</v>
      </c>
      <c r="F6" s="9">
        <f>C6*D6*E6/1000</f>
        <v>753.31</v>
      </c>
    </row>
    <row r="7" spans="1:6" x14ac:dyDescent="0.25">
      <c r="A7" s="7" t="s">
        <v>7</v>
      </c>
      <c r="B7" s="8" t="s">
        <v>17</v>
      </c>
      <c r="C7" s="9">
        <v>5.19</v>
      </c>
      <c r="D7" s="17">
        <f>10*14</f>
        <v>140</v>
      </c>
      <c r="E7" s="17">
        <v>900</v>
      </c>
      <c r="F7" s="9">
        <f t="shared" ref="F7:F10" si="0">C7*D7*E7/1000</f>
        <v>653.94000000000005</v>
      </c>
    </row>
    <row r="8" spans="1:6" x14ac:dyDescent="0.25">
      <c r="A8" s="7" t="s">
        <v>8</v>
      </c>
      <c r="B8" s="8" t="s">
        <v>18</v>
      </c>
      <c r="C8" s="9">
        <v>16.760000000000002</v>
      </c>
      <c r="D8" s="17">
        <v>4</v>
      </c>
      <c r="E8" s="17">
        <v>9900</v>
      </c>
      <c r="F8" s="9">
        <f t="shared" si="0"/>
        <v>663.7</v>
      </c>
    </row>
    <row r="9" spans="1:6" x14ac:dyDescent="0.25">
      <c r="A9" s="7" t="s">
        <v>12</v>
      </c>
      <c r="B9" s="8" t="s">
        <v>19</v>
      </c>
      <c r="C9" s="9">
        <v>7.07</v>
      </c>
      <c r="D9" s="17">
        <v>28</v>
      </c>
      <c r="E9" s="17">
        <v>900</v>
      </c>
      <c r="F9" s="9">
        <f t="shared" si="0"/>
        <v>178.16</v>
      </c>
    </row>
    <row r="10" spans="1:6" ht="16.5" thickBot="1" x14ac:dyDescent="0.3">
      <c r="A10" s="7" t="s">
        <v>14</v>
      </c>
      <c r="B10" s="8" t="s">
        <v>20</v>
      </c>
      <c r="C10" s="9">
        <v>15.9</v>
      </c>
      <c r="D10" s="17">
        <v>6</v>
      </c>
      <c r="E10" s="17">
        <v>6000</v>
      </c>
      <c r="F10" s="9">
        <f t="shared" si="0"/>
        <v>572.4</v>
      </c>
    </row>
    <row r="11" spans="1:6" s="13" customFormat="1" ht="17.25" thickTop="1" thickBot="1" x14ac:dyDescent="0.3">
      <c r="A11" s="10"/>
      <c r="B11" s="11" t="s">
        <v>2</v>
      </c>
      <c r="C11" s="12"/>
      <c r="D11" s="12"/>
      <c r="E11" s="12"/>
      <c r="F11" s="12">
        <f>SUM(F5:F10)</f>
        <v>3704.9</v>
      </c>
    </row>
    <row r="12" spans="1:6" s="4" customFormat="1" ht="16.5" thickTop="1" x14ac:dyDescent="0.25">
      <c r="A12" s="14"/>
      <c r="B12" s="15"/>
      <c r="C12" s="16"/>
      <c r="D12" s="16"/>
      <c r="E12" s="16"/>
      <c r="F12" s="16"/>
    </row>
    <row r="13" spans="1:6" ht="62.25" customHeight="1" x14ac:dyDescent="0.25">
      <c r="A13" s="18" t="s">
        <v>15</v>
      </c>
      <c r="B13" s="18"/>
      <c r="C13" s="18"/>
      <c r="D13" s="18"/>
      <c r="E13" s="18"/>
      <c r="F13" s="18"/>
    </row>
  </sheetData>
  <mergeCells count="4">
    <mergeCell ref="A13:F13"/>
    <mergeCell ref="A1:F1"/>
    <mergeCell ref="A2:F2"/>
    <mergeCell ref="E3:F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2024-06-25T14:00:18Z</dcterms:modified>
</cp:coreProperties>
</file>