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Dmitriy.Kuryshkin\Desktop\"/>
    </mc:Choice>
  </mc:AlternateContent>
  <xr:revisionPtr revIDLastSave="0" documentId="8_{0A011357-B502-49FB-89A6-A9A8DFB530D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Окончательный вариант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2" l="1"/>
  <c r="A22" i="2" s="1"/>
  <c r="A23" i="2" s="1"/>
  <c r="A24" i="2" s="1"/>
  <c r="A25" i="2" s="1"/>
  <c r="A26" i="2" s="1"/>
  <c r="A27" i="2" s="1"/>
  <c r="A28" i="2" s="1"/>
  <c r="A29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60" i="2" s="1"/>
  <c r="A61" i="2" s="1"/>
  <c r="A62" i="2" s="1"/>
  <c r="D63" i="2" l="1"/>
</calcChain>
</file>

<file path=xl/sharedStrings.xml><?xml version="1.0" encoding="utf-8"?>
<sst xmlns="http://schemas.openxmlformats.org/spreadsheetml/2006/main" count="146" uniqueCount="85">
  <si>
    <t>Наименование работ</t>
  </si>
  <si>
    <t>Ед. изм.</t>
  </si>
  <si>
    <t>Кол-во</t>
  </si>
  <si>
    <t>шт</t>
  </si>
  <si>
    <t>м2</t>
  </si>
  <si>
    <t>л</t>
  </si>
  <si>
    <t>1.1</t>
  </si>
  <si>
    <t>1.2</t>
  </si>
  <si>
    <t>№ п/п</t>
  </si>
  <si>
    <t>м.п</t>
  </si>
  <si>
    <t>Изготовление металлического каркаса</t>
  </si>
  <si>
    <t>Электроды</t>
  </si>
  <si>
    <t>кг</t>
  </si>
  <si>
    <t>Краска грунт</t>
  </si>
  <si>
    <t>1.3</t>
  </si>
  <si>
    <t>1.4</t>
  </si>
  <si>
    <t>1.5</t>
  </si>
  <si>
    <t>Труба профильная  50*80 с шагом 600мм</t>
  </si>
  <si>
    <t xml:space="preserve">Растворитель </t>
  </si>
  <si>
    <t xml:space="preserve">Шпилька А2  D10 300 мм </t>
  </si>
  <si>
    <t>Гайка М10 А2</t>
  </si>
  <si>
    <t>1.6</t>
  </si>
  <si>
    <t>1.7</t>
  </si>
  <si>
    <t>1.8</t>
  </si>
  <si>
    <t>1.9</t>
  </si>
  <si>
    <t>Устройство ГКЛ на потолок (12мм влагостойкий)</t>
  </si>
  <si>
    <t>Устройство ГКЛ на стену (12мм влагостойкий)</t>
  </si>
  <si>
    <t>ГКЛ 12мм влагостойкий</t>
  </si>
  <si>
    <t>Грунтовка ГКЛ в один слой</t>
  </si>
  <si>
    <t>Грунт универсальный</t>
  </si>
  <si>
    <t>Устройсмтво отделки потолка</t>
  </si>
  <si>
    <t>Шпаклевание потолка гипсовой штукатуркой</t>
  </si>
  <si>
    <t>Грунтовка поверхности в один слой</t>
  </si>
  <si>
    <t>Ошкуривание потолка</t>
  </si>
  <si>
    <t>Окраска потолка В/Э в два слоя RAL7037</t>
  </si>
  <si>
    <t>Штукатурка гипсовая(старт)</t>
  </si>
  <si>
    <t>Штукатурка гипсовая(финиш)</t>
  </si>
  <si>
    <t>Краска В/Э RAL 7037</t>
  </si>
  <si>
    <t>Улучьшенное шпаклевание потолка финишной штукатуркой в 2 слоя</t>
  </si>
  <si>
    <t>Наждачная бумага</t>
  </si>
  <si>
    <t>м</t>
  </si>
  <si>
    <t>Устройсмтво отделки стен</t>
  </si>
  <si>
    <t>Окраска стен В/Э в два слоя RAL7037</t>
  </si>
  <si>
    <t>Ошкуривание стен</t>
  </si>
  <si>
    <t>Улучьшенное шпаклевание стен финишной штукатуркой в 2 слоя</t>
  </si>
  <si>
    <t>Шпаклевание стен гипсовой штукатуркой</t>
  </si>
  <si>
    <t xml:space="preserve">Заделка технологических швов </t>
  </si>
  <si>
    <t>Сетка серпянка</t>
  </si>
  <si>
    <t>Шпаклевка гипсовая высокопрочная Унихард</t>
  </si>
  <si>
    <t>10.1</t>
  </si>
  <si>
    <t>10.2</t>
  </si>
  <si>
    <t>10.3</t>
  </si>
  <si>
    <t>10.4</t>
  </si>
  <si>
    <t>10.5</t>
  </si>
  <si>
    <t>10.6</t>
  </si>
  <si>
    <t>10.7</t>
  </si>
  <si>
    <t>10.8</t>
  </si>
  <si>
    <t>20.1</t>
  </si>
  <si>
    <t>20.2</t>
  </si>
  <si>
    <t>20.3</t>
  </si>
  <si>
    <t>20.4</t>
  </si>
  <si>
    <t>20.5</t>
  </si>
  <si>
    <t>20.6</t>
  </si>
  <si>
    <t>20.7</t>
  </si>
  <si>
    <t>20.8</t>
  </si>
  <si>
    <t>Реставрация архетиктурного бетона (комплекс с материалом)</t>
  </si>
  <si>
    <t>Грунтовка ЖБ конструкции потолка</t>
  </si>
  <si>
    <t>Реставрация ЖБ конструкций</t>
  </si>
  <si>
    <t>Устройсмтво металокаркаса</t>
  </si>
  <si>
    <t>Монтаж двери</t>
  </si>
  <si>
    <t>Дверь</t>
  </si>
  <si>
    <t>20.9</t>
  </si>
  <si>
    <t>20.10</t>
  </si>
  <si>
    <t>Пена монтажная</t>
  </si>
  <si>
    <t>Фанера влагостойкая</t>
  </si>
  <si>
    <t>23.1</t>
  </si>
  <si>
    <t>23.2</t>
  </si>
  <si>
    <t>Круг отрезной 125</t>
  </si>
  <si>
    <t>Химанкер МКТ 400</t>
  </si>
  <si>
    <t>Диск шлифовальный(соотношение1м.кв.террасы = 6шт шлифовачный диск)</t>
  </si>
  <si>
    <t>Обеспыливание потолка</t>
  </si>
  <si>
    <t>25</t>
  </si>
  <si>
    <t>комплект</t>
  </si>
  <si>
    <t xml:space="preserve">Устройство системы водоснабжения (ХВС и ГВС) и водоотведения </t>
  </si>
  <si>
    <t>Устройство дверей и покупка ширина 1000 мм с обрамлением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</si>
</sst>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i/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rgb="FF0D141B"/>
      <name val="Times New Roman"/>
      <family val="1"/>
      <charset val="204"/>
    </font>
    <font>
      <i/>
      <sz val="12"/>
      <color rgb="FF0D141B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2" fillId="0" borderId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</cellStyleXfs>
  <cellXfs count="57">
    <xf numFmtId="0" fontId="0" fillId="0" borderId="0" xfId="0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8" fillId="0" borderId="0" xfId="0" applyFont="1"/>
    <xf numFmtId="0" fontId="6" fillId="2" borderId="1" xfId="0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right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11" fillId="0" borderId="0" xfId="0" applyFont="1"/>
    <xf numFmtId="2" fontId="6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3" fillId="2" borderId="1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9" fontId="5" fillId="0" borderId="1" xfId="1" applyNumberFormat="1" applyFont="1" applyBorder="1" applyAlignment="1">
      <alignment horizontal="center" vertical="center" wrapText="1" shrinkToFit="1"/>
    </xf>
    <xf numFmtId="49" fontId="6" fillId="2" borderId="1" xfId="0" applyNumberFormat="1" applyFont="1" applyFill="1" applyBorder="1" applyAlignment="1">
      <alignment horizontal="right" vertical="center" wrapText="1" shrinkToFit="1"/>
    </xf>
    <xf numFmtId="49" fontId="5" fillId="2" borderId="1" xfId="0" applyNumberFormat="1" applyFont="1" applyFill="1" applyBorder="1" applyAlignment="1">
      <alignment horizontal="right" vertical="center" wrapText="1" shrinkToFit="1"/>
    </xf>
    <xf numFmtId="49" fontId="5" fillId="3" borderId="1" xfId="0" applyNumberFormat="1" applyFont="1" applyFill="1" applyBorder="1" applyAlignment="1">
      <alignment horizontal="center" vertical="center" wrapText="1" shrinkToFit="1"/>
    </xf>
    <xf numFmtId="49" fontId="3" fillId="3" borderId="1" xfId="0" applyNumberFormat="1" applyFont="1" applyFill="1" applyBorder="1" applyAlignment="1">
      <alignment vertical="center" wrapText="1" shrinkToFit="1"/>
    </xf>
    <xf numFmtId="49" fontId="3" fillId="3" borderId="1" xfId="0" applyNumberFormat="1" applyFont="1" applyFill="1" applyBorder="1" applyAlignment="1">
      <alignment horizontal="left" vertical="center" wrapText="1" shrinkToFit="1"/>
    </xf>
    <xf numFmtId="49" fontId="6" fillId="2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right" vertical="center"/>
    </xf>
    <xf numFmtId="0" fontId="3" fillId="0" borderId="1" xfId="0" applyFont="1" applyBorder="1"/>
    <xf numFmtId="0" fontId="18" fillId="2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righ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right"/>
    </xf>
    <xf numFmtId="49" fontId="17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</cellXfs>
  <cellStyles count="7">
    <cellStyle name="Обычный" xfId="0" builtinId="0"/>
    <cellStyle name="Обычный 2" xfId="1" xr:uid="{5B6D79F7-0E1F-4049-BF88-684E223CFCC8}"/>
    <cellStyle name="Обычный 2 2" xfId="6" xr:uid="{2F4E7EA5-5CAC-4EF0-9E3D-F431D6F22CC1}"/>
    <cellStyle name="Обычный 3 2" xfId="2" xr:uid="{9C007EC1-376A-4540-BC2D-5BE3E3964670}"/>
    <cellStyle name="Обычный 3 2 2" xfId="3" xr:uid="{BA662140-591C-456F-9293-A6616B4C1C54}"/>
    <cellStyle name="Обычный 6" xfId="5" xr:uid="{28454110-8367-4BAF-9E1E-BC3166E4E085}"/>
    <cellStyle name="Финансовый 2" xfId="4" xr:uid="{5B5F820D-44FA-4661-A31A-47A68E118B59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07279-6642-43D2-9C59-0D4D593DFCF1}">
  <sheetPr>
    <pageSetUpPr fitToPage="1"/>
  </sheetPr>
  <dimension ref="A1:D66"/>
  <sheetViews>
    <sheetView tabSelected="1" topLeftCell="A53" zoomScale="80" zoomScaleNormal="80" workbookViewId="0">
      <selection activeCell="J68" sqref="J68"/>
    </sheetView>
  </sheetViews>
  <sheetFormatPr defaultColWidth="8.88671875" defaultRowHeight="14.4" x14ac:dyDescent="0.3"/>
  <cols>
    <col min="1" max="1" width="9" style="6" customWidth="1"/>
    <col min="2" max="2" width="74.109375" customWidth="1"/>
    <col min="3" max="3" width="12" customWidth="1"/>
    <col min="4" max="4" width="9" bestFit="1" customWidth="1"/>
    <col min="5" max="5" width="9.5546875" bestFit="1" customWidth="1"/>
  </cols>
  <sheetData>
    <row r="1" spans="1:4" ht="20.25" customHeight="1" x14ac:dyDescent="0.3">
      <c r="A1" s="34"/>
      <c r="B1" s="35"/>
      <c r="C1" s="49"/>
      <c r="D1" s="49"/>
    </row>
    <row r="2" spans="1:4" ht="15.6" customHeight="1" x14ac:dyDescent="0.3">
      <c r="A2" s="36" t="s">
        <v>8</v>
      </c>
      <c r="B2" s="32" t="s">
        <v>0</v>
      </c>
      <c r="C2" s="32" t="s">
        <v>1</v>
      </c>
      <c r="D2" s="33" t="s">
        <v>2</v>
      </c>
    </row>
    <row r="3" spans="1:4" ht="15.75" customHeight="1" x14ac:dyDescent="0.3">
      <c r="A3" s="36"/>
      <c r="B3" s="32"/>
      <c r="C3" s="32"/>
      <c r="D3" s="33"/>
    </row>
    <row r="4" spans="1:4" ht="15.75" customHeight="1" x14ac:dyDescent="0.3">
      <c r="A4" s="36"/>
      <c r="B4" s="32"/>
      <c r="C4" s="32"/>
      <c r="D4" s="33"/>
    </row>
    <row r="5" spans="1:4" ht="15.6" x14ac:dyDescent="0.3">
      <c r="A5" s="37"/>
      <c r="B5" s="37"/>
      <c r="C5" s="4"/>
      <c r="D5" s="5"/>
    </row>
    <row r="6" spans="1:4" ht="15.75" customHeight="1" x14ac:dyDescent="0.3">
      <c r="A6" s="38"/>
      <c r="B6" s="38"/>
      <c r="C6" s="4"/>
      <c r="D6" s="5"/>
    </row>
    <row r="7" spans="1:4" ht="16.2" customHeight="1" x14ac:dyDescent="0.3">
      <c r="A7" s="39"/>
      <c r="B7" s="39"/>
      <c r="C7" s="40"/>
      <c r="D7" s="40"/>
    </row>
    <row r="8" spans="1:4" s="3" customFormat="1" ht="16.5" customHeight="1" x14ac:dyDescent="0.3">
      <c r="A8" s="39"/>
      <c r="B8" s="39"/>
      <c r="C8" s="41"/>
      <c r="D8" s="41"/>
    </row>
    <row r="9" spans="1:4" s="3" customFormat="1" ht="16.5" customHeight="1" x14ac:dyDescent="0.3">
      <c r="A9" s="42"/>
      <c r="B9" s="50" t="s">
        <v>68</v>
      </c>
      <c r="C9" s="17"/>
      <c r="D9" s="18"/>
    </row>
    <row r="10" spans="1:4" s="10" customFormat="1" ht="15.6" x14ac:dyDescent="0.3">
      <c r="A10" s="43">
        <v>1</v>
      </c>
      <c r="B10" s="1" t="s">
        <v>10</v>
      </c>
      <c r="C10" s="7" t="s">
        <v>4</v>
      </c>
      <c r="D10" s="9">
        <v>31</v>
      </c>
    </row>
    <row r="11" spans="1:4" s="13" customFormat="1" ht="15.6" x14ac:dyDescent="0.3">
      <c r="A11" s="44" t="s">
        <v>6</v>
      </c>
      <c r="B11" s="2" t="s">
        <v>17</v>
      </c>
      <c r="C11" s="11" t="s">
        <v>9</v>
      </c>
      <c r="D11" s="12">
        <v>96</v>
      </c>
    </row>
    <row r="12" spans="1:4" s="13" customFormat="1" ht="15.6" x14ac:dyDescent="0.3">
      <c r="A12" s="44" t="s">
        <v>7</v>
      </c>
      <c r="B12" s="2" t="s">
        <v>77</v>
      </c>
      <c r="C12" s="11" t="s">
        <v>3</v>
      </c>
      <c r="D12" s="12">
        <v>40</v>
      </c>
    </row>
    <row r="13" spans="1:4" s="13" customFormat="1" ht="15.6" x14ac:dyDescent="0.3">
      <c r="A13" s="44" t="s">
        <v>14</v>
      </c>
      <c r="B13" s="2" t="s">
        <v>11</v>
      </c>
      <c r="C13" s="11" t="s">
        <v>12</v>
      </c>
      <c r="D13" s="12">
        <v>4</v>
      </c>
    </row>
    <row r="14" spans="1:4" s="13" customFormat="1" ht="15.6" x14ac:dyDescent="0.3">
      <c r="A14" s="44" t="s">
        <v>15</v>
      </c>
      <c r="B14" s="2" t="s">
        <v>13</v>
      </c>
      <c r="C14" s="11" t="s">
        <v>5</v>
      </c>
      <c r="D14" s="12">
        <v>10</v>
      </c>
    </row>
    <row r="15" spans="1:4" s="13" customFormat="1" ht="15.6" x14ac:dyDescent="0.3">
      <c r="A15" s="44" t="s">
        <v>16</v>
      </c>
      <c r="B15" s="2" t="s">
        <v>18</v>
      </c>
      <c r="C15" s="11" t="s">
        <v>5</v>
      </c>
      <c r="D15" s="12">
        <v>6</v>
      </c>
    </row>
    <row r="16" spans="1:4" s="13" customFormat="1" ht="15.6" x14ac:dyDescent="0.3">
      <c r="A16" s="44" t="s">
        <v>21</v>
      </c>
      <c r="B16" s="2" t="s">
        <v>19</v>
      </c>
      <c r="C16" s="11" t="s">
        <v>3</v>
      </c>
      <c r="D16" s="12">
        <v>25</v>
      </c>
    </row>
    <row r="17" spans="1:4" s="10" customFormat="1" ht="15.6" x14ac:dyDescent="0.3">
      <c r="A17" s="44" t="s">
        <v>22</v>
      </c>
      <c r="B17" s="2" t="s">
        <v>78</v>
      </c>
      <c r="C17" s="11" t="s">
        <v>3</v>
      </c>
      <c r="D17" s="12">
        <v>3</v>
      </c>
    </row>
    <row r="18" spans="1:4" s="13" customFormat="1" ht="15.6" x14ac:dyDescent="0.3">
      <c r="A18" s="44" t="s">
        <v>23</v>
      </c>
      <c r="B18" s="8" t="s">
        <v>20</v>
      </c>
      <c r="C18" s="11" t="s">
        <v>3</v>
      </c>
      <c r="D18" s="14">
        <v>25</v>
      </c>
    </row>
    <row r="19" spans="1:4" s="13" customFormat="1" ht="15.6" x14ac:dyDescent="0.3">
      <c r="A19" s="44" t="s">
        <v>24</v>
      </c>
      <c r="B19" s="51" t="s">
        <v>74</v>
      </c>
      <c r="C19" s="11" t="s">
        <v>4</v>
      </c>
      <c r="D19" s="12">
        <v>20</v>
      </c>
    </row>
    <row r="20" spans="1:4" s="13" customFormat="1" ht="15.6" x14ac:dyDescent="0.3">
      <c r="A20" s="45"/>
      <c r="B20" s="50" t="s">
        <v>30</v>
      </c>
      <c r="C20" s="17"/>
      <c r="D20" s="18"/>
    </row>
    <row r="21" spans="1:4" s="10" customFormat="1" ht="15.6" x14ac:dyDescent="0.3">
      <c r="A21" s="31">
        <f>A10+1</f>
        <v>2</v>
      </c>
      <c r="B21" s="19" t="s">
        <v>25</v>
      </c>
      <c r="C21" s="20" t="s">
        <v>4</v>
      </c>
      <c r="D21" s="21">
        <v>18</v>
      </c>
    </row>
    <row r="22" spans="1:4" s="10" customFormat="1" ht="15.6" x14ac:dyDescent="0.3">
      <c r="A22" s="31">
        <f>A21+1</f>
        <v>3</v>
      </c>
      <c r="B22" s="19" t="s">
        <v>46</v>
      </c>
      <c r="C22" s="20" t="s">
        <v>9</v>
      </c>
      <c r="D22" s="21">
        <v>25.2</v>
      </c>
    </row>
    <row r="23" spans="1:4" s="10" customFormat="1" ht="15.6" x14ac:dyDescent="0.3">
      <c r="A23" s="31">
        <f t="shared" ref="A23:A29" si="0">A22+1</f>
        <v>4</v>
      </c>
      <c r="B23" s="19" t="s">
        <v>28</v>
      </c>
      <c r="C23" s="20" t="s">
        <v>4</v>
      </c>
      <c r="D23" s="21">
        <v>18</v>
      </c>
    </row>
    <row r="24" spans="1:4" s="10" customFormat="1" ht="15.6" x14ac:dyDescent="0.3">
      <c r="A24" s="31">
        <f t="shared" si="0"/>
        <v>5</v>
      </c>
      <c r="B24" s="19" t="s">
        <v>31</v>
      </c>
      <c r="C24" s="20" t="s">
        <v>4</v>
      </c>
      <c r="D24" s="21">
        <v>18</v>
      </c>
    </row>
    <row r="25" spans="1:4" s="10" customFormat="1" ht="15.6" x14ac:dyDescent="0.3">
      <c r="A25" s="31">
        <f t="shared" si="0"/>
        <v>6</v>
      </c>
      <c r="B25" s="19" t="s">
        <v>32</v>
      </c>
      <c r="C25" s="20" t="s">
        <v>4</v>
      </c>
      <c r="D25" s="21">
        <v>18</v>
      </c>
    </row>
    <row r="26" spans="1:4" s="10" customFormat="1" ht="31.2" x14ac:dyDescent="0.3">
      <c r="A26" s="31">
        <f t="shared" si="0"/>
        <v>7</v>
      </c>
      <c r="B26" s="19" t="s">
        <v>38</v>
      </c>
      <c r="C26" s="20" t="s">
        <v>4</v>
      </c>
      <c r="D26" s="21">
        <v>18</v>
      </c>
    </row>
    <row r="27" spans="1:4" s="10" customFormat="1" ht="15.6" x14ac:dyDescent="0.3">
      <c r="A27" s="31">
        <f t="shared" si="0"/>
        <v>8</v>
      </c>
      <c r="B27" s="19" t="s">
        <v>33</v>
      </c>
      <c r="C27" s="20" t="s">
        <v>4</v>
      </c>
      <c r="D27" s="21">
        <v>18</v>
      </c>
    </row>
    <row r="28" spans="1:4" s="10" customFormat="1" ht="15.6" x14ac:dyDescent="0.3">
      <c r="A28" s="31">
        <f t="shared" si="0"/>
        <v>9</v>
      </c>
      <c r="B28" s="19" t="s">
        <v>32</v>
      </c>
      <c r="C28" s="20" t="s">
        <v>4</v>
      </c>
      <c r="D28" s="21">
        <v>18</v>
      </c>
    </row>
    <row r="29" spans="1:4" s="10" customFormat="1" ht="15.6" x14ac:dyDescent="0.3">
      <c r="A29" s="31">
        <f t="shared" si="0"/>
        <v>10</v>
      </c>
      <c r="B29" s="19" t="s">
        <v>34</v>
      </c>
      <c r="C29" s="20" t="s">
        <v>4</v>
      </c>
      <c r="D29" s="21">
        <v>18</v>
      </c>
    </row>
    <row r="30" spans="1:4" s="10" customFormat="1" ht="15.6" x14ac:dyDescent="0.3">
      <c r="A30" s="46" t="s">
        <v>49</v>
      </c>
      <c r="B30" s="22" t="s">
        <v>27</v>
      </c>
      <c r="C30" s="23" t="s">
        <v>4</v>
      </c>
      <c r="D30" s="24">
        <v>21</v>
      </c>
    </row>
    <row r="31" spans="1:4" s="10" customFormat="1" ht="15.6" x14ac:dyDescent="0.3">
      <c r="A31" s="46" t="s">
        <v>50</v>
      </c>
      <c r="B31" s="22" t="s">
        <v>48</v>
      </c>
      <c r="C31" s="23" t="s">
        <v>12</v>
      </c>
      <c r="D31" s="24">
        <v>5</v>
      </c>
    </row>
    <row r="32" spans="1:4" s="10" customFormat="1" ht="15.6" x14ac:dyDescent="0.3">
      <c r="A32" s="46" t="s">
        <v>51</v>
      </c>
      <c r="B32" s="22" t="s">
        <v>47</v>
      </c>
      <c r="C32" s="23" t="s">
        <v>9</v>
      </c>
      <c r="D32" s="24">
        <v>26</v>
      </c>
    </row>
    <row r="33" spans="1:4" s="10" customFormat="1" ht="15.6" x14ac:dyDescent="0.3">
      <c r="A33" s="46" t="s">
        <v>52</v>
      </c>
      <c r="B33" s="22" t="s">
        <v>29</v>
      </c>
      <c r="C33" s="23" t="s">
        <v>5</v>
      </c>
      <c r="D33" s="24">
        <v>5.4</v>
      </c>
    </row>
    <row r="34" spans="1:4" s="10" customFormat="1" ht="15.6" x14ac:dyDescent="0.3">
      <c r="A34" s="46" t="s">
        <v>53</v>
      </c>
      <c r="B34" s="22" t="s">
        <v>35</v>
      </c>
      <c r="C34" s="23" t="s">
        <v>12</v>
      </c>
      <c r="D34" s="24">
        <v>25</v>
      </c>
    </row>
    <row r="35" spans="1:4" s="10" customFormat="1" ht="15.6" x14ac:dyDescent="0.3">
      <c r="A35" s="46" t="s">
        <v>54</v>
      </c>
      <c r="B35" s="22" t="s">
        <v>36</v>
      </c>
      <c r="C35" s="23" t="s">
        <v>12</v>
      </c>
      <c r="D35" s="24">
        <v>25</v>
      </c>
    </row>
    <row r="36" spans="1:4" s="10" customFormat="1" ht="15.6" x14ac:dyDescent="0.3">
      <c r="A36" s="46" t="s">
        <v>55</v>
      </c>
      <c r="B36" s="22" t="s">
        <v>37</v>
      </c>
      <c r="C36" s="23" t="s">
        <v>12</v>
      </c>
      <c r="D36" s="24">
        <v>5.5</v>
      </c>
    </row>
    <row r="37" spans="1:4" s="10" customFormat="1" ht="15.6" x14ac:dyDescent="0.3">
      <c r="A37" s="46" t="s">
        <v>56</v>
      </c>
      <c r="B37" s="22" t="s">
        <v>39</v>
      </c>
      <c r="C37" s="23" t="s">
        <v>40</v>
      </c>
      <c r="D37" s="24">
        <v>2</v>
      </c>
    </row>
    <row r="38" spans="1:4" s="10" customFormat="1" ht="15.6" x14ac:dyDescent="0.3">
      <c r="A38" s="45"/>
      <c r="B38" s="50" t="s">
        <v>41</v>
      </c>
      <c r="C38" s="17"/>
      <c r="D38" s="18"/>
    </row>
    <row r="39" spans="1:4" ht="15.6" x14ac:dyDescent="0.3">
      <c r="A39" s="47">
        <f>A29+1</f>
        <v>11</v>
      </c>
      <c r="B39" s="16" t="s">
        <v>26</v>
      </c>
      <c r="C39" s="7" t="s">
        <v>4</v>
      </c>
      <c r="D39" s="15">
        <v>23</v>
      </c>
    </row>
    <row r="40" spans="1:4" ht="15.6" x14ac:dyDescent="0.3">
      <c r="A40" s="47">
        <f>A39+1</f>
        <v>12</v>
      </c>
      <c r="B40" s="16" t="s">
        <v>46</v>
      </c>
      <c r="C40" s="7" t="s">
        <v>9</v>
      </c>
      <c r="D40" s="15">
        <v>21.6</v>
      </c>
    </row>
    <row r="41" spans="1:4" s="10" customFormat="1" ht="15.6" x14ac:dyDescent="0.3">
      <c r="A41" s="47">
        <f t="shared" ref="A41:A47" si="1">A40+1</f>
        <v>13</v>
      </c>
      <c r="B41" s="16" t="s">
        <v>28</v>
      </c>
      <c r="C41" s="7" t="s">
        <v>4</v>
      </c>
      <c r="D41" s="15">
        <v>23</v>
      </c>
    </row>
    <row r="42" spans="1:4" s="10" customFormat="1" ht="15.6" x14ac:dyDescent="0.3">
      <c r="A42" s="47">
        <f t="shared" si="1"/>
        <v>14</v>
      </c>
      <c r="B42" s="16" t="s">
        <v>45</v>
      </c>
      <c r="C42" s="7" t="s">
        <v>4</v>
      </c>
      <c r="D42" s="15">
        <v>23</v>
      </c>
    </row>
    <row r="43" spans="1:4" s="10" customFormat="1" ht="15.6" x14ac:dyDescent="0.3">
      <c r="A43" s="47">
        <f t="shared" si="1"/>
        <v>15</v>
      </c>
      <c r="B43" s="16" t="s">
        <v>32</v>
      </c>
      <c r="C43" s="7" t="s">
        <v>4</v>
      </c>
      <c r="D43" s="15">
        <v>23</v>
      </c>
    </row>
    <row r="44" spans="1:4" s="10" customFormat="1" ht="15.6" x14ac:dyDescent="0.3">
      <c r="A44" s="47">
        <f t="shared" si="1"/>
        <v>16</v>
      </c>
      <c r="B44" s="16" t="s">
        <v>44</v>
      </c>
      <c r="C44" s="7" t="s">
        <v>4</v>
      </c>
      <c r="D44" s="15">
        <v>23</v>
      </c>
    </row>
    <row r="45" spans="1:4" s="10" customFormat="1" ht="15.6" x14ac:dyDescent="0.3">
      <c r="A45" s="47">
        <f t="shared" si="1"/>
        <v>17</v>
      </c>
      <c r="B45" s="16" t="s">
        <v>43</v>
      </c>
      <c r="C45" s="7" t="s">
        <v>4</v>
      </c>
      <c r="D45" s="15">
        <v>23</v>
      </c>
    </row>
    <row r="46" spans="1:4" s="26" customFormat="1" ht="15.6" x14ac:dyDescent="0.3">
      <c r="A46" s="47">
        <f t="shared" si="1"/>
        <v>18</v>
      </c>
      <c r="B46" s="19" t="s">
        <v>32</v>
      </c>
      <c r="C46" s="20" t="s">
        <v>4</v>
      </c>
      <c r="D46" s="25">
        <v>23</v>
      </c>
    </row>
    <row r="47" spans="1:4" s="26" customFormat="1" ht="15.6" x14ac:dyDescent="0.3">
      <c r="A47" s="47">
        <f t="shared" si="1"/>
        <v>19</v>
      </c>
      <c r="B47" s="19" t="s">
        <v>42</v>
      </c>
      <c r="C47" s="20" t="s">
        <v>4</v>
      </c>
      <c r="D47" s="25">
        <v>23</v>
      </c>
    </row>
    <row r="48" spans="1:4" s="26" customFormat="1" ht="15.6" x14ac:dyDescent="0.3">
      <c r="A48" s="47">
        <f>A47+1</f>
        <v>20</v>
      </c>
      <c r="B48" s="19" t="s">
        <v>69</v>
      </c>
      <c r="C48" s="20" t="s">
        <v>3</v>
      </c>
      <c r="D48" s="25">
        <v>1</v>
      </c>
    </row>
    <row r="49" spans="1:4" s="27" customFormat="1" ht="15.6" x14ac:dyDescent="0.3">
      <c r="A49" s="46" t="s">
        <v>57</v>
      </c>
      <c r="B49" s="22" t="s">
        <v>27</v>
      </c>
      <c r="C49" s="23" t="s">
        <v>4</v>
      </c>
      <c r="D49" s="24">
        <v>21</v>
      </c>
    </row>
    <row r="50" spans="1:4" s="27" customFormat="1" ht="15.6" x14ac:dyDescent="0.3">
      <c r="A50" s="46" t="s">
        <v>58</v>
      </c>
      <c r="B50" s="22" t="s">
        <v>47</v>
      </c>
      <c r="C50" s="23" t="s">
        <v>9</v>
      </c>
      <c r="D50" s="24">
        <v>22</v>
      </c>
    </row>
    <row r="51" spans="1:4" s="27" customFormat="1" ht="15.6" x14ac:dyDescent="0.3">
      <c r="A51" s="46" t="s">
        <v>59</v>
      </c>
      <c r="B51" s="22" t="s">
        <v>48</v>
      </c>
      <c r="C51" s="23" t="s">
        <v>12</v>
      </c>
      <c r="D51" s="24">
        <v>7</v>
      </c>
    </row>
    <row r="52" spans="1:4" s="26" customFormat="1" ht="15.6" x14ac:dyDescent="0.3">
      <c r="A52" s="46" t="s">
        <v>60</v>
      </c>
      <c r="B52" s="22" t="s">
        <v>29</v>
      </c>
      <c r="C52" s="23" t="s">
        <v>5</v>
      </c>
      <c r="D52" s="24">
        <v>5.4</v>
      </c>
    </row>
    <row r="53" spans="1:4" s="26" customFormat="1" ht="15.6" x14ac:dyDescent="0.3">
      <c r="A53" s="46" t="s">
        <v>61</v>
      </c>
      <c r="B53" s="22" t="s">
        <v>35</v>
      </c>
      <c r="C53" s="23" t="s">
        <v>12</v>
      </c>
      <c r="D53" s="24">
        <v>25</v>
      </c>
    </row>
    <row r="54" spans="1:4" s="28" customFormat="1" ht="15.6" x14ac:dyDescent="0.3">
      <c r="A54" s="46" t="s">
        <v>62</v>
      </c>
      <c r="B54" s="22" t="s">
        <v>36</v>
      </c>
      <c r="C54" s="23" t="s">
        <v>12</v>
      </c>
      <c r="D54" s="24">
        <v>25</v>
      </c>
    </row>
    <row r="55" spans="1:4" s="28" customFormat="1" ht="15.6" x14ac:dyDescent="0.3">
      <c r="A55" s="46" t="s">
        <v>63</v>
      </c>
      <c r="B55" s="22" t="s">
        <v>37</v>
      </c>
      <c r="C55" s="23" t="s">
        <v>12</v>
      </c>
      <c r="D55" s="24">
        <v>6.5</v>
      </c>
    </row>
    <row r="56" spans="1:4" s="26" customFormat="1" ht="15.6" x14ac:dyDescent="0.3">
      <c r="A56" s="46" t="s">
        <v>64</v>
      </c>
      <c r="B56" s="22" t="s">
        <v>39</v>
      </c>
      <c r="C56" s="23" t="s">
        <v>9</v>
      </c>
      <c r="D56" s="24">
        <v>2</v>
      </c>
    </row>
    <row r="57" spans="1:4" s="26" customFormat="1" ht="15.6" x14ac:dyDescent="0.3">
      <c r="A57" s="46" t="s">
        <v>71</v>
      </c>
      <c r="B57" s="22" t="s">
        <v>70</v>
      </c>
      <c r="C57" s="23" t="s">
        <v>3</v>
      </c>
      <c r="D57" s="24">
        <v>1</v>
      </c>
    </row>
    <row r="58" spans="1:4" s="26" customFormat="1" ht="15.6" x14ac:dyDescent="0.3">
      <c r="A58" s="46" t="s">
        <v>72</v>
      </c>
      <c r="B58" s="22" t="s">
        <v>73</v>
      </c>
      <c r="C58" s="23" t="s">
        <v>3</v>
      </c>
      <c r="D58" s="24">
        <v>1</v>
      </c>
    </row>
    <row r="59" spans="1:4" s="26" customFormat="1" ht="15.6" x14ac:dyDescent="0.3">
      <c r="A59" s="48"/>
      <c r="B59" s="52" t="s">
        <v>67</v>
      </c>
      <c r="C59" s="29"/>
      <c r="D59" s="30"/>
    </row>
    <row r="60" spans="1:4" s="26" customFormat="1" ht="15.6" x14ac:dyDescent="0.3">
      <c r="A60" s="31">
        <f>A48+1</f>
        <v>21</v>
      </c>
      <c r="B60" s="16" t="s">
        <v>65</v>
      </c>
      <c r="C60" s="7" t="s">
        <v>4</v>
      </c>
      <c r="D60" s="9">
        <v>116</v>
      </c>
    </row>
    <row r="61" spans="1:4" s="26" customFormat="1" ht="15.6" x14ac:dyDescent="0.3">
      <c r="A61" s="31">
        <f>A60+1</f>
        <v>22</v>
      </c>
      <c r="B61" s="16" t="s">
        <v>80</v>
      </c>
      <c r="C61" s="7" t="s">
        <v>4</v>
      </c>
      <c r="D61" s="9">
        <v>49</v>
      </c>
    </row>
    <row r="62" spans="1:4" s="26" customFormat="1" ht="15.6" x14ac:dyDescent="0.3">
      <c r="A62" s="31">
        <f>A61+1</f>
        <v>23</v>
      </c>
      <c r="B62" s="19" t="s">
        <v>66</v>
      </c>
      <c r="C62" s="20" t="s">
        <v>4</v>
      </c>
      <c r="D62" s="21">
        <v>49</v>
      </c>
    </row>
    <row r="63" spans="1:4" s="26" customFormat="1" ht="31.2" x14ac:dyDescent="0.3">
      <c r="A63" s="46" t="s">
        <v>75</v>
      </c>
      <c r="B63" s="23" t="s">
        <v>79</v>
      </c>
      <c r="C63" s="23" t="s">
        <v>3</v>
      </c>
      <c r="D63" s="24">
        <f>D61*6</f>
        <v>294</v>
      </c>
    </row>
    <row r="64" spans="1:4" s="26" customFormat="1" ht="15.6" x14ac:dyDescent="0.3">
      <c r="A64" s="46" t="s">
        <v>76</v>
      </c>
      <c r="B64" s="22" t="s">
        <v>29</v>
      </c>
      <c r="C64" s="23" t="s">
        <v>5</v>
      </c>
      <c r="D64" s="24">
        <v>11</v>
      </c>
    </row>
    <row r="65" spans="1:4" s="26" customFormat="1" ht="15.6" x14ac:dyDescent="0.3">
      <c r="A65" s="31">
        <v>24</v>
      </c>
      <c r="B65" s="19" t="s">
        <v>84</v>
      </c>
      <c r="C65" s="20" t="s">
        <v>3</v>
      </c>
      <c r="D65" s="21">
        <v>1</v>
      </c>
    </row>
    <row r="66" spans="1:4" s="27" customFormat="1" ht="15.6" x14ac:dyDescent="0.3">
      <c r="A66" s="54" t="s">
        <v>81</v>
      </c>
      <c r="B66" s="55" t="s">
        <v>83</v>
      </c>
      <c r="C66" s="53" t="s">
        <v>82</v>
      </c>
      <c r="D66" s="56">
        <v>3</v>
      </c>
    </row>
  </sheetData>
  <mergeCells count="8">
    <mergeCell ref="A7:B7"/>
    <mergeCell ref="A8:B8"/>
    <mergeCell ref="A5:B5"/>
    <mergeCell ref="A6:B6"/>
    <mergeCell ref="A2:A4"/>
    <mergeCell ref="B2:B4"/>
    <mergeCell ref="C2:C4"/>
    <mergeCell ref="D2:D4"/>
  </mergeCells>
  <phoneticPr fontId="9" type="noConversion"/>
  <pageMargins left="0.25" right="0.25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Окончательный вариант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</dc:creator>
  <cp:lastModifiedBy>Дмитрий Курышкин</cp:lastModifiedBy>
  <cp:lastPrinted>2024-09-12T10:03:24Z</cp:lastPrinted>
  <dcterms:created xsi:type="dcterms:W3CDTF">2015-06-05T18:19:34Z</dcterms:created>
  <dcterms:modified xsi:type="dcterms:W3CDTF">2024-10-04T08:01:15Z</dcterms:modified>
</cp:coreProperties>
</file>