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Закупки АТЭК\АТЭК\Закупки 2025\14. Соль Майкоп\"/>
    </mc:Choice>
  </mc:AlternateContent>
  <bookViews>
    <workbookView xWindow="0" yWindow="0" windowWidth="19425" windowHeight="1102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4" i="1"/>
  <c r="I3" i="1"/>
  <c r="H3" i="1"/>
  <c r="H4" i="1"/>
</calcChain>
</file>

<file path=xl/sharedStrings.xml><?xml version="1.0" encoding="utf-8"?>
<sst xmlns="http://schemas.openxmlformats.org/spreadsheetml/2006/main" count="15" uniqueCount="14">
  <si>
    <t>п/п</t>
  </si>
  <si>
    <t>Наименование материалов и оборудования и их характеристики, тип, марка, модель</t>
  </si>
  <si>
    <t>ед. изм.</t>
  </si>
  <si>
    <t>Кол-во</t>
  </si>
  <si>
    <t>Итого</t>
  </si>
  <si>
    <t>Концентрат минеральный галит- изготовленный согласно ТУ 2111-006-00352816-08 затаренный в мягкий контейнер по 1 000 кг., Тип C, помол №3,  сорт первый, упаковка с внутренним вкладышем.</t>
  </si>
  <si>
    <t>Соль Таблетированная</t>
  </si>
  <si>
    <t>итог</t>
  </si>
  <si>
    <t>ИП ТАРАСЕНКО ВЛАДИМИР ГЕОРГИЕВИ с НДС</t>
  </si>
  <si>
    <t>ООО "КСК" с НДС</t>
  </si>
  <si>
    <t>Средняя стоимость с НДС</t>
  </si>
  <si>
    <t xml:space="preserve"> РАСЧЁТ НАЧАЛЬНОЙ(МАКСИМАЛЬНОЙ)ЦЕНЫ ДОГОВОРА на поставку реагентов водоподготовки для Филиала АО "АТЭК" Майкопские тепловые сети</t>
  </si>
  <si>
    <t>ИП Савёлов.Р.М с НДС руб</t>
  </si>
  <si>
    <t>тн.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</si>
</sst>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center" wrapText="1"/>
    </xf>
    <xf numFmtId="0" fontId="0" fillId="0" borderId="0" xfId="0" applyFill="1"/>
    <xf numFmtId="4" fontId="0" fillId="0" borderId="1" xfId="0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4" fontId="0" fillId="0" borderId="0" xfId="0" applyNumberFormat="1" applyFill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"/>
  <sheetViews>
    <sheetView tabSelected="1" workbookViewId="0">
      <selection activeCell="P4" sqref="P4"/>
    </sheetView>
  </sheetViews>
  <sheetFormatPr defaultRowHeight="15" x14ac:dyDescent="0.25"/>
  <cols>
    <col min="1" max="1" width="5.7109375" customWidth="1"/>
    <col min="2" max="2" width="20.28515625" customWidth="1"/>
    <col min="3" max="3" width="10.42578125" customWidth="1"/>
    <col min="4" max="4" width="10.28515625" customWidth="1"/>
    <col min="5" max="5" width="16.42578125" customWidth="1"/>
    <col min="6" max="6" width="16.5703125" customWidth="1"/>
    <col min="7" max="8" width="15.5703125" customWidth="1"/>
    <col min="9" max="9" width="12.85546875" customWidth="1"/>
    <col min="11" max="11" width="11.140625" bestFit="1" customWidth="1"/>
  </cols>
  <sheetData>
    <row r="1" spans="1:13" ht="49.5" customHeight="1" x14ac:dyDescent="0.25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4" customFormat="1" ht="86.4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8</v>
      </c>
      <c r="F2" s="2" t="s">
        <v>9</v>
      </c>
      <c r="G2" s="2" t="s">
        <v>12</v>
      </c>
      <c r="H2" s="3" t="s">
        <v>10</v>
      </c>
      <c r="I2" s="3" t="s">
        <v>4</v>
      </c>
    </row>
    <row r="3" spans="1:13" s="4" customFormat="1" ht="86.45" customHeight="1" x14ac:dyDescent="0.25">
      <c r="A3" s="1">
        <v>1</v>
      </c>
      <c r="B3" s="1" t="s">
        <v>6</v>
      </c>
      <c r="C3" s="1" t="s">
        <v>13</v>
      </c>
      <c r="D3" s="1">
        <v>2</v>
      </c>
      <c r="E3" s="5">
        <v>42500</v>
      </c>
      <c r="F3" s="5">
        <v>40000</v>
      </c>
      <c r="G3" s="5">
        <v>42000</v>
      </c>
      <c r="H3" s="6">
        <f>(G3+F3+E3)/3</f>
        <v>41500</v>
      </c>
      <c r="I3" s="6">
        <f>D3*H3</f>
        <v>83000</v>
      </c>
      <c r="K3" s="7"/>
    </row>
    <row r="4" spans="1:13" s="4" customFormat="1" ht="180" x14ac:dyDescent="0.25">
      <c r="A4" s="8">
        <v>2</v>
      </c>
      <c r="B4" s="9" t="s">
        <v>5</v>
      </c>
      <c r="C4" s="8" t="s">
        <v>13</v>
      </c>
      <c r="D4" s="10">
        <v>136</v>
      </c>
      <c r="E4" s="5">
        <v>15000</v>
      </c>
      <c r="F4" s="5">
        <v>13000</v>
      </c>
      <c r="G4" s="5">
        <v>14000</v>
      </c>
      <c r="H4" s="6">
        <f>(G4+F4+E4)/3</f>
        <v>14000</v>
      </c>
      <c r="I4" s="6">
        <f>D4*H4</f>
        <v>1904000</v>
      </c>
      <c r="K4" s="7"/>
    </row>
    <row r="5" spans="1:13" s="4" customFormat="1" x14ac:dyDescent="0.25">
      <c r="A5" s="8"/>
      <c r="B5" s="9"/>
      <c r="C5" s="8"/>
      <c r="D5" s="11"/>
      <c r="E5" s="2"/>
      <c r="F5" s="2"/>
      <c r="G5" s="2"/>
      <c r="H5" s="3"/>
      <c r="I5" s="3"/>
    </row>
    <row r="6" spans="1:13" s="4" customFormat="1" x14ac:dyDescent="0.25">
      <c r="A6" s="12"/>
      <c r="B6" s="12"/>
      <c r="C6" s="12"/>
      <c r="D6" s="12"/>
      <c r="E6" s="2"/>
      <c r="F6" s="2"/>
      <c r="G6" s="2"/>
      <c r="H6" s="13" t="s">
        <v>7</v>
      </c>
      <c r="I6" s="14">
        <f>I3+I4</f>
        <v>1987000</v>
      </c>
    </row>
    <row r="7" spans="1:13" s="4" customFormat="1" x14ac:dyDescent="0.25"/>
    <row r="8" spans="1:13" s="4" customFormat="1" x14ac:dyDescent="0.25"/>
    <row r="9" spans="1:13" s="4" customFormat="1" x14ac:dyDescent="0.25"/>
  </sheetData>
  <mergeCells count="1">
    <mergeCell ref="A1:M1"/>
  </mergeCells>
  <pageMargins left="0.7" right="0.7" top="0.75" bottom="0.75" header="0.3" footer="0.3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Павлик Наталья Сергеевна</dc:creator>
  <cp:lastModifiedBy>Шумайлова Наталья Владимировна</cp:lastModifiedBy>
  <cp:lastPrinted>2024-06-20T07:24:18Z</cp:lastPrinted>
  <dcterms:created xsi:type="dcterms:W3CDTF">2015-06-05T18:19:34Z</dcterms:created>
  <dcterms:modified xsi:type="dcterms:W3CDTF">2025-02-06T12:05:43Z</dcterms:modified>
</cp:coreProperties>
</file>