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5\п. 783 Полировка оборудования и стен из нержавеющей стали в сыроварне Винного парка\"/>
    </mc:Choice>
  </mc:AlternateContent>
  <xr:revisionPtr revIDLastSave="0" documentId="13_ncr:1_{1BA93285-8780-48AB-B792-EFAB471213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 Ремонтные работы по полиро" sheetId="1" r:id="rId1"/>
  </sheets>
  <definedNames>
    <definedName name="_xlnm.Print_Titles" localSheetId="0">'ЛСР  Ремонтные работы по полиро'!$5:$5</definedName>
    <definedName name="_xlnm.Print_Area" localSheetId="0">'ЛСР  Ремонтные работы по полиро'!$A$1:$E$24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0" i="1"/>
  <c r="A19" i="1"/>
  <c r="A18" i="1"/>
  <c r="A17" i="1"/>
  <c r="A16" i="1"/>
  <c r="A15" i="1"/>
  <c r="A14" i="1"/>
  <c r="A13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<sst xmlns="http://schemas.openxmlformats.org/spreadsheetml/2006/main" count="74" uniqueCount="45">
  <si>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</si>
  <si>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</si>
  <si>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</si>
  <si>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</si>
  <si>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</si>
  <si>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</si>
  <si>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Общестроительные работы</t>
  </si>
  <si>
    <t>1</t>
  </si>
  <si>
    <t>м2</t>
  </si>
  <si>
    <t xml:space="preserve">1 </t>
  </si>
  <si>
    <t>3</t>
  </si>
  <si>
    <t>Антижир для кухни 500 мл</t>
  </si>
  <si>
    <t>шт</t>
  </si>
  <si>
    <t>4</t>
  </si>
  <si>
    <t>Фибровый диск VSM KK772K D125 Р180 (без отверстий) 10 шт</t>
  </si>
  <si>
    <t>5</t>
  </si>
  <si>
    <t>Шлифовальный круг на липучке VSM KK772K d125 мм, зерно Р320</t>
  </si>
  <si>
    <t>6</t>
  </si>
  <si>
    <t>Водостойкая шлиф.бумага 600 из оксида алюминия</t>
  </si>
  <si>
    <t>Исключительно для оборудования  с овальной поверхностью -55м2(сатинирование)</t>
  </si>
  <si>
    <t>7</t>
  </si>
  <si>
    <t>Шлифовальный валик GTOOL 100*100*М14, зерно Medium (P180) ZK</t>
  </si>
  <si>
    <t>8</t>
  </si>
  <si>
    <t>кг</t>
  </si>
  <si>
    <t>10</t>
  </si>
  <si>
    <t>Круг полировальный войлочный GTOOL d125*5мм velcro, 0,4г/см3</t>
  </si>
  <si>
    <t>11</t>
  </si>
  <si>
    <t>Твердая полировальная паста Marpol C94 для предварительной полировки нержавеющей стали и алюминия, 200 г</t>
  </si>
  <si>
    <t>12</t>
  </si>
  <si>
    <t>Известь Венская для полировки 250гр.</t>
  </si>
  <si>
    <t>13</t>
  </si>
  <si>
    <t>Полировальный хлопчатобумажный валик 100*100*19мм</t>
  </si>
  <si>
    <t>14</t>
  </si>
  <si>
    <t>Твердая полировальная паста Marpol F62 для финишной полировки нержавеющей стали, металлов, лакированных поверхностей, дерева и пластика, 1.2 кг</t>
  </si>
  <si>
    <t>15</t>
  </si>
  <si>
    <t>Очиститель нержавеющей стали GTOOL InoxiClean 0,5л</t>
  </si>
  <si>
    <t>л</t>
  </si>
  <si>
    <t>16</t>
  </si>
  <si>
    <t>Шлифовальный валик GTOOL 100*100*М14, зерно VFine (P400) ZK</t>
  </si>
  <si>
    <t>17</t>
  </si>
  <si>
    <t>Шлифовальный валик GTOOL 100*100, зерно Ultra Fine (P600)</t>
  </si>
  <si>
    <t>Ремонтные работы по полировке стен и оборудования из нержавеющей стали в сыроварне Винного парка Литер__________инв. №_________, по адресу: 298685, Россия, Республика Крым, г. Ялта, с. Оползневое, ул. Генерала Острякова, д.9.</t>
  </si>
  <si>
    <t>Смывка обезжиривающая (стены -84м2, оборудование с овальной поверхностью -55м2) / Обезжиривание механизированным способом: сплошных наружных поверхностей</t>
  </si>
  <si>
    <t>Полировка изделий из нержавеющей стали с матовым оттенком (стены -84м2, оборудование с овальной поверхностью -55м2) / Шлифовка бетонных поверхностей</t>
  </si>
  <si>
    <t xml:space="preserve">Подпись ответственного лица  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</si>
</sst>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24"/>
  <sheetViews>
    <sheetView tabSelected="1" workbookViewId="0">
      <selection activeCell="A24" sqref="A24:E24"/>
    </sheetView>
  </sheetViews>
  <sheetFormatPr defaultColWidth="9.109375" defaultRowHeight="11.25" customHeight="1" x14ac:dyDescent="0.2"/>
  <cols>
    <col min="1" max="1" width="5.6640625" style="1" customWidth="1"/>
    <col min="2" max="2" width="5.6640625" style="2" customWidth="1"/>
    <col min="3" max="3" width="86.6640625" style="2" customWidth="1"/>
    <col min="4" max="4" width="7.33203125" style="2" customWidth="1"/>
    <col min="5" max="5" width="12.33203125" style="2" customWidth="1"/>
    <col min="6" max="6" width="8.6640625" style="2" customWidth="1"/>
    <col min="7" max="7" width="8.109375" style="2" hidden="1" customWidth="1"/>
    <col min="8" max="8" width="8.5546875" style="2" customWidth="1"/>
    <col min="9" max="9" width="10" style="2" customWidth="1"/>
    <col min="10" max="10" width="7.88671875" style="2" customWidth="1"/>
    <col min="11" max="11" width="9.6640625" style="2" customWidth="1"/>
    <col min="12" max="12" width="11" style="2" hidden="1" customWidth="1"/>
    <col min="13" max="13" width="14.33203125" style="2" customWidth="1"/>
    <col min="14" max="16" width="9.109375" style="2"/>
    <col min="17" max="18" width="107.88671875" style="3" hidden="1" customWidth="1"/>
    <col min="19" max="21" width="49.44140625" style="3" hidden="1" customWidth="1"/>
    <col min="22" max="24" width="47" style="3" hidden="1" customWidth="1"/>
    <col min="25" max="27" width="49.44140625" style="3" hidden="1" customWidth="1"/>
    <col min="28" max="30" width="47" style="3" hidden="1" customWidth="1"/>
    <col min="31" max="16384" width="9.109375" style="2"/>
  </cols>
  <sheetData>
    <row r="2" spans="1:18" customFormat="1" ht="17.399999999999999" x14ac:dyDescent="0.3">
      <c r="A2" s="21" t="s">
        <v>0</v>
      </c>
      <c r="B2" s="21"/>
      <c r="C2" s="21"/>
      <c r="D2" s="21"/>
      <c r="E2" s="21"/>
    </row>
    <row r="3" spans="1:18" customFormat="1" ht="69.599999999999994" customHeight="1" x14ac:dyDescent="0.3">
      <c r="A3" s="18" t="s">
        <v>41</v>
      </c>
      <c r="B3" s="18"/>
      <c r="C3" s="18"/>
      <c r="D3" s="18"/>
      <c r="E3" s="18"/>
    </row>
    <row r="4" spans="1:18" customFormat="1" ht="36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pans="1:18" customFormat="1" ht="14.4" x14ac:dyDescent="0.3">
      <c r="A5" s="6">
        <v>1</v>
      </c>
      <c r="B5" s="7">
        <v>2</v>
      </c>
      <c r="C5" s="7">
        <v>3</v>
      </c>
      <c r="D5" s="7">
        <v>4</v>
      </c>
      <c r="E5" s="7">
        <v>5</v>
      </c>
    </row>
    <row r="6" spans="1:18" customFormat="1" ht="14.4" x14ac:dyDescent="0.3">
      <c r="A6" s="22" t="s">
        <v>6</v>
      </c>
      <c r="B6" s="22"/>
      <c r="C6" s="22"/>
      <c r="D6" s="22"/>
      <c r="E6" s="22"/>
      <c r="Q6" s="8" t="s">
        <v>6</v>
      </c>
    </row>
    <row r="7" spans="1:18" customFormat="1" ht="20.399999999999999" x14ac:dyDescent="0.3">
      <c r="A7" s="9">
        <f>IF(G7&lt;&gt;"",COUNTA(G$1:G7),"")</f>
        <v>1</v>
      </c>
      <c r="B7" s="10" t="s">
        <v>7</v>
      </c>
      <c r="C7" s="17" t="s">
        <v>42</v>
      </c>
      <c r="D7" s="12" t="s">
        <v>8</v>
      </c>
      <c r="E7" s="13">
        <v>139</v>
      </c>
      <c r="G7" s="2" t="s">
        <v>9</v>
      </c>
      <c r="Q7" s="8"/>
    </row>
    <row r="8" spans="1:18" customFormat="1" ht="14.4" x14ac:dyDescent="0.3">
      <c r="A8" s="9">
        <f>IF(G8&lt;&gt;"",COUNTA(G$1:G8),"")</f>
        <v>2</v>
      </c>
      <c r="B8" s="10" t="s">
        <v>10</v>
      </c>
      <c r="C8" s="11" t="s">
        <v>11</v>
      </c>
      <c r="D8" s="12" t="s">
        <v>12</v>
      </c>
      <c r="E8" s="14">
        <v>14</v>
      </c>
      <c r="G8" s="2" t="s">
        <v>9</v>
      </c>
      <c r="Q8" s="8"/>
    </row>
    <row r="9" spans="1:18" customFormat="1" ht="14.4" x14ac:dyDescent="0.3">
      <c r="A9" s="9">
        <f>IF(G9&lt;&gt;"",COUNTA(G$1:G9),"")</f>
        <v>3</v>
      </c>
      <c r="B9" s="10" t="s">
        <v>13</v>
      </c>
      <c r="C9" s="11" t="s">
        <v>14</v>
      </c>
      <c r="D9" s="12" t="s">
        <v>12</v>
      </c>
      <c r="E9" s="14">
        <v>42</v>
      </c>
      <c r="G9" s="2" t="s">
        <v>9</v>
      </c>
      <c r="Q9" s="8"/>
    </row>
    <row r="10" spans="1:18" customFormat="1" ht="14.4" x14ac:dyDescent="0.3">
      <c r="A10" s="9">
        <f>IF(G10&lt;&gt;"",COUNTA(G$1:G10),"")</f>
        <v>4</v>
      </c>
      <c r="B10" s="10" t="s">
        <v>15</v>
      </c>
      <c r="C10" s="11" t="s">
        <v>16</v>
      </c>
      <c r="D10" s="12" t="s">
        <v>12</v>
      </c>
      <c r="E10" s="14">
        <v>42</v>
      </c>
      <c r="G10" s="2" t="s">
        <v>9</v>
      </c>
      <c r="Q10" s="8"/>
    </row>
    <row r="11" spans="1:18" customFormat="1" ht="14.4" x14ac:dyDescent="0.3">
      <c r="A11" s="9">
        <f>IF(G11&lt;&gt;"",COUNTA(G$1:G11),"")</f>
        <v>5</v>
      </c>
      <c r="B11" s="10" t="s">
        <v>17</v>
      </c>
      <c r="C11" s="11" t="s">
        <v>18</v>
      </c>
      <c r="D11" s="12" t="s">
        <v>12</v>
      </c>
      <c r="E11" s="14">
        <v>42</v>
      </c>
      <c r="G11" s="2" t="s">
        <v>9</v>
      </c>
      <c r="Q11" s="8"/>
    </row>
    <row r="12" spans="1:18" customFormat="1" ht="14.4" x14ac:dyDescent="0.3">
      <c r="A12" s="20" t="s">
        <v>19</v>
      </c>
      <c r="B12" s="20"/>
      <c r="C12" s="20"/>
      <c r="D12" s="20"/>
      <c r="E12" s="20"/>
      <c r="Q12" s="8"/>
      <c r="R12" s="3" t="s">
        <v>19</v>
      </c>
    </row>
    <row r="13" spans="1:18" customFormat="1" ht="14.4" x14ac:dyDescent="0.3">
      <c r="A13" s="9">
        <f>IF(G13&lt;&gt;"",COUNTA(G$1:G13),"")</f>
        <v>6</v>
      </c>
      <c r="B13" s="10" t="s">
        <v>20</v>
      </c>
      <c r="C13" s="11" t="s">
        <v>21</v>
      </c>
      <c r="D13" s="12" t="s">
        <v>12</v>
      </c>
      <c r="E13" s="14">
        <v>11</v>
      </c>
      <c r="G13" s="2" t="s">
        <v>9</v>
      </c>
      <c r="Q13" s="8"/>
    </row>
    <row r="14" spans="1:18" customFormat="1" ht="20.399999999999999" x14ac:dyDescent="0.3">
      <c r="A14" s="9">
        <f>IF(G14&lt;&gt;"",COUNTA(G$1:G14),"")</f>
        <v>7</v>
      </c>
      <c r="B14" s="10" t="s">
        <v>22</v>
      </c>
      <c r="C14" s="17" t="s">
        <v>43</v>
      </c>
      <c r="D14" s="12" t="s">
        <v>8</v>
      </c>
      <c r="E14" s="13">
        <v>139</v>
      </c>
      <c r="G14" s="2" t="s">
        <v>9</v>
      </c>
      <c r="Q14" s="8"/>
    </row>
    <row r="15" spans="1:18" customFormat="1" ht="14.4" x14ac:dyDescent="0.3">
      <c r="A15" s="9">
        <f>IF(G15&lt;&gt;"",COUNTA(G$1:G15),"")</f>
        <v>8</v>
      </c>
      <c r="B15" s="10" t="s">
        <v>24</v>
      </c>
      <c r="C15" s="11" t="s">
        <v>25</v>
      </c>
      <c r="D15" s="12" t="s">
        <v>12</v>
      </c>
      <c r="E15" s="14">
        <v>28</v>
      </c>
      <c r="G15" s="2" t="s">
        <v>9</v>
      </c>
      <c r="Q15" s="8"/>
    </row>
    <row r="16" spans="1:18" customFormat="1" ht="14.4" x14ac:dyDescent="0.3">
      <c r="A16" s="9">
        <f>IF(G16&lt;&gt;"",COUNTA(G$1:G16),"")</f>
        <v>9</v>
      </c>
      <c r="B16" s="10" t="s">
        <v>26</v>
      </c>
      <c r="C16" s="11" t="s">
        <v>27</v>
      </c>
      <c r="D16" s="12" t="s">
        <v>23</v>
      </c>
      <c r="E16" s="15">
        <v>1.68</v>
      </c>
      <c r="G16" s="2" t="s">
        <v>9</v>
      </c>
      <c r="Q16" s="8"/>
    </row>
    <row r="17" spans="1:18" customFormat="1" ht="14.4" x14ac:dyDescent="0.3">
      <c r="A17" s="9">
        <f>IF(G17&lt;&gt;"",COUNTA(G$1:G17),"")</f>
        <v>10</v>
      </c>
      <c r="B17" s="10" t="s">
        <v>28</v>
      </c>
      <c r="C17" s="11" t="s">
        <v>29</v>
      </c>
      <c r="D17" s="12" t="s">
        <v>23</v>
      </c>
      <c r="E17" s="16">
        <v>16.8</v>
      </c>
      <c r="G17" s="2" t="s">
        <v>9</v>
      </c>
      <c r="Q17" s="8"/>
    </row>
    <row r="18" spans="1:18" customFormat="1" ht="14.4" x14ac:dyDescent="0.3">
      <c r="A18" s="9">
        <f>IF(G18&lt;&gt;"",COUNTA(G$1:G18),"")</f>
        <v>11</v>
      </c>
      <c r="B18" s="10" t="s">
        <v>30</v>
      </c>
      <c r="C18" s="11" t="s">
        <v>31</v>
      </c>
      <c r="D18" s="12" t="s">
        <v>12</v>
      </c>
      <c r="E18" s="14">
        <v>28</v>
      </c>
      <c r="G18" s="2" t="s">
        <v>9</v>
      </c>
      <c r="Q18" s="8"/>
    </row>
    <row r="19" spans="1:18" customFormat="1" ht="20.399999999999999" x14ac:dyDescent="0.3">
      <c r="A19" s="9">
        <f>IF(G19&lt;&gt;"",COUNTA(G$1:G19),"")</f>
        <v>12</v>
      </c>
      <c r="B19" s="10" t="s">
        <v>32</v>
      </c>
      <c r="C19" s="11" t="s">
        <v>33</v>
      </c>
      <c r="D19" s="12" t="s">
        <v>23</v>
      </c>
      <c r="E19" s="15">
        <v>2.52</v>
      </c>
      <c r="G19" s="2" t="s">
        <v>9</v>
      </c>
      <c r="Q19" s="8"/>
    </row>
    <row r="20" spans="1:18" customFormat="1" ht="14.4" x14ac:dyDescent="0.3">
      <c r="A20" s="9">
        <f>IF(G20&lt;&gt;"",COUNTA(G$1:G20),"")</f>
        <v>13</v>
      </c>
      <c r="B20" s="10" t="s">
        <v>34</v>
      </c>
      <c r="C20" s="11" t="s">
        <v>35</v>
      </c>
      <c r="D20" s="12" t="s">
        <v>36</v>
      </c>
      <c r="E20" s="15">
        <v>9.73</v>
      </c>
      <c r="G20" s="2" t="s">
        <v>9</v>
      </c>
      <c r="Q20" s="8"/>
    </row>
    <row r="21" spans="1:18" customFormat="1" ht="14.4" x14ac:dyDescent="0.3">
      <c r="A21" s="20" t="s">
        <v>19</v>
      </c>
      <c r="B21" s="20"/>
      <c r="C21" s="20"/>
      <c r="D21" s="20"/>
      <c r="E21" s="20"/>
      <c r="Q21" s="8"/>
      <c r="R21" s="3" t="s">
        <v>19</v>
      </c>
    </row>
    <row r="22" spans="1:18" customFormat="1" ht="14.4" x14ac:dyDescent="0.3">
      <c r="A22" s="9">
        <f>IF(G22&lt;&gt;"",COUNTA(G$1:G22),"")</f>
        <v>14</v>
      </c>
      <c r="B22" s="10" t="s">
        <v>37</v>
      </c>
      <c r="C22" s="11" t="s">
        <v>38</v>
      </c>
      <c r="D22" s="12" t="s">
        <v>12</v>
      </c>
      <c r="E22" s="14">
        <v>11</v>
      </c>
      <c r="G22" s="2" t="s">
        <v>9</v>
      </c>
      <c r="Q22" s="8"/>
    </row>
    <row r="23" spans="1:18" customFormat="1" ht="14.4" x14ac:dyDescent="0.3">
      <c r="A23" s="9">
        <f>IF(G23&lt;&gt;"",COUNTA(G$1:G23),"")</f>
        <v>15</v>
      </c>
      <c r="B23" s="10" t="s">
        <v>39</v>
      </c>
      <c r="C23" s="11" t="s">
        <v>40</v>
      </c>
      <c r="D23" s="12" t="s">
        <v>12</v>
      </c>
      <c r="E23" s="14">
        <v>11</v>
      </c>
      <c r="G23" s="2" t="s">
        <v>9</v>
      </c>
      <c r="Q23" s="8"/>
    </row>
    <row r="24" spans="1:18" customFormat="1" ht="39" customHeight="1" x14ac:dyDescent="0.3">
      <c r="A24" s="19" t="s">
        <v>44</v>
      </c>
      <c r="B24" s="19"/>
      <c r="C24" s="19"/>
      <c r="D24" s="19"/>
      <c r="E24" s="19"/>
    </row>
  </sheetData>
  <mergeCells count="6">
    <mergeCell ref="A3:E3"/>
    <mergeCell ref="A24:E24"/>
    <mergeCell ref="A21:E21"/>
    <mergeCell ref="A2:E2"/>
    <mergeCell ref="A6:E6"/>
    <mergeCell ref="A12:E12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77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Ремонтные работы по полиро</vt:lpstr>
      <vt:lpstr>'ЛСР  Ремонтные работы по полиро'!Заголовки_для_печати</vt:lpstr>
      <vt:lpstr>'ЛСР  Ремонтные работы по полиро'!Область_печати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2025-02-12T14:06:48Z</cp:lastPrinted>
  <dcterms:created xsi:type="dcterms:W3CDTF">2020-09-30T08:50:27Z</dcterms:created>
  <dcterms:modified xsi:type="dcterms:W3CDTF">2025-02-12T14:07:09Z</dcterms:modified>
</cp:coreProperties>
</file>