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ОО РГБ\Закупки\2025\п.51 СМР ТС Аксай 3 эт\"/>
    </mc:Choice>
  </mc:AlternateContent>
  <xr:revisionPtr revIDLastSave="0" documentId="13_ncr:1_{A7EF5E05-E643-4A74-BC0B-1B10F646B42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ВЕДОМОСТЬ ОБЪЕМОВ РАБОТ" sheetId="1" r:id="rId1"/>
  </sheets>
  <definedNames>
    <definedName name="_xlnm.Print_Titles" localSheetId="0">'ВЕДОМОСТЬ ОБЪЕМОВ РАБОТ'!$9:$9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9" i="1"/>
  <c r="A40" i="1"/>
  <c r="A41" i="1"/>
  <c r="A42" i="1"/>
  <c r="A43" i="1"/>
  <c r="A46" i="1"/>
  <c r="A47" i="1"/>
  <c r="A48" i="1"/>
  <c r="A49" i="1"/>
  <c r="A50" i="1"/>
  <c r="A51" i="1"/>
  <c r="A52" i="1"/>
  <c r="A53" i="1"/>
  <c r="A54" i="1"/>
  <c r="A55" i="1"/>
  <c r="A57" i="1"/>
  <c r="A58" i="1"/>
  <c r="A59" i="1"/>
  <c r="A60" i="1"/>
  <c r="A61" i="1"/>
  <c r="A62" i="1"/>
  <c r="A63" i="1"/>
  <c r="A64" i="1"/>
  <c r="A67" i="1"/>
  <c r="A68" i="1"/>
  <c r="A69" i="1"/>
  <c r="A70" i="1"/>
  <c r="A71" i="1"/>
  <c r="A72" i="1"/>
  <c r="A73" i="1"/>
  <c r="A74" i="1"/>
  <c r="A75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11" i="1"/>
  <c r="A212" i="1"/>
  <c r="A213" i="1"/>
  <c r="A214" i="1"/>
  <c r="A215" i="1"/>
  <c r="A216" i="1"/>
  <c r="A217" i="1"/>
  <c r="A218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</calcChain>
</file>

<file path=xl/sharedStrings.xml><?xml version="1.0" encoding="utf-8"?>
<sst xmlns="http://schemas.openxmlformats.org/spreadsheetml/2006/main" count="1082" uniqueCount="221">
  <si>
    <t>Ведомость объёмов работ</t>
  </si>
  <si>
    <t>№ п/п</t>
  </si>
  <si>
    <t>Наименование работ</t>
  </si>
  <si>
    <t>Ед.
изм.</t>
  </si>
  <si>
    <t>Кол-во</t>
  </si>
  <si>
    <t>Раздел 1. Подземная безканальная прокладка трубопроводов</t>
  </si>
  <si>
    <t>Земляные работы</t>
  </si>
  <si>
    <t>Разработка грунта с погрузкой в автомобили-самосвалы экскаваторами импортного производства с ковшом вместимостью 0,5 (0,5-0,63) м3, группа грунтов: 2</t>
  </si>
  <si>
    <t>1000 м3</t>
  </si>
  <si>
    <t xml:space="preserve">1 </t>
  </si>
  <si>
    <t>Перевозка грузов I класса автомобилями-самосвалами грузоподъемностью 10 т работающих вне карьера на расстояние до 10 км</t>
  </si>
  <si>
    <t>1 т груза</t>
  </si>
  <si>
    <t>Работа на отвале, группа грунтов: 2-3</t>
  </si>
  <si>
    <t>Разработка грунта в отвал экскаваторами импортного производства с ковшом вместимостью 0,5 (0,5-0,63) м3, группа грунтов: 2</t>
  </si>
  <si>
    <t>Разработка грунта вручную в траншеях глубиной до 2 м без креплений с откосами, группа грунтов: 1 (доработка)</t>
  </si>
  <si>
    <t>100 м3</t>
  </si>
  <si>
    <t>Засыпка траншей и котлованов с перемещением грунта до 5 м бульдозерами мощностью: 59 кВт (80 л.с.), группа грунтов 1</t>
  </si>
  <si>
    <t>Песок природный обогащенный для строительных работ мелкий</t>
  </si>
  <si>
    <t>м3</t>
  </si>
  <si>
    <t>Уплотнение грунта пневматическими трамбовками, группа грунтов: 1-2</t>
  </si>
  <si>
    <t>Трубопроводы</t>
  </si>
  <si>
    <t>Труба Ст219х6,0-1-ППУ-ПЭ ГОСТ 30732-2020 - 313,0м</t>
  </si>
  <si>
    <t>Устройство основания под трубопроводы: песчаного</t>
  </si>
  <si>
    <t>10 м3</t>
  </si>
  <si>
    <t>Бесканальная прокладка в траншее стальных труб в изоляции из пенополиуретана (ППУ) диаметром: 219 мм</t>
  </si>
  <si>
    <t>км</t>
  </si>
  <si>
    <t>Труба стальная о ГОСТ 10704-91 из стали В-20 ГОСТ 1050-2013. д-219х6,0/355 в ППУ-ПЭ с СОДК ГОСТ 30732-2020</t>
  </si>
  <si>
    <t>м</t>
  </si>
  <si>
    <t>Установка отводов стальных, изолированных пенополиуретаном (ППУ), диаметром: 219 мм</t>
  </si>
  <si>
    <t>10 шт</t>
  </si>
  <si>
    <t>Отвод стальной 90° с тепловой изоляцией из пенополиуретана в полиэтиленовой оболочке, наружный диаметр стальной трубы 219 мм, наружный диаметр изоляции 315 мм, длина плеча 1000 мм</t>
  </si>
  <si>
    <t>шт</t>
  </si>
  <si>
    <t>Сварка труб, труб и фасонных частей, труб и стартовых компенсаторов, изолированных пенополиуретаном (ППУ), диаметром: 219 мм</t>
  </si>
  <si>
    <t>100 стыков</t>
  </si>
  <si>
    <t>Изоляция стыков труб, изолированных пенополиуретаном (ППУ), неразъемными муфтами методом заливки, диаметром: 219 мм</t>
  </si>
  <si>
    <t>Комплект изоляции стыка ПЭØ219/315 ГОСТ 30732-2020</t>
  </si>
  <si>
    <t>компл</t>
  </si>
  <si>
    <t>Контроль качества сварных соединений: рентгеновскими лучами толщиной металла до 10 мм</t>
  </si>
  <si>
    <t>м шва</t>
  </si>
  <si>
    <t>Промывка и гидравлическое испытание трубопроводов, изолированных пенополиуретаном (ППУ), диаметром: 219 мм</t>
  </si>
  <si>
    <t>100 м</t>
  </si>
  <si>
    <t>Установка переходов, промежуточных и концевых элементов с кабелем вывода, металлической заглушки изоляции, изолированных пенополиуретаном (ППУ), диаметром: 219 мм</t>
  </si>
  <si>
    <t>Заглушка изоляции с торцевым кабелем вывода 219/315-650К ГОСТ 30732-2020</t>
  </si>
  <si>
    <t>Заглушка изоляции 219х650 ГОСТ 30732-2020</t>
  </si>
  <si>
    <t>Врезка трубопровода номинальным давлением 2,5 МПа в действующие магистрали, диаметр наружный врезаемой трубы: 219 мм</t>
  </si>
  <si>
    <t>Присоединение трубопровода номинальным давлением до 2,5 МПа к действующей магистрали, диаметр наружный присоединяемой трубы: 219 мм</t>
  </si>
  <si>
    <t>присоединение</t>
  </si>
  <si>
    <t>Труба Ст133х4,0-1-ППУ-ПЭ ГОСТ 30732-2020 - 177,0м</t>
  </si>
  <si>
    <t>Бесканальная прокладка в траншее стальных труб в изоляции из пенополиуретана (ППУ) диаметром: 133 мм</t>
  </si>
  <si>
    <t>Труба стальная  ГОСТ 10704-91 из стали В-20 ГОСТ 1050-2013. д- 133х4,0-1-ППУ-ПЭ с ОДК 133х4 мм ГОСТ 30732-2020</t>
  </si>
  <si>
    <t>Сварка труб, труб и фасонных частей, труб и стартовых компенсаторов, изолированных пенополиуретаном (ППУ), диаметром: 133 мм</t>
  </si>
  <si>
    <t>Изоляция стыков труб, изолированных пенополиуретаном (ППУ), неразъемными муфтами методом заливки, диаметром: 133 мм</t>
  </si>
  <si>
    <t>Комплект изоляции стыка ПЭØ133/225 ГОСТ 30732-2020</t>
  </si>
  <si>
    <t>Комплект изоляции стыка ПЭØ219/315 ГОСТ 30732-2020 шт. 44</t>
  </si>
  <si>
    <t>Комплект изоляции стыка ПЭØ133/225 ГОСТ 30732-2020 шт. 20</t>
  </si>
  <si>
    <t>Установка переходов, промежуточных и концевых элементов с кабелем вывода, металлической заглушки изоляции, изолированных пенополиуретаном (ППУ), диаметром: 133 мм</t>
  </si>
  <si>
    <t>Заглушка изоляции 133х650 ГОСТ 30732-2020</t>
  </si>
  <si>
    <t>Промывка и гидравлическое испытание трубопроводов, изолированных пенополиуретаном (ППУ), диаметром: 133 мм</t>
  </si>
  <si>
    <t>Врезка трубопровода номинальным давлением 2,5 МПа в действующие магистрали, диаметр наружный врезаемой трубы: 133 мм</t>
  </si>
  <si>
    <t>Присоединение трубопровода номинальным давлением до 2,5 МПа к действующей магистрали, диаметр наружный присоединяемой трубы: 133 мм</t>
  </si>
  <si>
    <t>Прокладка волоконно-оптических кабелей в траншее</t>
  </si>
  <si>
    <t>км кабеля</t>
  </si>
  <si>
    <t>Лента сигнальная детекционная "Тепло"</t>
  </si>
  <si>
    <t>Изоляция плоских и криволинейных поверхностей штучными изделиями из пенополиуретана (матами)</t>
  </si>
  <si>
    <t>Демпифрующий мат из нежесткого ППУ, 2000х1000х50 мм ГОСТ 30732-2020-10шт</t>
  </si>
  <si>
    <t>. Изоляцию стыковых соединений предварительно-изолированных трубопроводов</t>
  </si>
  <si>
    <t>Огрунтовка металлических поверхностей по подготовленной поверхности мастикой на основе синтетических смол, вручную</t>
  </si>
  <si>
    <t>100 м2</t>
  </si>
  <si>
    <t>Грунт "Вектор-1025"</t>
  </si>
  <si>
    <t>кг</t>
  </si>
  <si>
    <t>Окраска металлических огрунтованных поверхностей мастикой на основе синтетических смол, вручную</t>
  </si>
  <si>
    <t>Мастика Вектор-1214 антикоррозийная</t>
  </si>
  <si>
    <t>т</t>
  </si>
  <si>
    <t>Установка сильфонных компенсаторов с несъемным кожухом на стальных трубопроводах диаметром: 200 мм</t>
  </si>
  <si>
    <t>Компенсатор сильфонный Ду200, Ру1.6 МПа, СКУ.ППУ.ПЭ.200-16-160-ОДК ГОСТ 32932-2014</t>
  </si>
  <si>
    <t>Установка сильфонных компенсаторов с несъемным кожухом на стальных трубопроводах диаметром: 125 мм</t>
  </si>
  <si>
    <t>Компенсатор сильфонный Ду125, Ру1.6 МПа, СКУ.ППУ.ПЭ.125-16-130-ОДК ГОСТ 32932-2014</t>
  </si>
  <si>
    <t>Раздел 2. Подземная прокладка трубопроводов в непроходном канале с засыпкой песком</t>
  </si>
  <si>
    <t>Перевозка грузов автомобилями-самосвалами грузоподъемностью 10 т работающих вне карьера на расстояние: I класс груза до 10 км</t>
  </si>
  <si>
    <t>Засыпка вручную траншей, пазух котлованов и ям, группа грунтов: 1(засыпка канала песком)</t>
  </si>
  <si>
    <t>Устройство лотков</t>
  </si>
  <si>
    <t>Устройство бетонной подготовки</t>
  </si>
  <si>
    <t>Смеси бетонные тяжелого бетона (БСТ), класс B7,5 (М100)(подготовка)</t>
  </si>
  <si>
    <t>Устройство непроходных каналов: одноячейковых, перекрываемых или опирающихся на плиту</t>
  </si>
  <si>
    <t>Лоток, бетон B15 (М200), объем от 0,5 до 1,0 м3, расход арматуры 25 кг/м3 (для непроходных каналов) (Лоток ЛК 300.120.60-4)</t>
  </si>
  <si>
    <t>Лоток, бетон B15 (М200), объем до 0,2 м3, расход арматуры 25 кг/м3 (для непроходных каналов)ЛК 75-120-60-4</t>
  </si>
  <si>
    <t>Плиты перекрытия ПТ 300.120.12-3, бетон B15, объем 0,42 м3, расход арматуры 11,50кг( прим. плита 300.120.12-15)</t>
  </si>
  <si>
    <t>Плиты перекрытия доборная ПТ 75.120.12-3, бетон B15, объем 0,11 м3, расход арматуры 2,5 кг( прим. плита 75.120.12-15)</t>
  </si>
  <si>
    <t>Грунтовка полиуретановая "Праймер 1101"</t>
  </si>
  <si>
    <t>Гидроизоляция стен, фундаментов: горизонтальная оклеечная в 1 слой</t>
  </si>
  <si>
    <t>Раствор готовый кладочный, цементный, М50</t>
  </si>
  <si>
    <t>Гидроизол ГИ-Г</t>
  </si>
  <si>
    <t>м2</t>
  </si>
  <si>
    <t>Битум горячий</t>
  </si>
  <si>
    <t>Огрунтовка поверхности полимерной мастикой на основе бутилкаучука ( внутренние поверхности)</t>
  </si>
  <si>
    <t>Гидроизоляция боковая обмазочная полимерной мастикой на основе бутилкаучука в один слой</t>
  </si>
  <si>
    <t>Праймер битумный КТ</t>
  </si>
  <si>
    <t>Прокладка стальных трубопроводов в непроходном канале в изоляции из пенополиуретана (ППУ) с изоляцией стыков скорлупами при номинальном давлении 1,6 МПа, температуре 150°С, диаметр труб: 150 мм</t>
  </si>
  <si>
    <t>Заглушка изоляции  133/650</t>
  </si>
  <si>
    <t>Раздел 3. Узел трубопровода УТ1</t>
  </si>
  <si>
    <t>Арматура приварная с ручным приводом или без привода водопроводная на номинальное давление до 4 МПа, номинальный диаметр: 50 мм</t>
  </si>
  <si>
    <t>Кран шаровой, приварной, полнопроходной, с ручкой, Ду50, Ру4,0МПаК.Ш.Ц.П. 050.040.02</t>
  </si>
  <si>
    <t>Арматура приварная с ручным приводом или без привода водопроводная на номинальное давление до 4 МПа, номинальный диаметр: 125 мм</t>
  </si>
  <si>
    <t>Кран шаровой, приварной, полнопроходной, с редуктором, Ду125, Ру2,5 МПа К.Ш.Ц.П. 125.025.02</t>
  </si>
  <si>
    <t>Заглушка изоляции с торцевым кабелем вывода 133/225-200К, укороченная</t>
  </si>
  <si>
    <t>Заглушка изоляции с торцевым кабелем вывода 219/315-200К, укороченная ГОСТ 30732-2020</t>
  </si>
  <si>
    <t>Прокладка трубопроводов отопления и водоснабжения из стальных электросварных труб диаметром: 50 мм</t>
  </si>
  <si>
    <t>Трубы стальные электросварные прямошовные со снятой фаской из стали марок БСт2кп-БСт4кп и БСт2пс-БСт4пс, наружный диаметр 57 мм, толщина стенки 3 мм</t>
  </si>
  <si>
    <t>Прокладка трубопроводов отопления и водоснабжения из стальных электросварных труб диаметром: 150 мм</t>
  </si>
  <si>
    <t>Трубы стальные электросварные прямошовные со снятой фаской из стали марок БСт2кп-БСт4кп и БСт2пс-БСт4пс, наружный диаметр 133 мм толщина стенки 4 мм</t>
  </si>
  <si>
    <t>Прокладка трубопроводов отопления и водоснабжения из стальных электросварных труб диаметром: 250 мм</t>
  </si>
  <si>
    <t>Трубы стальные электросварные прямошовные со снятой фаской из стали марок БСт2кп-БСт4кп и БСт2пс-БСт4пс, наружный диаметр 219 мм, толщина стенки 6 мм</t>
  </si>
  <si>
    <t>Установка фасонных частей стальных сварных диаметром: 100-250 мм</t>
  </si>
  <si>
    <t>Отвод крутоизогнутый, радиус кривизны 1,5 мм, номинальное давление до 16 МПа, номинальный диаметр 125 мм, наружный диаметр 133 мм, толщина стенки 5 мм</t>
  </si>
  <si>
    <t>Отвод крутоизогнутый, радиус кривизны 1,5 мм, номинальное давление до 16 МПа, номинальный диаметр 50 мм, наружный диаметр 57 мм, толщина стенки 3 мм</t>
  </si>
  <si>
    <t>Тройники переходные, номинальное давление до 16 МПа, номинальный диаметр 250х200 мм, наружный диаметр и толщина стенки 273х10-219х8 мм</t>
  </si>
  <si>
    <t>Антикоррозионная защита технологических трубопроводов: двухкомпонентным алифатическим полиуретановым покрытием неизолированных трубопроводов</t>
  </si>
  <si>
    <t>Тепловая изоляция типа "Астратек-Металл"</t>
  </si>
  <si>
    <t>л</t>
  </si>
  <si>
    <t>Защитное полиуретановое покрытие типа "Уреплен-Гермокров"</t>
  </si>
  <si>
    <t>Установка одной стойки КИП с кабелями сечением: 16 мм2</t>
  </si>
  <si>
    <t>Прокладка одного дополнительного кабеля в колонке КИП сечением: 16 мм2</t>
  </si>
  <si>
    <t>Колонка контрольно-измерительная СКИП-1-2</t>
  </si>
  <si>
    <t>Установка термометра на горизонтальном трубопроводе</t>
  </si>
  <si>
    <t>Термометр ТС-3.001.000-01 с.5.903-13</t>
  </si>
  <si>
    <t>Установка манометра на горизонтальном трубопроводе</t>
  </si>
  <si>
    <t>Манометр ТС-3.003.000-СБ</t>
  </si>
  <si>
    <t>Раздел 4. Узел трубопровода УТ2</t>
  </si>
  <si>
    <t>Арматура приварная с ручным приводом или без привода водопроводная на номинальное давление до 4 МПа, номинальный диаметр: 25 мм</t>
  </si>
  <si>
    <t>Кран шаровой, приварной, полнопроходной, с ручкой, Ду25, Ру4,0 МПа К.Ш.Ц.П. 025.040.0</t>
  </si>
  <si>
    <t>Арматура приварная с ручным приводом или без привода водопроводная на номинальное давление до 4 МПа, номинальный диаметр: 80 мм</t>
  </si>
  <si>
    <t>Кран шаровой, приварной, полнопроходной, с ручкой, Ду80, Ру2,5 МПа К.Ш.Ц.П. 080.025.02</t>
  </si>
  <si>
    <t>Арматура приварная с ручным приводом или без привода водопроводная на номинальное давление до 4 МПа, номинальный диаметр: 200 мм</t>
  </si>
  <si>
    <t>Кран шаровой, приварной, полнопроходной, с ручкой, Ду200, Ру1,6 МПа К.Ш.Ц.П. 200.016.02</t>
  </si>
  <si>
    <t>Установка неподвижных опор, изолированных пенополиуретаном (ППУ), диаметром: 133 мм</t>
  </si>
  <si>
    <t>Опора неподвижная с теплоизоляцией из пенополиуретана в полиэтиленовой оболочке, Ст133х5-340x16-1-ППУ-ПЭ</t>
  </si>
  <si>
    <t>Прокладка трубопроводов отопления и водоснабжения из стальных электросварных труб диаметром: до 40 мм</t>
  </si>
  <si>
    <t>Трубы стальные электросварные прямошовные со снятой фаской из стали марок БСт2кп-БСт4кп и БСт2пс-БСт4пс, наружный диаметр 32 мм, толщина стенки 3 мм</t>
  </si>
  <si>
    <t>Прокладка трубопроводов отопления и водоснабжения из стальных электросварных труб диаметром: 100 мм</t>
  </si>
  <si>
    <t>Трубы стальные электросварные прямошовные со снятой фаской из стали марок Ст2кп-Ст4кп и Ст2пс-Ст4пс, наружный диаметр 89 мм, толщина стенки 4,0 мм</t>
  </si>
  <si>
    <t>Трубы стальные электросварные прямошовные со снятой фаской из стали марок Ст2кп-Ст4кп и Ст2пс-Ст4пс, наружный диаметр 219 мм, толщина стенки 4 мм</t>
  </si>
  <si>
    <t>Отвод крутоизогнутый, радиус кривизны 1,5 мм, номинальное давление до 16 МПа, номинальный диаметр 200 мм, наружный диаметр 219 мм, толщина стенки 7 мм</t>
  </si>
  <si>
    <t>Отвод крутоизогнутый, радиус кривизны 1,5 мм, номинальное давление до 16 МПа, номинальный диаметр 80 мм, наружный диаметр 89 мм, толщина стенки 4 мм</t>
  </si>
  <si>
    <t>Тройники равнопроходные, номинальное давление до 16 МПа, номинальный диаметр 200 мм, наружный диаметр и толщина стенки 219х7,0 мм</t>
  </si>
  <si>
    <t>Тройники переходные, номинальное давление до 16 МПа, номинальный диаметр 200х125 мм, наружный диаметр и толщина стенки 219х10-133х8 мм</t>
  </si>
  <si>
    <t>Раздел 5. Узел трубопровода УТ3</t>
  </si>
  <si>
    <t>Отвод крутоизогнутый, радиус кривизны 1,5 мм, номинальное давление до 16 МПа, номинальный диаметр 50 мм, наружный диаметр 57 мм, толщина стенки 4 мм</t>
  </si>
  <si>
    <t>Раздел 6. Сбросные колодцы МК1-МК-3 Трубопроводы</t>
  </si>
  <si>
    <t>Трубы стальные электросварные прямошовные из стали марок БСт2кп-БСт4кп и БСт2пс-БСт4пс, наружный диаметр 57 мм, толщина стенки 3,0 мм</t>
  </si>
  <si>
    <t>Трубы стальные электросварные прямошовные из стали марок БСт2кп-БСт4кп и БСт2пс-БСт4пс, наружный диаметр 108 мм, толщина стенки 4,0 мм</t>
  </si>
  <si>
    <t>Прокладка трубопроводов отопления и водоснабжения из стальных электросварных труб диаметром: 80 мм</t>
  </si>
  <si>
    <t>Трубы стальные электросварные прямошовные из стали марок БСт2кп-БСт4кп и БСт2пс-БСт4пс, наружный диаметр 89 мм, толщина стенки 4 мм</t>
  </si>
  <si>
    <t>Нанесение весьма усиленной антикоррозионной битумно-резиновой или битумно-полимерной изоляции на стальные трубопроводы диаметром: 50 мм</t>
  </si>
  <si>
    <t>Нанесение весьма усиленной антикоррозионной битумно-резиновой или битумно-полимерной изоляции на стальные трубопроводы диаметром: 100 мм</t>
  </si>
  <si>
    <t>Раздел 7. Тепловая камера ТК-1</t>
  </si>
  <si>
    <t>Устройство камер со стенками: из бетонных блоков</t>
  </si>
  <si>
    <t>Сталь арматурная рифленая свариваемая, класс А500С, диаметр 12 мм(плита днища)</t>
  </si>
  <si>
    <t>Сталь арматурная, горячекатаная, гладкая, класс А-I, диаметр 10 мм</t>
  </si>
  <si>
    <t>Сталь арматурная, горячекатаная, гладкая, класс А-I, диаметр 16-18 мм</t>
  </si>
  <si>
    <t>Смеси бетонные тяжелого бетона (БСТ), класс B20 (М250)</t>
  </si>
  <si>
    <t>Смеси бетонные тяжелого бетона (БСТ), класс B25 (М350),W6, F150,0</t>
  </si>
  <si>
    <t>Кольцо опорное КО-6 /бетон В15 (М200), объем 0,02 м3, расход арматуры 1,10 кг / (серия 3.900.1-14)</t>
  </si>
  <si>
    <t>Кольцо стеновое смотровых колодцев КС7.3, бетон B15 (М200), объем 0,05 м3, расход арматуры 1,64 кг</t>
  </si>
  <si>
    <t>Плита железобетонная покрытий, перекрытий и днищ П24-5а</t>
  </si>
  <si>
    <t>Плита железобетонная покрытий, перекрытий и днищ П24-5б</t>
  </si>
  <si>
    <t>Плита железобетонная покрытий, перекрытий и днищ П24д-5а</t>
  </si>
  <si>
    <t>Блоки бетонные для стен подвалов полнотелые ФБС24-3-6, бетон B7,5 (М100, объем 0,406 м3, расход арматуры 1,46 кг</t>
  </si>
  <si>
    <t>Блоки бетонные для стен подвалов на цементном вяжущем пустотелые М150, объем менее 0,3 м3( ФБС12-3-6)</t>
  </si>
  <si>
    <t>Блоки бетонные для стен подвалов полнотелые ФБС 9-3-6, бетон B7,5 (М100, объем 0,146 м3, расход арматуры 0,76 кг</t>
  </si>
  <si>
    <t>Люк чугунный тяжелый (ГОСТ 3634-99) марка Т(C250)-ТС-1-60</t>
  </si>
  <si>
    <t>Мастика битумная</t>
  </si>
  <si>
    <t>Монтаж металлических: лестниц и площадок</t>
  </si>
  <si>
    <t>Ограждения лестничных проемов, лестничные марши, пожарные лестницы</t>
  </si>
  <si>
    <t>Огрунтовка металлических поверхностей за один раз: грунтовкой ГФ-021</t>
  </si>
  <si>
    <t>Окраска металлических огрунтованных поверхностей: эмалью ПФ-115</t>
  </si>
  <si>
    <t>Установка закладных деталей весом: до 4 кг</t>
  </si>
  <si>
    <t>Детали закладные</t>
  </si>
  <si>
    <t>Заделка сальников при проходе труб через фундаменты или стены подвала диаметром: до 200 мм</t>
  </si>
  <si>
    <t>Сальник набивной (серия 5.900-2) длиной 300 мм, диаметром условного прохода 100 мм</t>
  </si>
  <si>
    <t>Сальник набивной (серия 5.900-2) длиной 300 мм, диаметром условного прохода 50 мм</t>
  </si>
  <si>
    <t>Сальник набивной (серия 5.900-2) длиной 300 мм, диаметром условного прохода 200 мм</t>
  </si>
  <si>
    <t>Сальник набивной (серия 5.900-2) длиной 300 мм, диаметром условного прохода 150 мм</t>
  </si>
  <si>
    <t>Раздел 8. Тепловая камера ТК2</t>
  </si>
  <si>
    <t>Опора неподвижная Ст133х5-340x16-1-ППУ-ПЭ</t>
  </si>
  <si>
    <t>Сталь арматурная рифленая свариваемая, класс А500С, диаметр 12 мм(днище)</t>
  </si>
  <si>
    <t>Сталь арматурная, горячекатаная, гладкая, класс А-I, диаметр 10 мм (днище)</t>
  </si>
  <si>
    <t>Сталь арматурная рифленая свариваемая, класс А500С, диаметр 16 мм(стена)</t>
  </si>
  <si>
    <t>Сталь арматурная, горячекатаная, гладкая, класс А-I, диаметр 6 мм(стена)</t>
  </si>
  <si>
    <t>Смеси бетонные тяжелого бетона (БСТ), класс B20 (М250) (отдельные места)</t>
  </si>
  <si>
    <t>Смеси бетонные тяжелого бетона (БСТ), класс B25 (М350),W6, F150,0 (днище и стена)</t>
  </si>
  <si>
    <t>Плита железобетонная покрытий, перекрытий и днищ П26-5а</t>
  </si>
  <si>
    <t>Плита железобетонная покрытий, перекрытий и днищ П26-5б</t>
  </si>
  <si>
    <t>Плита железобетонная покрытий, перекрытий и днищ П26д-5а</t>
  </si>
  <si>
    <t>Блоки бетонные для стен подвалов полнотелые ФБС12-4-3-Т, бетон B7,5 (М100, объем 0,127 м3, расход арматуры 0,74 кг</t>
  </si>
  <si>
    <t>Раздел 9. Тепловая камера ТК 3</t>
  </si>
  <si>
    <t>Блоки бетонные для стен подвалов полнотелые ФБС12-4-6-Т, бетон B7,5 (М100, объем 0,265 м3, расход арматуры 1,46 кг</t>
  </si>
  <si>
    <t>Раздел 10. Колодец МК-1; МК-2;МК-3</t>
  </si>
  <si>
    <t>Устройство бетонной подготовки в колодцах</t>
  </si>
  <si>
    <t>Смеси бетонные тяжелого бетона (БСТ), класс B7,5 (М100)</t>
  </si>
  <si>
    <t>Устройство круглых колодцев из сборного железобетона в грунтах: сухих</t>
  </si>
  <si>
    <t>Плита днища: ПН15 /бетон В15 (М200), объем 0,38 м3, расход арматуры 33,13 кг / (серия 3.900.1-14)</t>
  </si>
  <si>
    <t>Плиты перекрытия 1ПП10-1, бетон B15, объем 0,10 м3, расход арматуры 8,38 кг</t>
  </si>
  <si>
    <t>Кольцо стеновое смотровых колодцев КС10.9А, бетон B15 (М200), объем 0,22 м3, расход арматуры 14,76 кг</t>
  </si>
  <si>
    <t>Кольцо стеновое смотровых колодцев КС10.6, бетон B15 (М200), объем 0,16 м3, расход арматуры 3,95 кг</t>
  </si>
  <si>
    <t>Кольцо опорное КО-6 /бетон B15 (М200), объем 0,02 м3, расход арматуры 1,10 кг</t>
  </si>
  <si>
    <t>Скобы ходовые</t>
  </si>
  <si>
    <t>Люк чугунный легкий</t>
  </si>
  <si>
    <t>Гидроизоляция боковая обмазочная битумная в 2 слоя по выровненной поверхности бутовой кладки, кирпичу, бетону</t>
  </si>
  <si>
    <t>Заделка гильз при проходе труб через фундаменты или стены подвала диаметром: до 100 мм</t>
  </si>
  <si>
    <t>Гильза Гл1 из трубы ∅57,0х3,0 L=300</t>
  </si>
  <si>
    <t>Гильза Гл1 из трубы ∅89,0х4,0 L=300</t>
  </si>
  <si>
    <t>Устройство бетонной обоймы</t>
  </si>
  <si>
    <t>Смеси бетонные тяжелого бетона (БСТ), класс B15 (М200)</t>
  </si>
  <si>
    <t>Антикоррозионная защита металлических конструкций зданий и сооружений производственного и общественного назначения: эпоксидными составами на высоте до 3 м ( в 3 слоя- 1 кг на м2)</t>
  </si>
  <si>
    <t>Покрытие эпоксидное  Sikagard-33</t>
  </si>
  <si>
    <t/>
  </si>
  <si>
    <t>[должность, подпись (инициалы, фамилия)]</t>
  </si>
  <si>
    <t xml:space="preserve">«Строительство тепловых сетей от блочно-модульной котельной расположенной по адресу: Ростовская область, город Аксай. Земельный участок к.н. 61:02:060001021973. 3 этап строительства». </t>
  </si>
  <si>
    <t>(наименование стройки)</t>
  </si>
  <si>
    <t>(наименование работ и затрат, наименование объекта)</t>
  </si>
  <si>
    <t>ТЕПЛОВАЯ СЕТЬ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</si>
</sst>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"/>
    <numFmt numFmtId="166" formatCode="0.0000"/>
  </numFmts>
  <fonts count="15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i/>
      <sz val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</cellStyleXfs>
  <cellXfs count="42">
    <xf numFmtId="0" fontId="0" fillId="0" borderId="0" xfId="0"/>
    <xf numFmtId="49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4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 wrapText="1"/>
    </xf>
    <xf numFmtId="49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49" fontId="13" fillId="0" borderId="0" xfId="0" applyNumberFormat="1" applyFont="1" applyFill="1" applyBorder="1" applyAlignment="1" applyProtection="1">
      <alignment vertical="center"/>
    </xf>
    <xf numFmtId="0" fontId="13" fillId="0" borderId="0" xfId="0" applyFont="1"/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3" fillId="0" borderId="1" xfId="0" applyNumberFormat="1" applyFont="1" applyFill="1" applyBorder="1" applyAlignment="1" applyProtection="1">
      <alignment horizontal="center" vertical="top" wrapText="1"/>
    </xf>
    <xf numFmtId="164" fontId="13" fillId="0" borderId="1" xfId="0" applyNumberFormat="1" applyFont="1" applyFill="1" applyBorder="1" applyAlignment="1" applyProtection="1">
      <alignment horizontal="right" vertical="top" wrapText="1"/>
    </xf>
    <xf numFmtId="165" fontId="13" fillId="0" borderId="1" xfId="0" applyNumberFormat="1" applyFont="1" applyFill="1" applyBorder="1" applyAlignment="1" applyProtection="1">
      <alignment horizontal="right" vertical="top" wrapText="1"/>
    </xf>
    <xf numFmtId="2" fontId="13" fillId="0" borderId="1" xfId="0" applyNumberFormat="1" applyFont="1" applyFill="1" applyBorder="1" applyAlignment="1" applyProtection="1">
      <alignment horizontal="right" vertical="top" wrapText="1"/>
    </xf>
    <xf numFmtId="0" fontId="14" fillId="0" borderId="1" xfId="0" applyNumberFormat="1" applyFont="1" applyFill="1" applyBorder="1" applyAlignment="1" applyProtection="1">
      <alignment vertical="center" wrapText="1"/>
    </xf>
    <xf numFmtId="1" fontId="13" fillId="0" borderId="1" xfId="0" applyNumberFormat="1" applyFont="1" applyFill="1" applyBorder="1" applyAlignment="1" applyProtection="1">
      <alignment horizontal="right" vertical="top" wrapText="1"/>
    </xf>
    <xf numFmtId="166" fontId="13" fillId="0" borderId="1" xfId="0" applyNumberFormat="1" applyFont="1" applyFill="1" applyBorder="1" applyAlignment="1" applyProtection="1">
      <alignment horizontal="right" vertical="top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horizontal="center" vertical="top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1" fillId="0" borderId="5" xfId="2" applyNumberFormat="1" applyFont="1" applyBorder="1" applyAlignment="1">
      <alignment horizontal="center" vertical="top" wrapText="1"/>
    </xf>
    <xf numFmtId="0" fontId="9" fillId="0" borderId="0" xfId="2" applyFont="1" applyBorder="1" applyAlignment="1">
      <alignment horizontal="center" vertical="top"/>
    </xf>
    <xf numFmtId="0" fontId="9" fillId="0" borderId="0" xfId="2" applyFont="1" applyAlignment="1">
      <alignment horizontal="center" vertical="top"/>
    </xf>
    <xf numFmtId="0" fontId="12" fillId="0" borderId="0" xfId="2" applyFont="1" applyBorder="1" applyAlignment="1">
      <alignment horizontal="center" vertical="top"/>
    </xf>
    <xf numFmtId="0" fontId="10" fillId="0" borderId="0" xfId="0" applyNumberFormat="1" applyFont="1" applyFill="1" applyBorder="1" applyAlignment="1" applyProtection="1">
      <alignment horizont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0" fontId="14" fillId="0" borderId="3" xfId="0" applyNumberFormat="1" applyFont="1" applyFill="1" applyBorder="1" applyAlignment="1" applyProtection="1">
      <alignment horizontal="left" vertical="top" wrapText="1"/>
    </xf>
  </cellXfs>
  <cellStyles count="10">
    <cellStyle name="Обычный" xfId="0" builtinId="0"/>
    <cellStyle name="Обычный 2" xfId="2" xr:uid="{9BDAD405-94F6-4495-A6C3-CF888E3D1EE0}"/>
    <cellStyle name="Обычный 2 2" xfId="7" xr:uid="{8F29D899-6071-436A-AD8A-909ED5497251}"/>
    <cellStyle name="Обычный 3" xfId="1" xr:uid="{13B4738F-5DA4-42BC-A293-3A736BAD0044}"/>
    <cellStyle name="Обычный 4" xfId="8" xr:uid="{AF8430C7-431B-4CA8-9D1F-431919D326C5}"/>
    <cellStyle name="Обычный 6" xfId="9" xr:uid="{51BD5EB3-47E5-4C39-A73B-E3AA31E63215}"/>
    <cellStyle name="Финансовый 2" xfId="6" xr:uid="{65595724-2165-447A-A19E-52AE5DAEDC71}"/>
    <cellStyle name="Финансовый 3" xfId="5" xr:uid="{B0503648-CC76-4389-A9E3-EE1996FD79CB}"/>
    <cellStyle name="Финансовый 4" xfId="4" xr:uid="{32F4F5CB-11E5-4302-8AB0-1B251F04587C}"/>
    <cellStyle name="Финансовый 5" xfId="3" xr:uid="{BA5D219A-59E7-4F4A-8954-B06B4BE9B8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9"/>
  <sheetViews>
    <sheetView tabSelected="1" workbookViewId="0">
      <selection sqref="A1:D1"/>
    </sheetView>
  </sheetViews>
  <sheetFormatPr defaultColWidth="9.109375" defaultRowHeight="11.25" customHeight="1" x14ac:dyDescent="0.2"/>
  <cols>
    <col min="1" max="1" width="5.6640625" style="1" customWidth="1"/>
    <col min="2" max="2" width="69.109375" style="2" customWidth="1"/>
    <col min="3" max="3" width="7.33203125" style="2" customWidth="1"/>
    <col min="4" max="4" width="12.33203125" style="2" customWidth="1"/>
    <col min="5" max="5" width="8.6640625" style="2" customWidth="1"/>
    <col min="6" max="6" width="8.109375" style="2" hidden="1" customWidth="1"/>
    <col min="7" max="7" width="8.5546875" style="2" customWidth="1"/>
    <col min="8" max="8" width="10" style="2" customWidth="1"/>
    <col min="9" max="9" width="7.88671875" style="2" customWidth="1"/>
    <col min="10" max="10" width="9.6640625" style="2" customWidth="1"/>
    <col min="11" max="11" width="11" style="2" hidden="1" customWidth="1"/>
    <col min="12" max="12" width="14.33203125" style="2" customWidth="1"/>
    <col min="13" max="15" width="9.109375" style="2"/>
    <col min="16" max="17" width="107.88671875" style="3" hidden="1" customWidth="1"/>
    <col min="18" max="18" width="49.44140625" style="3" hidden="1" customWidth="1"/>
    <col min="19" max="19" width="47" style="3" hidden="1" customWidth="1"/>
    <col min="20" max="20" width="49.44140625" style="3" hidden="1" customWidth="1"/>
    <col min="21" max="21" width="47" style="3" hidden="1" customWidth="1"/>
    <col min="22" max="16384" width="9.109375" style="2"/>
  </cols>
  <sheetData>
    <row r="1" spans="1:17" ht="54.6" customHeight="1" x14ac:dyDescent="0.2">
      <c r="A1" s="33" t="s">
        <v>217</v>
      </c>
      <c r="B1" s="33"/>
      <c r="C1" s="33"/>
      <c r="D1" s="33"/>
    </row>
    <row r="2" spans="1:17" customFormat="1" ht="14.4" x14ac:dyDescent="0.3">
      <c r="A2" s="35" t="s">
        <v>218</v>
      </c>
      <c r="B2" s="35"/>
      <c r="C2" s="35"/>
      <c r="D2" s="35"/>
    </row>
    <row r="3" spans="1:17" customFormat="1" ht="15.6" x14ac:dyDescent="0.3">
      <c r="A3" s="36" t="s">
        <v>220</v>
      </c>
      <c r="B3" s="36"/>
      <c r="C3" s="36"/>
      <c r="D3" s="36"/>
    </row>
    <row r="4" spans="1:17" customFormat="1" ht="14.4" x14ac:dyDescent="0.3">
      <c r="A4" s="34" t="s">
        <v>219</v>
      </c>
      <c r="B4" s="34"/>
      <c r="C4" s="34"/>
      <c r="D4" s="34"/>
    </row>
    <row r="5" spans="1:17" customFormat="1" ht="15.6" x14ac:dyDescent="0.3">
      <c r="A5" s="11"/>
      <c r="B5" s="12"/>
      <c r="C5" s="12"/>
      <c r="D5" s="12"/>
    </row>
    <row r="6" spans="1:17" customFormat="1" ht="17.399999999999999" x14ac:dyDescent="0.3">
      <c r="A6" s="37" t="s">
        <v>0</v>
      </c>
      <c r="B6" s="37"/>
      <c r="C6" s="37"/>
      <c r="D6" s="37"/>
      <c r="P6" s="4" t="s">
        <v>5</v>
      </c>
    </row>
    <row r="7" spans="1:17" customFormat="1" ht="15.6" x14ac:dyDescent="0.3">
      <c r="A7" s="13"/>
      <c r="B7" s="14"/>
      <c r="C7" s="14"/>
      <c r="D7" s="14"/>
      <c r="P7" s="4"/>
      <c r="Q7" s="5" t="s">
        <v>6</v>
      </c>
    </row>
    <row r="8" spans="1:17" customFormat="1" ht="31.2" x14ac:dyDescent="0.3">
      <c r="A8" s="15" t="s">
        <v>1</v>
      </c>
      <c r="B8" s="16" t="s">
        <v>2</v>
      </c>
      <c r="C8" s="16" t="s">
        <v>3</v>
      </c>
      <c r="D8" s="16" t="s">
        <v>4</v>
      </c>
      <c r="F8" s="2" t="s">
        <v>9</v>
      </c>
      <c r="P8" s="4"/>
      <c r="Q8" s="5"/>
    </row>
    <row r="9" spans="1:17" customFormat="1" ht="15.6" x14ac:dyDescent="0.3">
      <c r="A9" s="17">
        <v>1</v>
      </c>
      <c r="B9" s="18">
        <v>2</v>
      </c>
      <c r="C9" s="18">
        <v>3</v>
      </c>
      <c r="D9" s="18">
        <v>4</v>
      </c>
      <c r="F9" s="2" t="s">
        <v>9</v>
      </c>
      <c r="P9" s="4"/>
      <c r="Q9" s="5"/>
    </row>
    <row r="10" spans="1:17" customFormat="1" ht="15.6" x14ac:dyDescent="0.3">
      <c r="A10" s="28" t="s">
        <v>5</v>
      </c>
      <c r="B10" s="28"/>
      <c r="C10" s="28"/>
      <c r="D10" s="28"/>
      <c r="F10" s="2" t="s">
        <v>9</v>
      </c>
      <c r="P10" s="4"/>
      <c r="Q10" s="5"/>
    </row>
    <row r="11" spans="1:17" customFormat="1" ht="15.6" x14ac:dyDescent="0.3">
      <c r="A11" s="28" t="s">
        <v>6</v>
      </c>
      <c r="B11" s="28"/>
      <c r="C11" s="28"/>
      <c r="D11" s="28"/>
      <c r="F11" s="2" t="s">
        <v>9</v>
      </c>
      <c r="P11" s="4"/>
      <c r="Q11" s="5"/>
    </row>
    <row r="12" spans="1:17" customFormat="1" ht="46.8" x14ac:dyDescent="0.3">
      <c r="A12" s="19">
        <f>IF(F8&lt;&gt;"",COUNTA(F$1:F8),"")</f>
        <v>1</v>
      </c>
      <c r="B12" s="20" t="s">
        <v>7</v>
      </c>
      <c r="C12" s="21" t="s">
        <v>8</v>
      </c>
      <c r="D12" s="22">
        <v>0.158</v>
      </c>
      <c r="F12" s="2" t="s">
        <v>9</v>
      </c>
      <c r="P12" s="4"/>
      <c r="Q12" s="5"/>
    </row>
    <row r="13" spans="1:17" customFormat="1" ht="46.8" x14ac:dyDescent="0.3">
      <c r="A13" s="19">
        <f>IF(F9&lt;&gt;"",COUNTA(F$1:F9),"")</f>
        <v>2</v>
      </c>
      <c r="B13" s="20" t="s">
        <v>10</v>
      </c>
      <c r="C13" s="21" t="s">
        <v>11</v>
      </c>
      <c r="D13" s="23">
        <v>277.2</v>
      </c>
      <c r="F13" s="2" t="s">
        <v>9</v>
      </c>
      <c r="P13" s="4"/>
      <c r="Q13" s="5"/>
    </row>
    <row r="14" spans="1:17" customFormat="1" ht="31.2" x14ac:dyDescent="0.3">
      <c r="A14" s="19">
        <f>IF(F10&lt;&gt;"",COUNTA(F$1:F10),"")</f>
        <v>3</v>
      </c>
      <c r="B14" s="20" t="s">
        <v>12</v>
      </c>
      <c r="C14" s="21" t="s">
        <v>8</v>
      </c>
      <c r="D14" s="22">
        <v>0.158</v>
      </c>
      <c r="F14" s="2" t="s">
        <v>9</v>
      </c>
      <c r="P14" s="4"/>
      <c r="Q14" s="5"/>
    </row>
    <row r="15" spans="1:17" customFormat="1" ht="31.2" x14ac:dyDescent="0.3">
      <c r="A15" s="19">
        <f>IF(F11&lt;&gt;"",COUNTA(F$1:F11),"")</f>
        <v>4</v>
      </c>
      <c r="B15" s="20" t="s">
        <v>13</v>
      </c>
      <c r="C15" s="21" t="s">
        <v>8</v>
      </c>
      <c r="D15" s="22">
        <v>0.372</v>
      </c>
      <c r="F15" s="2" t="s">
        <v>9</v>
      </c>
      <c r="P15" s="4"/>
      <c r="Q15" s="5"/>
    </row>
    <row r="16" spans="1:17" customFormat="1" ht="31.2" x14ac:dyDescent="0.3">
      <c r="A16" s="19">
        <f>IF(F12&lt;&gt;"",COUNTA(F$1:F12),"")</f>
        <v>5</v>
      </c>
      <c r="B16" s="20" t="s">
        <v>14</v>
      </c>
      <c r="C16" s="21" t="s">
        <v>15</v>
      </c>
      <c r="D16" s="22">
        <v>0.115</v>
      </c>
      <c r="P16" s="4"/>
      <c r="Q16" s="5" t="s">
        <v>20</v>
      </c>
    </row>
    <row r="17" spans="1:17" customFormat="1" ht="31.2" x14ac:dyDescent="0.3">
      <c r="A17" s="19">
        <f>IF(F13&lt;&gt;"",COUNTA(F$1:F13),"")</f>
        <v>6</v>
      </c>
      <c r="B17" s="20" t="s">
        <v>16</v>
      </c>
      <c r="C17" s="21" t="s">
        <v>8</v>
      </c>
      <c r="D17" s="24">
        <v>0.47</v>
      </c>
      <c r="P17" s="4"/>
      <c r="Q17" s="5" t="s">
        <v>21</v>
      </c>
    </row>
    <row r="18" spans="1:17" customFormat="1" ht="15.6" x14ac:dyDescent="0.3">
      <c r="A18" s="19">
        <f>IF(F14&lt;&gt;"",COUNTA(F$1:F14),"")</f>
        <v>7</v>
      </c>
      <c r="B18" s="20" t="s">
        <v>17</v>
      </c>
      <c r="C18" s="21" t="s">
        <v>18</v>
      </c>
      <c r="D18" s="23">
        <v>95.2</v>
      </c>
      <c r="F18" s="2" t="s">
        <v>9</v>
      </c>
      <c r="P18" s="4"/>
      <c r="Q18" s="5"/>
    </row>
    <row r="19" spans="1:17" customFormat="1" ht="31.2" x14ac:dyDescent="0.3">
      <c r="A19" s="19">
        <f>IF(F15&lt;&gt;"",COUNTA(F$1:F15),"")</f>
        <v>8</v>
      </c>
      <c r="B19" s="20" t="s">
        <v>19</v>
      </c>
      <c r="C19" s="21" t="s">
        <v>15</v>
      </c>
      <c r="D19" s="23">
        <v>4.7</v>
      </c>
      <c r="F19" s="2" t="s">
        <v>9</v>
      </c>
      <c r="P19" s="4"/>
      <c r="Q19" s="5"/>
    </row>
    <row r="20" spans="1:17" customFormat="1" ht="15.6" x14ac:dyDescent="0.3">
      <c r="A20" s="31" t="s">
        <v>20</v>
      </c>
      <c r="B20" s="32"/>
      <c r="C20" s="25"/>
      <c r="D20" s="25"/>
      <c r="F20" s="2" t="s">
        <v>9</v>
      </c>
      <c r="P20" s="4"/>
      <c r="Q20" s="5"/>
    </row>
    <row r="21" spans="1:17" customFormat="1" ht="15.6" x14ac:dyDescent="0.3">
      <c r="A21" s="31" t="s">
        <v>21</v>
      </c>
      <c r="B21" s="32"/>
      <c r="C21" s="25"/>
      <c r="D21" s="25"/>
      <c r="F21" s="2" t="s">
        <v>9</v>
      </c>
      <c r="P21" s="4"/>
      <c r="Q21" s="5"/>
    </row>
    <row r="22" spans="1:17" customFormat="1" ht="15.6" x14ac:dyDescent="0.3">
      <c r="A22" s="19">
        <f>IF(F18&lt;&gt;"",COUNTA(F$1:F18),"")</f>
        <v>9</v>
      </c>
      <c r="B22" s="20" t="s">
        <v>22</v>
      </c>
      <c r="C22" s="21" t="s">
        <v>23</v>
      </c>
      <c r="D22" s="24">
        <v>2.82</v>
      </c>
      <c r="F22" s="2" t="s">
        <v>9</v>
      </c>
      <c r="P22" s="4"/>
      <c r="Q22" s="5"/>
    </row>
    <row r="23" spans="1:17" customFormat="1" ht="15.6" x14ac:dyDescent="0.3">
      <c r="A23" s="19">
        <f>IF(F19&lt;&gt;"",COUNTA(F$1:F19),"")</f>
        <v>10</v>
      </c>
      <c r="B23" s="20" t="s">
        <v>17</v>
      </c>
      <c r="C23" s="21" t="s">
        <v>18</v>
      </c>
      <c r="D23" s="26">
        <v>31</v>
      </c>
      <c r="F23" s="2" t="s">
        <v>9</v>
      </c>
      <c r="P23" s="4"/>
      <c r="Q23" s="5"/>
    </row>
    <row r="24" spans="1:17" customFormat="1" ht="31.2" x14ac:dyDescent="0.3">
      <c r="A24" s="19">
        <f>IF(F20&lt;&gt;"",COUNTA(F$1:F20),"")</f>
        <v>11</v>
      </c>
      <c r="B24" s="20" t="s">
        <v>24</v>
      </c>
      <c r="C24" s="21" t="s">
        <v>25</v>
      </c>
      <c r="D24" s="22">
        <v>0.313</v>
      </c>
      <c r="F24" s="2" t="s">
        <v>9</v>
      </c>
      <c r="P24" s="4"/>
      <c r="Q24" s="5"/>
    </row>
    <row r="25" spans="1:17" customFormat="1" ht="31.2" x14ac:dyDescent="0.3">
      <c r="A25" s="19">
        <f>IF(F21&lt;&gt;"",COUNTA(F$1:F21),"")</f>
        <v>12</v>
      </c>
      <c r="B25" s="20" t="s">
        <v>26</v>
      </c>
      <c r="C25" s="21" t="s">
        <v>27</v>
      </c>
      <c r="D25" s="26">
        <v>313</v>
      </c>
      <c r="F25" s="2" t="s">
        <v>9</v>
      </c>
      <c r="P25" s="4"/>
      <c r="Q25" s="5"/>
    </row>
    <row r="26" spans="1:17" customFormat="1" ht="31.2" x14ac:dyDescent="0.3">
      <c r="A26" s="19">
        <f>IF(F22&lt;&gt;"",COUNTA(F$1:F22),"")</f>
        <v>13</v>
      </c>
      <c r="B26" s="20" t="s">
        <v>28</v>
      </c>
      <c r="C26" s="21" t="s">
        <v>29</v>
      </c>
      <c r="D26" s="26">
        <v>1</v>
      </c>
      <c r="F26" s="2" t="s">
        <v>9</v>
      </c>
      <c r="P26" s="4"/>
      <c r="Q26" s="5"/>
    </row>
    <row r="27" spans="1:17" customFormat="1" ht="57" customHeight="1" x14ac:dyDescent="0.3">
      <c r="A27" s="19">
        <f>IF(F23&lt;&gt;"",COUNTA(F$1:F23),"")</f>
        <v>14</v>
      </c>
      <c r="B27" s="20" t="s">
        <v>30</v>
      </c>
      <c r="C27" s="21" t="s">
        <v>31</v>
      </c>
      <c r="D27" s="26">
        <v>10</v>
      </c>
      <c r="F27" s="2" t="s">
        <v>9</v>
      </c>
      <c r="P27" s="4"/>
      <c r="Q27" s="5"/>
    </row>
    <row r="28" spans="1:17" customFormat="1" ht="46.8" x14ac:dyDescent="0.3">
      <c r="A28" s="19">
        <f>IF(F24&lt;&gt;"",COUNTA(F$1:F24),"")</f>
        <v>15</v>
      </c>
      <c r="B28" s="20" t="s">
        <v>32</v>
      </c>
      <c r="C28" s="21" t="s">
        <v>33</v>
      </c>
      <c r="D28" s="24">
        <v>0.44</v>
      </c>
      <c r="F28" s="2" t="s">
        <v>9</v>
      </c>
      <c r="P28" s="4"/>
      <c r="Q28" s="5"/>
    </row>
    <row r="29" spans="1:17" customFormat="1" ht="46.8" x14ac:dyDescent="0.3">
      <c r="A29" s="19">
        <f>IF(F25&lt;&gt;"",COUNTA(F$1:F25),"")</f>
        <v>16</v>
      </c>
      <c r="B29" s="20" t="s">
        <v>34</v>
      </c>
      <c r="C29" s="21" t="s">
        <v>33</v>
      </c>
      <c r="D29" s="24">
        <v>0.44</v>
      </c>
      <c r="F29" s="2" t="s">
        <v>9</v>
      </c>
      <c r="P29" s="4"/>
      <c r="Q29" s="5"/>
    </row>
    <row r="30" spans="1:17" customFormat="1" ht="15.6" x14ac:dyDescent="0.3">
      <c r="A30" s="19">
        <f>IF(F26&lt;&gt;"",COUNTA(F$1:F26),"")</f>
        <v>17</v>
      </c>
      <c r="B30" s="20" t="s">
        <v>35</v>
      </c>
      <c r="C30" s="21" t="s">
        <v>36</v>
      </c>
      <c r="D30" s="26">
        <v>44</v>
      </c>
      <c r="F30" s="2" t="s">
        <v>9</v>
      </c>
      <c r="P30" s="4"/>
      <c r="Q30" s="5"/>
    </row>
    <row r="31" spans="1:17" customFormat="1" ht="31.2" x14ac:dyDescent="0.3">
      <c r="A31" s="19">
        <f>IF(F27&lt;&gt;"",COUNTA(F$1:F27),"")</f>
        <v>18</v>
      </c>
      <c r="B31" s="20" t="s">
        <v>37</v>
      </c>
      <c r="C31" s="21" t="s">
        <v>38</v>
      </c>
      <c r="D31" s="23">
        <v>30.3</v>
      </c>
      <c r="F31" s="2" t="s">
        <v>9</v>
      </c>
      <c r="P31" s="4"/>
      <c r="Q31" s="5"/>
    </row>
    <row r="32" spans="1:17" customFormat="1" ht="31.2" x14ac:dyDescent="0.3">
      <c r="A32" s="19">
        <f>IF(F28&lt;&gt;"",COUNTA(F$1:F28),"")</f>
        <v>19</v>
      </c>
      <c r="B32" s="20" t="s">
        <v>39</v>
      </c>
      <c r="C32" s="21" t="s">
        <v>40</v>
      </c>
      <c r="D32" s="24">
        <v>3.13</v>
      </c>
      <c r="F32" s="2" t="s">
        <v>9</v>
      </c>
      <c r="P32" s="4"/>
      <c r="Q32" s="5"/>
    </row>
    <row r="33" spans="1:17" customFormat="1" ht="46.8" x14ac:dyDescent="0.3">
      <c r="A33" s="19">
        <f>IF(F29&lt;&gt;"",COUNTA(F$1:F29),"")</f>
        <v>20</v>
      </c>
      <c r="B33" s="20" t="s">
        <v>41</v>
      </c>
      <c r="C33" s="21" t="s">
        <v>29</v>
      </c>
      <c r="D33" s="23">
        <v>0.4</v>
      </c>
      <c r="F33" s="2" t="s">
        <v>9</v>
      </c>
      <c r="P33" s="4"/>
      <c r="Q33" s="5"/>
    </row>
    <row r="34" spans="1:17" customFormat="1" ht="31.2" x14ac:dyDescent="0.3">
      <c r="A34" s="19">
        <f>IF(F30&lt;&gt;"",COUNTA(F$1:F30),"")</f>
        <v>21</v>
      </c>
      <c r="B34" s="20" t="s">
        <v>42</v>
      </c>
      <c r="C34" s="21" t="s">
        <v>31</v>
      </c>
      <c r="D34" s="26">
        <v>2</v>
      </c>
      <c r="P34" s="4"/>
      <c r="Q34" s="5" t="s">
        <v>47</v>
      </c>
    </row>
    <row r="35" spans="1:17" customFormat="1" ht="15.6" x14ac:dyDescent="0.3">
      <c r="A35" s="19">
        <f>IF(F31&lt;&gt;"",COUNTA(F$1:F31),"")</f>
        <v>22</v>
      </c>
      <c r="B35" s="20" t="s">
        <v>43</v>
      </c>
      <c r="C35" s="21" t="s">
        <v>31</v>
      </c>
      <c r="D35" s="26">
        <v>2</v>
      </c>
      <c r="F35" s="2" t="s">
        <v>9</v>
      </c>
      <c r="P35" s="4"/>
      <c r="Q35" s="5"/>
    </row>
    <row r="36" spans="1:17" customFormat="1" ht="46.8" x14ac:dyDescent="0.3">
      <c r="A36" s="19">
        <f>IF(F32&lt;&gt;"",COUNTA(F$1:F32),"")</f>
        <v>23</v>
      </c>
      <c r="B36" s="20" t="s">
        <v>44</v>
      </c>
      <c r="C36" s="21" t="s">
        <v>31</v>
      </c>
      <c r="D36" s="26">
        <v>2</v>
      </c>
      <c r="F36" s="2" t="s">
        <v>9</v>
      </c>
      <c r="P36" s="4"/>
      <c r="Q36" s="5"/>
    </row>
    <row r="37" spans="1:17" customFormat="1" ht="46.8" x14ac:dyDescent="0.3">
      <c r="A37" s="19">
        <f>IF(F33&lt;&gt;"",COUNTA(F$1:F33),"")</f>
        <v>24</v>
      </c>
      <c r="B37" s="20" t="s">
        <v>45</v>
      </c>
      <c r="C37" s="21" t="s">
        <v>46</v>
      </c>
      <c r="D37" s="26">
        <v>2</v>
      </c>
      <c r="F37" s="2" t="s">
        <v>9</v>
      </c>
      <c r="P37" s="4"/>
      <c r="Q37" s="5"/>
    </row>
    <row r="38" spans="1:17" customFormat="1" ht="15.6" x14ac:dyDescent="0.3">
      <c r="A38" s="31" t="s">
        <v>47</v>
      </c>
      <c r="B38" s="32"/>
      <c r="C38" s="25"/>
      <c r="D38" s="25"/>
      <c r="F38" s="2" t="s">
        <v>9</v>
      </c>
      <c r="P38" s="4"/>
      <c r="Q38" s="5"/>
    </row>
    <row r="39" spans="1:17" customFormat="1" ht="31.2" x14ac:dyDescent="0.3">
      <c r="A39" s="19">
        <f>IF(F35&lt;&gt;"",COUNTA(F$1:F35),"")</f>
        <v>25</v>
      </c>
      <c r="B39" s="20" t="s">
        <v>48</v>
      </c>
      <c r="C39" s="21" t="s">
        <v>25</v>
      </c>
      <c r="D39" s="22">
        <v>0.17699999999999999</v>
      </c>
      <c r="F39" s="2" t="s">
        <v>9</v>
      </c>
      <c r="P39" s="4"/>
      <c r="Q39" s="5"/>
    </row>
    <row r="40" spans="1:17" customFormat="1" ht="31.2" x14ac:dyDescent="0.3">
      <c r="A40" s="19">
        <f>IF(F36&lt;&gt;"",COUNTA(F$1:F36),"")</f>
        <v>26</v>
      </c>
      <c r="B40" s="20" t="s">
        <v>49</v>
      </c>
      <c r="C40" s="21" t="s">
        <v>27</v>
      </c>
      <c r="D40" s="26">
        <v>177</v>
      </c>
      <c r="P40" s="4"/>
      <c r="Q40" s="5" t="s">
        <v>53</v>
      </c>
    </row>
    <row r="41" spans="1:17" customFormat="1" ht="46.8" x14ac:dyDescent="0.3">
      <c r="A41" s="19">
        <f>IF(F37&lt;&gt;"",COUNTA(F$1:F37),"")</f>
        <v>27</v>
      </c>
      <c r="B41" s="20" t="s">
        <v>50</v>
      </c>
      <c r="C41" s="21" t="s">
        <v>33</v>
      </c>
      <c r="D41" s="23">
        <v>0.2</v>
      </c>
      <c r="P41" s="4"/>
      <c r="Q41" s="5" t="s">
        <v>54</v>
      </c>
    </row>
    <row r="42" spans="1:17" customFormat="1" ht="46.8" x14ac:dyDescent="0.3">
      <c r="A42" s="19">
        <f>IF(F38&lt;&gt;"",COUNTA(F$1:F38),"")</f>
        <v>28</v>
      </c>
      <c r="B42" s="20" t="s">
        <v>51</v>
      </c>
      <c r="C42" s="21" t="s">
        <v>33</v>
      </c>
      <c r="D42" s="23">
        <v>0.2</v>
      </c>
      <c r="F42" s="2" t="s">
        <v>9</v>
      </c>
      <c r="P42" s="4"/>
      <c r="Q42" s="5"/>
    </row>
    <row r="43" spans="1:17" customFormat="1" ht="24" customHeight="1" x14ac:dyDescent="0.3">
      <c r="A43" s="19">
        <f>IF(F39&lt;&gt;"",COUNTA(F$1:F39),"")</f>
        <v>29</v>
      </c>
      <c r="B43" s="20" t="s">
        <v>52</v>
      </c>
      <c r="C43" s="21" t="s">
        <v>36</v>
      </c>
      <c r="D43" s="26">
        <v>20</v>
      </c>
      <c r="F43" s="2" t="s">
        <v>9</v>
      </c>
      <c r="P43" s="4"/>
      <c r="Q43" s="5"/>
    </row>
    <row r="44" spans="1:17" customFormat="1" ht="15.6" x14ac:dyDescent="0.3">
      <c r="A44" s="38" t="s">
        <v>53</v>
      </c>
      <c r="B44" s="39"/>
      <c r="C44" s="25"/>
      <c r="D44" s="25"/>
      <c r="F44" s="2" t="s">
        <v>9</v>
      </c>
      <c r="P44" s="4"/>
      <c r="Q44" s="5"/>
    </row>
    <row r="45" spans="1:17" customFormat="1" ht="15.6" x14ac:dyDescent="0.3">
      <c r="A45" s="38" t="s">
        <v>54</v>
      </c>
      <c r="B45" s="39"/>
      <c r="C45" s="25"/>
      <c r="D45" s="25"/>
      <c r="F45" s="2" t="s">
        <v>9</v>
      </c>
      <c r="P45" s="4"/>
      <c r="Q45" s="5"/>
    </row>
    <row r="46" spans="1:17" customFormat="1" ht="46.8" x14ac:dyDescent="0.3">
      <c r="A46" s="19">
        <f>IF(F42&lt;&gt;"",COUNTA(F$1:F42),"")</f>
        <v>30</v>
      </c>
      <c r="B46" s="20" t="s">
        <v>55</v>
      </c>
      <c r="C46" s="21" t="s">
        <v>29</v>
      </c>
      <c r="D46" s="23">
        <v>0.2</v>
      </c>
      <c r="F46" s="2" t="s">
        <v>9</v>
      </c>
      <c r="P46" s="4"/>
      <c r="Q46" s="5"/>
    </row>
    <row r="47" spans="1:17" customFormat="1" ht="15.6" x14ac:dyDescent="0.3">
      <c r="A47" s="19">
        <f>IF(F43&lt;&gt;"",COUNTA(F$1:F43),"")</f>
        <v>31</v>
      </c>
      <c r="B47" s="20" t="s">
        <v>56</v>
      </c>
      <c r="C47" s="21" t="s">
        <v>31</v>
      </c>
      <c r="D47" s="26">
        <v>2</v>
      </c>
      <c r="F47" s="2" t="s">
        <v>9</v>
      </c>
      <c r="P47" s="4"/>
      <c r="Q47" s="5"/>
    </row>
    <row r="48" spans="1:17" customFormat="1" ht="31.2" x14ac:dyDescent="0.3">
      <c r="A48" s="19">
        <f>IF(F44&lt;&gt;"",COUNTA(F$1:F44),"")</f>
        <v>32</v>
      </c>
      <c r="B48" s="20" t="s">
        <v>37</v>
      </c>
      <c r="C48" s="21" t="s">
        <v>38</v>
      </c>
      <c r="D48" s="23">
        <v>8.4</v>
      </c>
      <c r="F48" s="2" t="s">
        <v>9</v>
      </c>
      <c r="P48" s="4"/>
      <c r="Q48" s="5"/>
    </row>
    <row r="49" spans="1:17" customFormat="1" ht="31.2" x14ac:dyDescent="0.3">
      <c r="A49" s="19">
        <f>IF(F45&lt;&gt;"",COUNTA(F$1:F45),"")</f>
        <v>33</v>
      </c>
      <c r="B49" s="20" t="s">
        <v>57</v>
      </c>
      <c r="C49" s="21" t="s">
        <v>40</v>
      </c>
      <c r="D49" s="24">
        <v>1.77</v>
      </c>
      <c r="F49" s="2" t="s">
        <v>9</v>
      </c>
      <c r="P49" s="4"/>
      <c r="Q49" s="5"/>
    </row>
    <row r="50" spans="1:17" customFormat="1" ht="46.8" x14ac:dyDescent="0.3">
      <c r="A50" s="19">
        <f>IF(F46&lt;&gt;"",COUNTA(F$1:F46),"")</f>
        <v>34</v>
      </c>
      <c r="B50" s="20" t="s">
        <v>58</v>
      </c>
      <c r="C50" s="21" t="s">
        <v>31</v>
      </c>
      <c r="D50" s="26">
        <v>2</v>
      </c>
      <c r="F50" s="2" t="s">
        <v>9</v>
      </c>
      <c r="P50" s="4"/>
      <c r="Q50" s="5"/>
    </row>
    <row r="51" spans="1:17" customFormat="1" ht="46.8" x14ac:dyDescent="0.3">
      <c r="A51" s="19">
        <f>IF(F47&lt;&gt;"",COUNTA(F$1:F47),"")</f>
        <v>35</v>
      </c>
      <c r="B51" s="20" t="s">
        <v>59</v>
      </c>
      <c r="C51" s="21" t="s">
        <v>46</v>
      </c>
      <c r="D51" s="26">
        <v>2</v>
      </c>
      <c r="F51" s="2" t="s">
        <v>9</v>
      </c>
      <c r="P51" s="4"/>
      <c r="Q51" s="5"/>
    </row>
    <row r="52" spans="1:17" customFormat="1" ht="28.8" customHeight="1" x14ac:dyDescent="0.3">
      <c r="A52" s="19">
        <f>IF(F48&lt;&gt;"",COUNTA(F$1:F48),"")</f>
        <v>36</v>
      </c>
      <c r="B52" s="20" t="s">
        <v>60</v>
      </c>
      <c r="C52" s="21" t="s">
        <v>61</v>
      </c>
      <c r="D52" s="24">
        <v>0.49</v>
      </c>
      <c r="P52" s="4"/>
      <c r="Q52" s="5" t="s">
        <v>65</v>
      </c>
    </row>
    <row r="53" spans="1:17" customFormat="1" ht="15.6" x14ac:dyDescent="0.3">
      <c r="A53" s="19">
        <f>IF(F49&lt;&gt;"",COUNTA(F$1:F49),"")</f>
        <v>37</v>
      </c>
      <c r="B53" s="20" t="s">
        <v>62</v>
      </c>
      <c r="C53" s="21" t="s">
        <v>40</v>
      </c>
      <c r="D53" s="23">
        <v>4.9000000000000004</v>
      </c>
      <c r="F53" s="2" t="s">
        <v>9</v>
      </c>
      <c r="P53" s="4"/>
      <c r="Q53" s="5"/>
    </row>
    <row r="54" spans="1:17" customFormat="1" ht="31.2" x14ac:dyDescent="0.3">
      <c r="A54" s="19">
        <f>IF(F50&lt;&gt;"",COUNTA(F$1:F50),"")</f>
        <v>38</v>
      </c>
      <c r="B54" s="20" t="s">
        <v>63</v>
      </c>
      <c r="C54" s="21" t="s">
        <v>18</v>
      </c>
      <c r="D54" s="26">
        <v>1</v>
      </c>
      <c r="F54" s="2" t="s">
        <v>9</v>
      </c>
      <c r="P54" s="4"/>
      <c r="Q54" s="5"/>
    </row>
    <row r="55" spans="1:17" customFormat="1" ht="49.2" customHeight="1" x14ac:dyDescent="0.3">
      <c r="A55" s="19">
        <f>IF(F51&lt;&gt;"",COUNTA(F$1:F51),"")</f>
        <v>39</v>
      </c>
      <c r="B55" s="20" t="s">
        <v>64</v>
      </c>
      <c r="C55" s="21" t="s">
        <v>18</v>
      </c>
      <c r="D55" s="26">
        <v>1</v>
      </c>
      <c r="F55" s="2" t="s">
        <v>9</v>
      </c>
      <c r="P55" s="4"/>
      <c r="Q55" s="5"/>
    </row>
    <row r="56" spans="1:17" customFormat="1" ht="30.6" customHeight="1" x14ac:dyDescent="0.3">
      <c r="A56" s="31" t="s">
        <v>65</v>
      </c>
      <c r="B56" s="32"/>
      <c r="C56" s="25"/>
      <c r="D56" s="25"/>
      <c r="F56" s="2" t="s">
        <v>9</v>
      </c>
      <c r="P56" s="4"/>
      <c r="Q56" s="5"/>
    </row>
    <row r="57" spans="1:17" customFormat="1" ht="31.2" x14ac:dyDescent="0.3">
      <c r="A57" s="19">
        <f>IF(F53&lt;&gt;"",COUNTA(F$1:F53),"")</f>
        <v>40</v>
      </c>
      <c r="B57" s="20" t="s">
        <v>66</v>
      </c>
      <c r="C57" s="21" t="s">
        <v>67</v>
      </c>
      <c r="D57" s="24">
        <v>0.27</v>
      </c>
      <c r="F57" s="2" t="s">
        <v>9</v>
      </c>
      <c r="P57" s="4"/>
      <c r="Q57" s="5"/>
    </row>
    <row r="58" spans="1:17" customFormat="1" ht="15.6" x14ac:dyDescent="0.3">
      <c r="A58" s="19">
        <f>IF(F54&lt;&gt;"",COUNTA(F$1:F54),"")</f>
        <v>41</v>
      </c>
      <c r="B58" s="20" t="s">
        <v>68</v>
      </c>
      <c r="C58" s="21" t="s">
        <v>69</v>
      </c>
      <c r="D58" s="23">
        <v>10.8</v>
      </c>
      <c r="F58" s="2" t="s">
        <v>9</v>
      </c>
      <c r="P58" s="4"/>
      <c r="Q58" s="5"/>
    </row>
    <row r="59" spans="1:17" customFormat="1" ht="31.2" x14ac:dyDescent="0.3">
      <c r="A59" s="19">
        <f>IF(F55&lt;&gt;"",COUNTA(F$1:F55),"")</f>
        <v>42</v>
      </c>
      <c r="B59" s="20" t="s">
        <v>70</v>
      </c>
      <c r="C59" s="21" t="s">
        <v>67</v>
      </c>
      <c r="D59" s="24">
        <v>0.27</v>
      </c>
      <c r="F59" s="2" t="s">
        <v>9</v>
      </c>
      <c r="P59" s="4"/>
      <c r="Q59" s="5"/>
    </row>
    <row r="60" spans="1:17" customFormat="1" ht="15.6" x14ac:dyDescent="0.3">
      <c r="A60" s="19">
        <f>IF(F56&lt;&gt;"",COUNTA(F$1:F56),"")</f>
        <v>43</v>
      </c>
      <c r="B60" s="20" t="s">
        <v>71</v>
      </c>
      <c r="C60" s="21" t="s">
        <v>72</v>
      </c>
      <c r="D60" s="22">
        <v>5.0000000000000001E-3</v>
      </c>
      <c r="F60" s="2" t="s">
        <v>9</v>
      </c>
      <c r="P60" s="4"/>
      <c r="Q60" s="5"/>
    </row>
    <row r="61" spans="1:17" customFormat="1" ht="31.2" x14ac:dyDescent="0.3">
      <c r="A61" s="19">
        <f>IF(F57&lt;&gt;"",COUNTA(F$1:F57),"")</f>
        <v>44</v>
      </c>
      <c r="B61" s="20" t="s">
        <v>73</v>
      </c>
      <c r="C61" s="21" t="s">
        <v>31</v>
      </c>
      <c r="D61" s="26">
        <v>2</v>
      </c>
      <c r="P61" s="4" t="s">
        <v>77</v>
      </c>
      <c r="Q61" s="5"/>
    </row>
    <row r="62" spans="1:17" customFormat="1" ht="31.2" x14ac:dyDescent="0.3">
      <c r="A62" s="19">
        <f>IF(F58&lt;&gt;"",COUNTA(F$1:F58),"")</f>
        <v>45</v>
      </c>
      <c r="B62" s="20" t="s">
        <v>74</v>
      </c>
      <c r="C62" s="21" t="s">
        <v>36</v>
      </c>
      <c r="D62" s="26">
        <v>2</v>
      </c>
      <c r="P62" s="4"/>
      <c r="Q62" s="5" t="s">
        <v>6</v>
      </c>
    </row>
    <row r="63" spans="1:17" customFormat="1" ht="31.2" x14ac:dyDescent="0.3">
      <c r="A63" s="19">
        <f>IF(F59&lt;&gt;"",COUNTA(F$1:F59),"")</f>
        <v>46</v>
      </c>
      <c r="B63" s="20" t="s">
        <v>75</v>
      </c>
      <c r="C63" s="21" t="s">
        <v>31</v>
      </c>
      <c r="D63" s="26">
        <v>4</v>
      </c>
      <c r="F63" s="2" t="s">
        <v>9</v>
      </c>
      <c r="P63" s="4"/>
      <c r="Q63" s="5"/>
    </row>
    <row r="64" spans="1:17" customFormat="1" ht="31.2" x14ac:dyDescent="0.3">
      <c r="A64" s="19">
        <f>IF(F60&lt;&gt;"",COUNTA(F$1:F60),"")</f>
        <v>47</v>
      </c>
      <c r="B64" s="20" t="s">
        <v>76</v>
      </c>
      <c r="C64" s="21" t="s">
        <v>36</v>
      </c>
      <c r="D64" s="26">
        <v>4</v>
      </c>
      <c r="F64" s="2" t="s">
        <v>9</v>
      </c>
      <c r="P64" s="4"/>
      <c r="Q64" s="5"/>
    </row>
    <row r="65" spans="1:17" customFormat="1" ht="34.799999999999997" customHeight="1" x14ac:dyDescent="0.3">
      <c r="A65" s="31" t="s">
        <v>77</v>
      </c>
      <c r="B65" s="32"/>
      <c r="C65" s="25"/>
      <c r="D65" s="25"/>
      <c r="F65" s="2" t="s">
        <v>9</v>
      </c>
      <c r="P65" s="4"/>
      <c r="Q65" s="5"/>
    </row>
    <row r="66" spans="1:17" customFormat="1" ht="15.6" x14ac:dyDescent="0.3">
      <c r="A66" s="31" t="s">
        <v>6</v>
      </c>
      <c r="B66" s="32"/>
      <c r="C66" s="25"/>
      <c r="D66" s="25"/>
      <c r="F66" s="2" t="s">
        <v>9</v>
      </c>
      <c r="P66" s="4"/>
      <c r="Q66" s="5"/>
    </row>
    <row r="67" spans="1:17" customFormat="1" ht="46.8" x14ac:dyDescent="0.3">
      <c r="A67" s="19">
        <f>IF(F63&lt;&gt;"",COUNTA(F$1:F63),"")</f>
        <v>48</v>
      </c>
      <c r="B67" s="20" t="s">
        <v>7</v>
      </c>
      <c r="C67" s="21" t="s">
        <v>8</v>
      </c>
      <c r="D67" s="22">
        <v>3.0000000000000001E-3</v>
      </c>
      <c r="F67" s="2" t="s">
        <v>9</v>
      </c>
      <c r="P67" s="4"/>
      <c r="Q67" s="5"/>
    </row>
    <row r="68" spans="1:17" customFormat="1" ht="31.2" x14ac:dyDescent="0.3">
      <c r="A68" s="19">
        <f>IF(F64&lt;&gt;"",COUNTA(F$1:F64),"")</f>
        <v>49</v>
      </c>
      <c r="B68" s="20" t="s">
        <v>78</v>
      </c>
      <c r="C68" s="21" t="s">
        <v>11</v>
      </c>
      <c r="D68" s="24">
        <v>5.08</v>
      </c>
      <c r="F68" s="2" t="s">
        <v>9</v>
      </c>
      <c r="P68" s="4"/>
      <c r="Q68" s="5"/>
    </row>
    <row r="69" spans="1:17" customFormat="1" ht="31.2" x14ac:dyDescent="0.3">
      <c r="A69" s="19">
        <f>IF(F65&lt;&gt;"",COUNTA(F$1:F65),"")</f>
        <v>50</v>
      </c>
      <c r="B69" s="20" t="s">
        <v>12</v>
      </c>
      <c r="C69" s="21" t="s">
        <v>8</v>
      </c>
      <c r="D69" s="22">
        <v>3.0000000000000001E-3</v>
      </c>
      <c r="F69" s="2" t="s">
        <v>9</v>
      </c>
      <c r="P69" s="4"/>
      <c r="Q69" s="5"/>
    </row>
    <row r="70" spans="1:17" customFormat="1" ht="31.2" x14ac:dyDescent="0.3">
      <c r="A70" s="19">
        <f>IF(F66&lt;&gt;"",COUNTA(F$1:F66),"")</f>
        <v>51</v>
      </c>
      <c r="B70" s="20" t="s">
        <v>13</v>
      </c>
      <c r="C70" s="21" t="s">
        <v>8</v>
      </c>
      <c r="D70" s="22">
        <v>1.0999999999999999E-2</v>
      </c>
      <c r="F70" s="2" t="s">
        <v>9</v>
      </c>
      <c r="P70" s="4"/>
      <c r="Q70" s="5"/>
    </row>
    <row r="71" spans="1:17" customFormat="1" ht="31.2" x14ac:dyDescent="0.3">
      <c r="A71" s="19">
        <f>IF(F67&lt;&gt;"",COUNTA(F$1:F67),"")</f>
        <v>52</v>
      </c>
      <c r="B71" s="20" t="s">
        <v>14</v>
      </c>
      <c r="C71" s="21" t="s">
        <v>15</v>
      </c>
      <c r="D71" s="22">
        <v>3.0000000000000001E-3</v>
      </c>
      <c r="F71" s="2" t="s">
        <v>9</v>
      </c>
      <c r="P71" s="4"/>
      <c r="Q71" s="5"/>
    </row>
    <row r="72" spans="1:17" customFormat="1" ht="31.2" x14ac:dyDescent="0.3">
      <c r="A72" s="19">
        <f>IF(F68&lt;&gt;"",COUNTA(F$1:F68),"")</f>
        <v>53</v>
      </c>
      <c r="B72" s="20" t="s">
        <v>16</v>
      </c>
      <c r="C72" s="21" t="s">
        <v>8</v>
      </c>
      <c r="D72" s="22">
        <v>1.2E-2</v>
      </c>
      <c r="P72" s="4"/>
      <c r="Q72" s="5" t="s">
        <v>80</v>
      </c>
    </row>
    <row r="73" spans="1:17" customFormat="1" ht="31.2" x14ac:dyDescent="0.3">
      <c r="A73" s="19">
        <f>IF(F69&lt;&gt;"",COUNTA(F$1:F69),"")</f>
        <v>54</v>
      </c>
      <c r="B73" s="20" t="s">
        <v>19</v>
      </c>
      <c r="C73" s="21" t="s">
        <v>15</v>
      </c>
      <c r="D73" s="24">
        <v>0.12</v>
      </c>
      <c r="F73" s="2" t="s">
        <v>9</v>
      </c>
      <c r="P73" s="4"/>
      <c r="Q73" s="5"/>
    </row>
    <row r="74" spans="1:17" customFormat="1" ht="31.2" x14ac:dyDescent="0.3">
      <c r="A74" s="19">
        <f>IF(F70&lt;&gt;"",COUNTA(F$1:F70),"")</f>
        <v>55</v>
      </c>
      <c r="B74" s="20" t="s">
        <v>79</v>
      </c>
      <c r="C74" s="21" t="s">
        <v>15</v>
      </c>
      <c r="D74" s="22">
        <v>1.4999999999999999E-2</v>
      </c>
      <c r="F74" s="2" t="s">
        <v>9</v>
      </c>
      <c r="P74" s="4"/>
      <c r="Q74" s="5"/>
    </row>
    <row r="75" spans="1:17" customFormat="1" ht="15.6" x14ac:dyDescent="0.3">
      <c r="A75" s="19">
        <f>IF(F71&lt;&gt;"",COUNTA(F$1:F71),"")</f>
        <v>56</v>
      </c>
      <c r="B75" s="20" t="s">
        <v>17</v>
      </c>
      <c r="C75" s="21" t="s">
        <v>18</v>
      </c>
      <c r="D75" s="24">
        <v>1.69</v>
      </c>
      <c r="F75" s="2" t="s">
        <v>9</v>
      </c>
      <c r="P75" s="4"/>
      <c r="Q75" s="5"/>
    </row>
    <row r="76" spans="1:17" customFormat="1" ht="15.6" x14ac:dyDescent="0.3">
      <c r="A76" s="31" t="s">
        <v>80</v>
      </c>
      <c r="B76" s="32"/>
      <c r="C76" s="25"/>
      <c r="D76" s="25"/>
      <c r="F76" s="2" t="s">
        <v>9</v>
      </c>
      <c r="P76" s="4"/>
      <c r="Q76" s="5"/>
    </row>
    <row r="77" spans="1:17" customFormat="1" ht="31.2" x14ac:dyDescent="0.3">
      <c r="A77" s="19">
        <f>IF(F73&lt;&gt;"",COUNTA(F$1:F73),"")</f>
        <v>57</v>
      </c>
      <c r="B77" s="20" t="s">
        <v>81</v>
      </c>
      <c r="C77" s="21" t="s">
        <v>15</v>
      </c>
      <c r="D77" s="22">
        <v>6.0000000000000001E-3</v>
      </c>
      <c r="F77" s="2" t="s">
        <v>9</v>
      </c>
      <c r="P77" s="4"/>
      <c r="Q77" s="5"/>
    </row>
    <row r="78" spans="1:17" customFormat="1" ht="31.2" x14ac:dyDescent="0.3">
      <c r="A78" s="19">
        <f>IF(F74&lt;&gt;"",COUNTA(F$1:F74),"")</f>
        <v>58</v>
      </c>
      <c r="B78" s="20" t="s">
        <v>82</v>
      </c>
      <c r="C78" s="21" t="s">
        <v>18</v>
      </c>
      <c r="D78" s="23">
        <v>0.6</v>
      </c>
      <c r="F78" s="2" t="s">
        <v>9</v>
      </c>
      <c r="P78" s="4"/>
      <c r="Q78" s="5"/>
    </row>
    <row r="79" spans="1:17" customFormat="1" ht="31.2" x14ac:dyDescent="0.3">
      <c r="A79" s="19">
        <f>IF(F75&lt;&gt;"",COUNTA(F$1:F75),"")</f>
        <v>59</v>
      </c>
      <c r="B79" s="20" t="s">
        <v>83</v>
      </c>
      <c r="C79" s="21" t="s">
        <v>15</v>
      </c>
      <c r="D79" s="27">
        <v>1.5800000000000002E-2</v>
      </c>
      <c r="F79" s="2" t="s">
        <v>9</v>
      </c>
      <c r="P79" s="4"/>
      <c r="Q79" s="5"/>
    </row>
    <row r="80" spans="1:17" customFormat="1" ht="31.2" x14ac:dyDescent="0.3">
      <c r="A80" s="19">
        <f>IF(F76&lt;&gt;"",COUNTA(F$1:F76),"")</f>
        <v>60</v>
      </c>
      <c r="B80" s="20" t="s">
        <v>84</v>
      </c>
      <c r="C80" s="21" t="s">
        <v>18</v>
      </c>
      <c r="D80" s="24">
        <v>0.62</v>
      </c>
      <c r="F80" s="2" t="s">
        <v>9</v>
      </c>
      <c r="P80" s="4"/>
      <c r="Q80" s="5"/>
    </row>
    <row r="81" spans="1:17" customFormat="1" ht="31.2" x14ac:dyDescent="0.3">
      <c r="A81" s="19">
        <f>IF(F77&lt;&gt;"",COUNTA(F$1:F77),"")</f>
        <v>61</v>
      </c>
      <c r="B81" s="20" t="s">
        <v>85</v>
      </c>
      <c r="C81" s="21" t="s">
        <v>18</v>
      </c>
      <c r="D81" s="24">
        <v>0.32</v>
      </c>
      <c r="F81" s="2" t="s">
        <v>9</v>
      </c>
      <c r="P81" s="4"/>
      <c r="Q81" s="5"/>
    </row>
    <row r="82" spans="1:17" customFormat="1" ht="31.2" x14ac:dyDescent="0.3">
      <c r="A82" s="19">
        <f>IF(F78&lt;&gt;"",COUNTA(F$1:F78),"")</f>
        <v>62</v>
      </c>
      <c r="B82" s="20" t="s">
        <v>86</v>
      </c>
      <c r="C82" s="21" t="s">
        <v>31</v>
      </c>
      <c r="D82" s="26">
        <v>1</v>
      </c>
      <c r="F82" s="2" t="s">
        <v>9</v>
      </c>
      <c r="P82" s="4"/>
      <c r="Q82" s="5"/>
    </row>
    <row r="83" spans="1:17" customFormat="1" ht="31.2" x14ac:dyDescent="0.3">
      <c r="A83" s="19">
        <f>IF(F79&lt;&gt;"",COUNTA(F$1:F79),"")</f>
        <v>63</v>
      </c>
      <c r="B83" s="20" t="s">
        <v>87</v>
      </c>
      <c r="C83" s="21" t="s">
        <v>31</v>
      </c>
      <c r="D83" s="26">
        <v>2</v>
      </c>
      <c r="F83" s="2" t="s">
        <v>9</v>
      </c>
      <c r="P83" s="4"/>
      <c r="Q83" s="5"/>
    </row>
    <row r="84" spans="1:17" customFormat="1" ht="15.6" x14ac:dyDescent="0.3">
      <c r="A84" s="19">
        <f>IF(F80&lt;&gt;"",COUNTA(F$1:F80),"")</f>
        <v>64</v>
      </c>
      <c r="B84" s="20" t="s">
        <v>88</v>
      </c>
      <c r="C84" s="21" t="s">
        <v>69</v>
      </c>
      <c r="D84" s="23">
        <v>38.9</v>
      </c>
      <c r="F84" s="2" t="s">
        <v>9</v>
      </c>
      <c r="P84" s="4"/>
      <c r="Q84" s="5"/>
    </row>
    <row r="85" spans="1:17" customFormat="1" ht="31.2" x14ac:dyDescent="0.3">
      <c r="A85" s="19">
        <f>IF(F81&lt;&gt;"",COUNTA(F$1:F81),"")</f>
        <v>65</v>
      </c>
      <c r="B85" s="20" t="s">
        <v>89</v>
      </c>
      <c r="C85" s="21" t="s">
        <v>67</v>
      </c>
      <c r="D85" s="22">
        <v>0.17699999999999999</v>
      </c>
      <c r="F85" s="2" t="s">
        <v>9</v>
      </c>
      <c r="P85" s="4"/>
      <c r="Q85" s="5"/>
    </row>
    <row r="86" spans="1:17" customFormat="1" ht="15.6" x14ac:dyDescent="0.3">
      <c r="A86" s="19">
        <f>IF(F82&lt;&gt;"",COUNTA(F$1:F82),"")</f>
        <v>66</v>
      </c>
      <c r="B86" s="20" t="s">
        <v>90</v>
      </c>
      <c r="C86" s="21" t="s">
        <v>18</v>
      </c>
      <c r="D86" s="24">
        <v>0.44</v>
      </c>
      <c r="F86" s="2" t="s">
        <v>9</v>
      </c>
      <c r="P86" s="4"/>
      <c r="Q86" s="5"/>
    </row>
    <row r="87" spans="1:17" customFormat="1" ht="15.6" x14ac:dyDescent="0.3">
      <c r="A87" s="19">
        <f>IF(F83&lt;&gt;"",COUNTA(F$1:F83),"")</f>
        <v>67</v>
      </c>
      <c r="B87" s="20" t="s">
        <v>91</v>
      </c>
      <c r="C87" s="21" t="s">
        <v>92</v>
      </c>
      <c r="D87" s="24">
        <v>19.47</v>
      </c>
      <c r="F87" s="2" t="s">
        <v>9</v>
      </c>
      <c r="P87" s="4"/>
      <c r="Q87" s="5"/>
    </row>
    <row r="88" spans="1:17" customFormat="1" ht="15.6" x14ac:dyDescent="0.3">
      <c r="A88" s="19">
        <f>IF(F84&lt;&gt;"",COUNTA(F$1:F84),"")</f>
        <v>68</v>
      </c>
      <c r="B88" s="20" t="s">
        <v>93</v>
      </c>
      <c r="C88" s="21" t="s">
        <v>72</v>
      </c>
      <c r="D88" s="22">
        <v>1E-3</v>
      </c>
      <c r="F88" s="2" t="s">
        <v>9</v>
      </c>
      <c r="P88" s="4"/>
      <c r="Q88" s="5"/>
    </row>
    <row r="89" spans="1:17" customFormat="1" ht="31.2" x14ac:dyDescent="0.3">
      <c r="A89" s="19">
        <f>IF(F85&lt;&gt;"",COUNTA(F$1:F85),"")</f>
        <v>69</v>
      </c>
      <c r="B89" s="20" t="s">
        <v>94</v>
      </c>
      <c r="C89" s="21" t="s">
        <v>67</v>
      </c>
      <c r="D89" s="22">
        <v>0.13700000000000001</v>
      </c>
      <c r="P89" s="4"/>
      <c r="Q89" s="5" t="s">
        <v>20</v>
      </c>
    </row>
    <row r="90" spans="1:17" customFormat="1" ht="15.6" x14ac:dyDescent="0.3">
      <c r="A90" s="19">
        <f>IF(F86&lt;&gt;"",COUNTA(F$1:F86),"")</f>
        <v>70</v>
      </c>
      <c r="B90" s="20" t="s">
        <v>88</v>
      </c>
      <c r="C90" s="21" t="s">
        <v>69</v>
      </c>
      <c r="D90" s="24">
        <v>2.82</v>
      </c>
      <c r="F90" s="2" t="s">
        <v>9</v>
      </c>
      <c r="P90" s="4"/>
      <c r="Q90" s="5"/>
    </row>
    <row r="91" spans="1:17" customFormat="1" ht="31.2" x14ac:dyDescent="0.3">
      <c r="A91" s="19">
        <f>IF(F87&lt;&gt;"",COUNTA(F$1:F87),"")</f>
        <v>71</v>
      </c>
      <c r="B91" s="20" t="s">
        <v>95</v>
      </c>
      <c r="C91" s="21" t="s">
        <v>67</v>
      </c>
      <c r="D91" s="24">
        <v>0.14000000000000001</v>
      </c>
      <c r="F91" s="2" t="s">
        <v>9</v>
      </c>
      <c r="P91" s="4"/>
      <c r="Q91" s="5"/>
    </row>
    <row r="92" spans="1:17" customFormat="1" ht="15.6" x14ac:dyDescent="0.3">
      <c r="A92" s="19">
        <f>IF(F88&lt;&gt;"",COUNTA(F$1:F88),"")</f>
        <v>72</v>
      </c>
      <c r="B92" s="20" t="s">
        <v>96</v>
      </c>
      <c r="C92" s="21" t="s">
        <v>69</v>
      </c>
      <c r="D92" s="23">
        <v>7.6</v>
      </c>
      <c r="F92" s="2" t="s">
        <v>9</v>
      </c>
      <c r="P92" s="4"/>
      <c r="Q92" s="5"/>
    </row>
    <row r="93" spans="1:17" customFormat="1" ht="15.6" x14ac:dyDescent="0.3">
      <c r="A93" s="31" t="s">
        <v>20</v>
      </c>
      <c r="B93" s="32"/>
      <c r="C93" s="25"/>
      <c r="D93" s="25"/>
      <c r="F93" s="2" t="s">
        <v>9</v>
      </c>
      <c r="P93" s="4"/>
      <c r="Q93" s="5"/>
    </row>
    <row r="94" spans="1:17" customFormat="1" ht="15.6" x14ac:dyDescent="0.3">
      <c r="A94" s="19">
        <f>IF(F90&lt;&gt;"",COUNTA(F$1:F90),"")</f>
        <v>73</v>
      </c>
      <c r="B94" s="20" t="s">
        <v>22</v>
      </c>
      <c r="C94" s="21" t="s">
        <v>23</v>
      </c>
      <c r="D94" s="24">
        <v>0.18</v>
      </c>
      <c r="F94" s="2" t="s">
        <v>9</v>
      </c>
      <c r="P94" s="4"/>
      <c r="Q94" s="5"/>
    </row>
    <row r="95" spans="1:17" customFormat="1" ht="15.6" x14ac:dyDescent="0.3">
      <c r="A95" s="19">
        <f>IF(F91&lt;&gt;"",COUNTA(F$1:F91),"")</f>
        <v>74</v>
      </c>
      <c r="B95" s="20" t="s">
        <v>17</v>
      </c>
      <c r="C95" s="21" t="s">
        <v>18</v>
      </c>
      <c r="D95" s="26">
        <v>2</v>
      </c>
      <c r="F95" s="2" t="s">
        <v>9</v>
      </c>
      <c r="P95" s="4"/>
      <c r="Q95" s="5"/>
    </row>
    <row r="96" spans="1:17" customFormat="1" ht="62.4" x14ac:dyDescent="0.3">
      <c r="A96" s="19">
        <f>IF(F92&lt;&gt;"",COUNTA(F$1:F92),"")</f>
        <v>75</v>
      </c>
      <c r="B96" s="20" t="s">
        <v>97</v>
      </c>
      <c r="C96" s="21" t="s">
        <v>25</v>
      </c>
      <c r="D96" s="22">
        <v>1.2E-2</v>
      </c>
      <c r="F96" s="2" t="s">
        <v>9</v>
      </c>
      <c r="P96" s="4"/>
      <c r="Q96" s="5"/>
    </row>
    <row r="97" spans="1:17" customFormat="1" ht="31.2" x14ac:dyDescent="0.3">
      <c r="A97" s="19">
        <f>IF(F93&lt;&gt;"",COUNTA(F$1:F93),"")</f>
        <v>76</v>
      </c>
      <c r="B97" s="20" t="s">
        <v>49</v>
      </c>
      <c r="C97" s="21" t="s">
        <v>27</v>
      </c>
      <c r="D97" s="26">
        <v>12</v>
      </c>
      <c r="F97" s="2" t="s">
        <v>9</v>
      </c>
      <c r="P97" s="4"/>
      <c r="Q97" s="5"/>
    </row>
    <row r="98" spans="1:17" customFormat="1" ht="46.8" x14ac:dyDescent="0.3">
      <c r="A98" s="19">
        <f>IF(F94&lt;&gt;"",COUNTA(F$1:F94),"")</f>
        <v>77</v>
      </c>
      <c r="B98" s="20" t="s">
        <v>50</v>
      </c>
      <c r="C98" s="21" t="s">
        <v>33</v>
      </c>
      <c r="D98" s="24">
        <v>0.02</v>
      </c>
      <c r="F98" s="2" t="s">
        <v>9</v>
      </c>
      <c r="P98" s="4"/>
      <c r="Q98" s="5"/>
    </row>
    <row r="99" spans="1:17" customFormat="1" ht="46.8" x14ac:dyDescent="0.3">
      <c r="A99" s="19">
        <f>IF(F95&lt;&gt;"",COUNTA(F$1:F95),"")</f>
        <v>78</v>
      </c>
      <c r="B99" s="20" t="s">
        <v>51</v>
      </c>
      <c r="C99" s="21" t="s">
        <v>33</v>
      </c>
      <c r="D99" s="23">
        <v>0.2</v>
      </c>
      <c r="F99" s="2" t="s">
        <v>9</v>
      </c>
      <c r="P99" s="4"/>
      <c r="Q99" s="5"/>
    </row>
    <row r="100" spans="1:17" customFormat="1" ht="15.6" x14ac:dyDescent="0.3">
      <c r="A100" s="19">
        <f>IF(F96&lt;&gt;"",COUNTA(F$1:F96),"")</f>
        <v>79</v>
      </c>
      <c r="B100" s="20" t="s">
        <v>52</v>
      </c>
      <c r="C100" s="21" t="s">
        <v>36</v>
      </c>
      <c r="D100" s="26">
        <v>2</v>
      </c>
      <c r="F100" s="2" t="s">
        <v>9</v>
      </c>
      <c r="P100" s="4"/>
      <c r="Q100" s="5"/>
    </row>
    <row r="101" spans="1:17" customFormat="1" ht="31.2" x14ac:dyDescent="0.3">
      <c r="A101" s="19">
        <f>IF(F97&lt;&gt;"",COUNTA(F$1:F97),"")</f>
        <v>80</v>
      </c>
      <c r="B101" s="20" t="s">
        <v>66</v>
      </c>
      <c r="C101" s="21" t="s">
        <v>67</v>
      </c>
      <c r="D101" s="22">
        <v>8.0000000000000002E-3</v>
      </c>
      <c r="F101" s="2" t="s">
        <v>9</v>
      </c>
      <c r="P101" s="4"/>
      <c r="Q101" s="5"/>
    </row>
    <row r="102" spans="1:17" customFormat="1" ht="15.6" x14ac:dyDescent="0.3">
      <c r="A102" s="19">
        <f>IF(F98&lt;&gt;"",COUNTA(F$1:F98),"")</f>
        <v>81</v>
      </c>
      <c r="B102" s="20" t="s">
        <v>68</v>
      </c>
      <c r="C102" s="21" t="s">
        <v>69</v>
      </c>
      <c r="D102" s="24">
        <v>0.34</v>
      </c>
      <c r="F102" s="2" t="s">
        <v>9</v>
      </c>
      <c r="P102" s="4"/>
      <c r="Q102" s="5"/>
    </row>
    <row r="103" spans="1:17" customFormat="1" ht="31.2" x14ac:dyDescent="0.3">
      <c r="A103" s="19">
        <f>IF(F99&lt;&gt;"",COUNTA(F$1:F99),"")</f>
        <v>82</v>
      </c>
      <c r="B103" s="20" t="s">
        <v>70</v>
      </c>
      <c r="C103" s="21" t="s">
        <v>67</v>
      </c>
      <c r="D103" s="22">
        <v>8.0000000000000002E-3</v>
      </c>
      <c r="F103" s="2" t="s">
        <v>9</v>
      </c>
      <c r="P103" s="4"/>
      <c r="Q103" s="5"/>
    </row>
    <row r="104" spans="1:17" customFormat="1" ht="15.6" x14ac:dyDescent="0.3">
      <c r="A104" s="19">
        <f>IF(F100&lt;&gt;"",COUNTA(F$1:F100),"")</f>
        <v>83</v>
      </c>
      <c r="B104" s="20" t="s">
        <v>71</v>
      </c>
      <c r="C104" s="21" t="s">
        <v>72</v>
      </c>
      <c r="D104" s="27">
        <v>4.0000000000000002E-4</v>
      </c>
      <c r="F104" s="2" t="s">
        <v>9</v>
      </c>
      <c r="P104" s="4"/>
      <c r="Q104" s="5"/>
    </row>
    <row r="105" spans="1:17" customFormat="1" ht="31.2" x14ac:dyDescent="0.3">
      <c r="A105" s="19">
        <f>IF(F101&lt;&gt;"",COUNTA(F$1:F101),"")</f>
        <v>84</v>
      </c>
      <c r="B105" s="20" t="s">
        <v>37</v>
      </c>
      <c r="C105" s="21" t="s">
        <v>38</v>
      </c>
      <c r="D105" s="24">
        <v>0.84</v>
      </c>
      <c r="F105" s="2" t="s">
        <v>9</v>
      </c>
      <c r="P105" s="4"/>
      <c r="Q105" s="5"/>
    </row>
    <row r="106" spans="1:17" customFormat="1" ht="46.8" x14ac:dyDescent="0.3">
      <c r="A106" s="19">
        <f>IF(F102&lt;&gt;"",COUNTA(F$1:F102),"")</f>
        <v>85</v>
      </c>
      <c r="B106" s="20" t="s">
        <v>55</v>
      </c>
      <c r="C106" s="21" t="s">
        <v>29</v>
      </c>
      <c r="D106" s="23">
        <v>0.2</v>
      </c>
      <c r="F106" s="2" t="s">
        <v>9</v>
      </c>
      <c r="P106" s="4"/>
      <c r="Q106" s="5"/>
    </row>
    <row r="107" spans="1:17" customFormat="1" ht="15.6" x14ac:dyDescent="0.3">
      <c r="A107" s="19">
        <f>IF(F103&lt;&gt;"",COUNTA(F$1:F103),"")</f>
        <v>86</v>
      </c>
      <c r="B107" s="20" t="s">
        <v>98</v>
      </c>
      <c r="C107" s="21" t="s">
        <v>31</v>
      </c>
      <c r="D107" s="26">
        <v>2</v>
      </c>
      <c r="F107" s="2" t="s">
        <v>9</v>
      </c>
      <c r="P107" s="4"/>
      <c r="Q107" s="5"/>
    </row>
    <row r="108" spans="1:17" customFormat="1" ht="31.2" x14ac:dyDescent="0.3">
      <c r="A108" s="19">
        <f>IF(F104&lt;&gt;"",COUNTA(F$1:F104),"")</f>
        <v>87</v>
      </c>
      <c r="B108" s="20" t="s">
        <v>60</v>
      </c>
      <c r="C108" s="21" t="s">
        <v>61</v>
      </c>
      <c r="D108" s="22">
        <v>1.2E-2</v>
      </c>
      <c r="F108" s="2" t="s">
        <v>9</v>
      </c>
      <c r="P108" s="4"/>
      <c r="Q108" s="5"/>
    </row>
    <row r="109" spans="1:17" customFormat="1" ht="15.6" x14ac:dyDescent="0.3">
      <c r="A109" s="19">
        <f>IF(F105&lt;&gt;"",COUNTA(F$1:F105),"")</f>
        <v>88</v>
      </c>
      <c r="B109" s="20" t="s">
        <v>62</v>
      </c>
      <c r="C109" s="21" t="s">
        <v>40</v>
      </c>
      <c r="D109" s="24">
        <v>0.12</v>
      </c>
      <c r="P109" s="4" t="s">
        <v>99</v>
      </c>
      <c r="Q109" s="5"/>
    </row>
    <row r="110" spans="1:17" customFormat="1" ht="31.2" x14ac:dyDescent="0.3">
      <c r="A110" s="19">
        <f>IF(F106&lt;&gt;"",COUNTA(F$1:F106),"")</f>
        <v>89</v>
      </c>
      <c r="B110" s="20" t="s">
        <v>57</v>
      </c>
      <c r="C110" s="21" t="s">
        <v>40</v>
      </c>
      <c r="D110" s="24">
        <v>0.12</v>
      </c>
      <c r="F110" s="2" t="s">
        <v>9</v>
      </c>
      <c r="P110" s="4"/>
      <c r="Q110" s="5"/>
    </row>
    <row r="111" spans="1:17" customFormat="1" ht="46.8" x14ac:dyDescent="0.3">
      <c r="A111" s="19">
        <f>IF(F107&lt;&gt;"",COUNTA(F$1:F107),"")</f>
        <v>90</v>
      </c>
      <c r="B111" s="20" t="s">
        <v>58</v>
      </c>
      <c r="C111" s="21" t="s">
        <v>31</v>
      </c>
      <c r="D111" s="26">
        <v>2</v>
      </c>
      <c r="F111" s="2" t="s">
        <v>9</v>
      </c>
      <c r="P111" s="4"/>
      <c r="Q111" s="5"/>
    </row>
    <row r="112" spans="1:17" customFormat="1" ht="46.8" x14ac:dyDescent="0.3">
      <c r="A112" s="19">
        <f>IF(F108&lt;&gt;"",COUNTA(F$1:F108),"")</f>
        <v>91</v>
      </c>
      <c r="B112" s="20" t="s">
        <v>59</v>
      </c>
      <c r="C112" s="21" t="s">
        <v>46</v>
      </c>
      <c r="D112" s="26">
        <v>2</v>
      </c>
      <c r="F112" s="2" t="s">
        <v>9</v>
      </c>
      <c r="P112" s="4"/>
      <c r="Q112" s="5"/>
    </row>
    <row r="113" spans="1:17" customFormat="1" ht="15.6" x14ac:dyDescent="0.3">
      <c r="A113" s="31" t="s">
        <v>99</v>
      </c>
      <c r="B113" s="32"/>
      <c r="C113" s="25"/>
      <c r="D113" s="25"/>
      <c r="F113" s="2" t="s">
        <v>9</v>
      </c>
      <c r="P113" s="4"/>
      <c r="Q113" s="5"/>
    </row>
    <row r="114" spans="1:17" customFormat="1" ht="46.8" x14ac:dyDescent="0.3">
      <c r="A114" s="19">
        <f>IF(F110&lt;&gt;"",COUNTA(F$1:F110),"")</f>
        <v>92</v>
      </c>
      <c r="B114" s="20" t="s">
        <v>100</v>
      </c>
      <c r="C114" s="21" t="s">
        <v>31</v>
      </c>
      <c r="D114" s="26">
        <v>2</v>
      </c>
      <c r="F114" s="2" t="s">
        <v>9</v>
      </c>
      <c r="P114" s="4"/>
      <c r="Q114" s="5"/>
    </row>
    <row r="115" spans="1:17" customFormat="1" ht="31.2" x14ac:dyDescent="0.3">
      <c r="A115" s="19">
        <f>IF(F111&lt;&gt;"",COUNTA(F$1:F111),"")</f>
        <v>93</v>
      </c>
      <c r="B115" s="20" t="s">
        <v>101</v>
      </c>
      <c r="C115" s="21" t="s">
        <v>31</v>
      </c>
      <c r="D115" s="26">
        <v>2</v>
      </c>
      <c r="F115" s="2" t="s">
        <v>9</v>
      </c>
      <c r="P115" s="4"/>
      <c r="Q115" s="5"/>
    </row>
    <row r="116" spans="1:17" customFormat="1" ht="46.8" x14ac:dyDescent="0.3">
      <c r="A116" s="19">
        <f>IF(F112&lt;&gt;"",COUNTA(F$1:F112),"")</f>
        <v>94</v>
      </c>
      <c r="B116" s="20" t="s">
        <v>102</v>
      </c>
      <c r="C116" s="21" t="s">
        <v>31</v>
      </c>
      <c r="D116" s="26">
        <v>2</v>
      </c>
      <c r="F116" s="2" t="s">
        <v>9</v>
      </c>
      <c r="P116" s="4"/>
      <c r="Q116" s="5"/>
    </row>
    <row r="117" spans="1:17" customFormat="1" ht="31.2" x14ac:dyDescent="0.3">
      <c r="A117" s="19">
        <f>IF(F113&lt;&gt;"",COUNTA(F$1:F113),"")</f>
        <v>95</v>
      </c>
      <c r="B117" s="20" t="s">
        <v>103</v>
      </c>
      <c r="C117" s="21" t="s">
        <v>31</v>
      </c>
      <c r="D117" s="26">
        <v>2</v>
      </c>
      <c r="F117" s="2" t="s">
        <v>9</v>
      </c>
      <c r="P117" s="4"/>
      <c r="Q117" s="5"/>
    </row>
    <row r="118" spans="1:17" customFormat="1" ht="46.8" x14ac:dyDescent="0.3">
      <c r="A118" s="19">
        <f>IF(F114&lt;&gt;"",COUNTA(F$1:F114),"")</f>
        <v>96</v>
      </c>
      <c r="B118" s="20" t="s">
        <v>55</v>
      </c>
      <c r="C118" s="21" t="s">
        <v>29</v>
      </c>
      <c r="D118" s="23">
        <v>0.2</v>
      </c>
      <c r="F118" s="2" t="s">
        <v>9</v>
      </c>
      <c r="P118" s="4"/>
      <c r="Q118" s="5"/>
    </row>
    <row r="119" spans="1:17" customFormat="1" ht="31.2" x14ac:dyDescent="0.3">
      <c r="A119" s="19">
        <f>IF(F115&lt;&gt;"",COUNTA(F$1:F115),"")</f>
        <v>97</v>
      </c>
      <c r="B119" s="20" t="s">
        <v>104</v>
      </c>
      <c r="C119" s="21" t="s">
        <v>31</v>
      </c>
      <c r="D119" s="26">
        <v>2</v>
      </c>
      <c r="F119" s="2" t="s">
        <v>9</v>
      </c>
      <c r="P119" s="4"/>
      <c r="Q119" s="5"/>
    </row>
    <row r="120" spans="1:17" customFormat="1" ht="46.8" x14ac:dyDescent="0.3">
      <c r="A120" s="19">
        <f>IF(F116&lt;&gt;"",COUNTA(F$1:F116),"")</f>
        <v>98</v>
      </c>
      <c r="B120" s="20" t="s">
        <v>41</v>
      </c>
      <c r="C120" s="21" t="s">
        <v>29</v>
      </c>
      <c r="D120" s="23">
        <v>0.4</v>
      </c>
      <c r="F120" s="2" t="s">
        <v>9</v>
      </c>
      <c r="P120" s="4"/>
      <c r="Q120" s="5"/>
    </row>
    <row r="121" spans="1:17" customFormat="1" ht="31.2" x14ac:dyDescent="0.3">
      <c r="A121" s="19">
        <f>IF(F117&lt;&gt;"",COUNTA(F$1:F117),"")</f>
        <v>99</v>
      </c>
      <c r="B121" s="20" t="s">
        <v>105</v>
      </c>
      <c r="C121" s="21" t="s">
        <v>31</v>
      </c>
      <c r="D121" s="26">
        <v>4</v>
      </c>
      <c r="F121" s="2" t="s">
        <v>9</v>
      </c>
      <c r="P121" s="4"/>
      <c r="Q121" s="5"/>
    </row>
    <row r="122" spans="1:17" customFormat="1" ht="31.2" x14ac:dyDescent="0.3">
      <c r="A122" s="19">
        <f>IF(F118&lt;&gt;"",COUNTA(F$1:F118),"")</f>
        <v>100</v>
      </c>
      <c r="B122" s="20" t="s">
        <v>106</v>
      </c>
      <c r="C122" s="21" t="s">
        <v>40</v>
      </c>
      <c r="D122" s="24">
        <v>0.03</v>
      </c>
      <c r="F122" s="2" t="s">
        <v>9</v>
      </c>
      <c r="P122" s="4"/>
      <c r="Q122" s="5"/>
    </row>
    <row r="123" spans="1:17" customFormat="1" ht="46.8" x14ac:dyDescent="0.3">
      <c r="A123" s="19">
        <f>IF(F119&lt;&gt;"",COUNTA(F$1:F119),"")</f>
        <v>101</v>
      </c>
      <c r="B123" s="20" t="s">
        <v>107</v>
      </c>
      <c r="C123" s="21" t="s">
        <v>27</v>
      </c>
      <c r="D123" s="26">
        <v>3</v>
      </c>
      <c r="F123" s="2" t="s">
        <v>9</v>
      </c>
      <c r="P123" s="4"/>
      <c r="Q123" s="5"/>
    </row>
    <row r="124" spans="1:17" customFormat="1" ht="31.2" x14ac:dyDescent="0.3">
      <c r="A124" s="19">
        <f>IF(F120&lt;&gt;"",COUNTA(F$1:F120),"")</f>
        <v>102</v>
      </c>
      <c r="B124" s="20" t="s">
        <v>108</v>
      </c>
      <c r="C124" s="21" t="s">
        <v>40</v>
      </c>
      <c r="D124" s="24">
        <v>0.03</v>
      </c>
      <c r="F124" s="2" t="s">
        <v>9</v>
      </c>
      <c r="P124" s="4"/>
      <c r="Q124" s="5"/>
    </row>
    <row r="125" spans="1:17" customFormat="1" ht="46.8" x14ac:dyDescent="0.3">
      <c r="A125" s="19">
        <f>IF(F121&lt;&gt;"",COUNTA(F$1:F121),"")</f>
        <v>103</v>
      </c>
      <c r="B125" s="20" t="s">
        <v>109</v>
      </c>
      <c r="C125" s="21" t="s">
        <v>27</v>
      </c>
      <c r="D125" s="26">
        <v>3</v>
      </c>
      <c r="F125" s="2" t="s">
        <v>9</v>
      </c>
      <c r="P125" s="4"/>
      <c r="Q125" s="5"/>
    </row>
    <row r="126" spans="1:17" customFormat="1" ht="31.2" x14ac:dyDescent="0.3">
      <c r="A126" s="19">
        <f>IF(F122&lt;&gt;"",COUNTA(F$1:F122),"")</f>
        <v>104</v>
      </c>
      <c r="B126" s="20" t="s">
        <v>110</v>
      </c>
      <c r="C126" s="21" t="s">
        <v>40</v>
      </c>
      <c r="D126" s="22">
        <v>2.5000000000000001E-2</v>
      </c>
      <c r="F126" s="2" t="s">
        <v>9</v>
      </c>
      <c r="P126" s="4"/>
      <c r="Q126" s="5"/>
    </row>
    <row r="127" spans="1:17" customFormat="1" ht="46.8" x14ac:dyDescent="0.3">
      <c r="A127" s="19">
        <f>IF(F123&lt;&gt;"",COUNTA(F$1:F123),"")</f>
        <v>105</v>
      </c>
      <c r="B127" s="20" t="s">
        <v>111</v>
      </c>
      <c r="C127" s="21" t="s">
        <v>27</v>
      </c>
      <c r="D127" s="23">
        <v>2.5</v>
      </c>
      <c r="F127" s="2" t="s">
        <v>9</v>
      </c>
      <c r="P127" s="4"/>
      <c r="Q127" s="5"/>
    </row>
    <row r="128" spans="1:17" customFormat="1" ht="31.2" x14ac:dyDescent="0.3">
      <c r="A128" s="19">
        <f>IF(F124&lt;&gt;"",COUNTA(F$1:F124),"")</f>
        <v>106</v>
      </c>
      <c r="B128" s="20" t="s">
        <v>112</v>
      </c>
      <c r="C128" s="21" t="s">
        <v>72</v>
      </c>
      <c r="D128" s="22">
        <v>3.7999999999999999E-2</v>
      </c>
      <c r="F128" s="2" t="s">
        <v>9</v>
      </c>
      <c r="P128" s="4"/>
      <c r="Q128" s="5"/>
    </row>
    <row r="129" spans="1:17" customFormat="1" ht="46.8" x14ac:dyDescent="0.3">
      <c r="A129" s="19">
        <f>IF(F125&lt;&gt;"",COUNTA(F$1:F125),"")</f>
        <v>107</v>
      </c>
      <c r="B129" s="20" t="s">
        <v>113</v>
      </c>
      <c r="C129" s="21" t="s">
        <v>31</v>
      </c>
      <c r="D129" s="26">
        <v>2</v>
      </c>
      <c r="F129" s="2" t="s">
        <v>9</v>
      </c>
      <c r="P129" s="4"/>
      <c r="Q129" s="5"/>
    </row>
    <row r="130" spans="1:17" customFormat="1" ht="46.8" x14ac:dyDescent="0.3">
      <c r="A130" s="19">
        <f>IF(F126&lt;&gt;"",COUNTA(F$1:F126),"")</f>
        <v>108</v>
      </c>
      <c r="B130" s="20" t="s">
        <v>114</v>
      </c>
      <c r="C130" s="21" t="s">
        <v>31</v>
      </c>
      <c r="D130" s="26">
        <v>3</v>
      </c>
      <c r="F130" s="2" t="s">
        <v>9</v>
      </c>
      <c r="P130" s="4"/>
      <c r="Q130" s="5"/>
    </row>
    <row r="131" spans="1:17" customFormat="1" ht="46.8" x14ac:dyDescent="0.3">
      <c r="A131" s="19">
        <f>IF(F127&lt;&gt;"",COUNTA(F$1:F127),"")</f>
        <v>109</v>
      </c>
      <c r="B131" s="20" t="s">
        <v>115</v>
      </c>
      <c r="C131" s="21" t="s">
        <v>31</v>
      </c>
      <c r="D131" s="26">
        <v>2</v>
      </c>
      <c r="F131" s="2" t="s">
        <v>9</v>
      </c>
      <c r="P131" s="4"/>
      <c r="Q131" s="5"/>
    </row>
    <row r="132" spans="1:17" customFormat="1" ht="46.8" x14ac:dyDescent="0.3">
      <c r="A132" s="19">
        <f>IF(F128&lt;&gt;"",COUNTA(F$1:F128),"")</f>
        <v>110</v>
      </c>
      <c r="B132" s="20" t="s">
        <v>116</v>
      </c>
      <c r="C132" s="21" t="s">
        <v>92</v>
      </c>
      <c r="D132" s="26">
        <v>5</v>
      </c>
      <c r="F132" s="2" t="s">
        <v>9</v>
      </c>
      <c r="P132" s="4"/>
      <c r="Q132" s="5"/>
    </row>
    <row r="133" spans="1:17" customFormat="1" ht="15.6" x14ac:dyDescent="0.3">
      <c r="A133" s="19">
        <f>IF(F129&lt;&gt;"",COUNTA(F$1:F129),"")</f>
        <v>111</v>
      </c>
      <c r="B133" s="20" t="s">
        <v>117</v>
      </c>
      <c r="C133" s="21" t="s">
        <v>118</v>
      </c>
      <c r="D133" s="26">
        <v>5</v>
      </c>
      <c r="F133" s="2" t="s">
        <v>9</v>
      </c>
      <c r="P133" s="4"/>
      <c r="Q133" s="5"/>
    </row>
    <row r="134" spans="1:17" customFormat="1" ht="15.6" x14ac:dyDescent="0.3">
      <c r="A134" s="19">
        <f>IF(F130&lt;&gt;"",COUNTA(F$1:F130),"")</f>
        <v>112</v>
      </c>
      <c r="B134" s="20" t="s">
        <v>119</v>
      </c>
      <c r="C134" s="21" t="s">
        <v>69</v>
      </c>
      <c r="D134" s="26">
        <v>1</v>
      </c>
      <c r="F134" s="2" t="s">
        <v>9</v>
      </c>
      <c r="P134" s="4"/>
      <c r="Q134" s="5"/>
    </row>
    <row r="135" spans="1:17" customFormat="1" ht="15.6" x14ac:dyDescent="0.3">
      <c r="A135" s="19">
        <f>IF(F131&lt;&gt;"",COUNTA(F$1:F131),"")</f>
        <v>113</v>
      </c>
      <c r="B135" s="20" t="s">
        <v>120</v>
      </c>
      <c r="C135" s="21" t="s">
        <v>31</v>
      </c>
      <c r="D135" s="26">
        <v>6</v>
      </c>
      <c r="F135" s="2" t="s">
        <v>9</v>
      </c>
      <c r="P135" s="4"/>
      <c r="Q135" s="5"/>
    </row>
    <row r="136" spans="1:17" customFormat="1" ht="31.2" x14ac:dyDescent="0.3">
      <c r="A136" s="19">
        <f>IF(F132&lt;&gt;"",COUNTA(F$1:F132),"")</f>
        <v>114</v>
      </c>
      <c r="B136" s="20" t="s">
        <v>121</v>
      </c>
      <c r="C136" s="21" t="s">
        <v>31</v>
      </c>
      <c r="D136" s="26">
        <v>6</v>
      </c>
      <c r="F136" s="2" t="s">
        <v>9</v>
      </c>
      <c r="P136" s="4"/>
      <c r="Q136" s="5"/>
    </row>
    <row r="137" spans="1:17" customFormat="1" ht="15.6" x14ac:dyDescent="0.3">
      <c r="A137" s="19">
        <f>IF(F133&lt;&gt;"",COUNTA(F$1:F133),"")</f>
        <v>115</v>
      </c>
      <c r="B137" s="20" t="s">
        <v>122</v>
      </c>
      <c r="C137" s="21" t="s">
        <v>31</v>
      </c>
      <c r="D137" s="26">
        <v>6</v>
      </c>
      <c r="F137" s="2" t="s">
        <v>9</v>
      </c>
      <c r="P137" s="4"/>
      <c r="Q137" s="5"/>
    </row>
    <row r="138" spans="1:17" customFormat="1" ht="15.6" x14ac:dyDescent="0.3">
      <c r="A138" s="19">
        <f>IF(F134&lt;&gt;"",COUNTA(F$1:F134),"")</f>
        <v>116</v>
      </c>
      <c r="B138" s="20" t="s">
        <v>123</v>
      </c>
      <c r="C138" s="21" t="s">
        <v>36</v>
      </c>
      <c r="D138" s="26">
        <v>2</v>
      </c>
      <c r="P138" s="4" t="s">
        <v>127</v>
      </c>
      <c r="Q138" s="5"/>
    </row>
    <row r="139" spans="1:17" customFormat="1" ht="15.6" x14ac:dyDescent="0.3">
      <c r="A139" s="19">
        <f>IF(F135&lt;&gt;"",COUNTA(F$1:F135),"")</f>
        <v>117</v>
      </c>
      <c r="B139" s="20" t="s">
        <v>124</v>
      </c>
      <c r="C139" s="21" t="s">
        <v>36</v>
      </c>
      <c r="D139" s="26">
        <v>2</v>
      </c>
      <c r="F139" s="2" t="s">
        <v>9</v>
      </c>
      <c r="P139" s="4"/>
      <c r="Q139" s="5"/>
    </row>
    <row r="140" spans="1:17" customFormat="1" ht="15.6" x14ac:dyDescent="0.3">
      <c r="A140" s="19">
        <f>IF(F136&lt;&gt;"",COUNTA(F$1:F136),"")</f>
        <v>118</v>
      </c>
      <c r="B140" s="20" t="s">
        <v>125</v>
      </c>
      <c r="C140" s="21" t="s">
        <v>36</v>
      </c>
      <c r="D140" s="26">
        <v>4</v>
      </c>
      <c r="F140" s="2" t="s">
        <v>9</v>
      </c>
      <c r="P140" s="4"/>
      <c r="Q140" s="5"/>
    </row>
    <row r="141" spans="1:17" customFormat="1" ht="15.6" x14ac:dyDescent="0.3">
      <c r="A141" s="19">
        <f>IF(F137&lt;&gt;"",COUNTA(F$1:F137),"")</f>
        <v>119</v>
      </c>
      <c r="B141" s="20" t="s">
        <v>126</v>
      </c>
      <c r="C141" s="21" t="s">
        <v>31</v>
      </c>
      <c r="D141" s="26">
        <v>4</v>
      </c>
      <c r="F141" s="2" t="s">
        <v>9</v>
      </c>
      <c r="P141" s="4"/>
      <c r="Q141" s="5"/>
    </row>
    <row r="142" spans="1:17" customFormat="1" ht="15.6" x14ac:dyDescent="0.3">
      <c r="A142" s="31" t="s">
        <v>127</v>
      </c>
      <c r="B142" s="32"/>
      <c r="C142" s="25"/>
      <c r="D142" s="25"/>
      <c r="F142" s="2" t="s">
        <v>9</v>
      </c>
      <c r="P142" s="4"/>
      <c r="Q142" s="5"/>
    </row>
    <row r="143" spans="1:17" customFormat="1" ht="46.8" x14ac:dyDescent="0.3">
      <c r="A143" s="19">
        <f>IF(F139&lt;&gt;"",COUNTA(F$1:F139),"")</f>
        <v>120</v>
      </c>
      <c r="B143" s="20" t="s">
        <v>128</v>
      </c>
      <c r="C143" s="21" t="s">
        <v>31</v>
      </c>
      <c r="D143" s="26">
        <v>2</v>
      </c>
      <c r="F143" s="2" t="s">
        <v>9</v>
      </c>
      <c r="P143" s="4"/>
      <c r="Q143" s="5"/>
    </row>
    <row r="144" spans="1:17" customFormat="1" ht="31.2" x14ac:dyDescent="0.3">
      <c r="A144" s="19">
        <f>IF(F140&lt;&gt;"",COUNTA(F$1:F140),"")</f>
        <v>121</v>
      </c>
      <c r="B144" s="20" t="s">
        <v>129</v>
      </c>
      <c r="C144" s="21" t="s">
        <v>31</v>
      </c>
      <c r="D144" s="26">
        <v>2</v>
      </c>
      <c r="F144" s="2" t="s">
        <v>9</v>
      </c>
      <c r="P144" s="4"/>
      <c r="Q144" s="5"/>
    </row>
    <row r="145" spans="1:17" customFormat="1" ht="46.8" x14ac:dyDescent="0.3">
      <c r="A145" s="19">
        <f>IF(F141&lt;&gt;"",COUNTA(F$1:F141),"")</f>
        <v>122</v>
      </c>
      <c r="B145" s="20" t="s">
        <v>130</v>
      </c>
      <c r="C145" s="21" t="s">
        <v>31</v>
      </c>
      <c r="D145" s="26">
        <v>4</v>
      </c>
      <c r="F145" s="2" t="s">
        <v>9</v>
      </c>
      <c r="P145" s="4"/>
      <c r="Q145" s="5"/>
    </row>
    <row r="146" spans="1:17" customFormat="1" ht="31.2" x14ac:dyDescent="0.3">
      <c r="A146" s="19">
        <f>IF(F142&lt;&gt;"",COUNTA(F$1:F142),"")</f>
        <v>123</v>
      </c>
      <c r="B146" s="20" t="s">
        <v>131</v>
      </c>
      <c r="C146" s="21" t="s">
        <v>31</v>
      </c>
      <c r="D146" s="26">
        <v>4</v>
      </c>
      <c r="F146" s="2" t="s">
        <v>9</v>
      </c>
      <c r="P146" s="4"/>
      <c r="Q146" s="5"/>
    </row>
    <row r="147" spans="1:17" customFormat="1" ht="46.8" x14ac:dyDescent="0.3">
      <c r="A147" s="19">
        <f>IF(F143&lt;&gt;"",COUNTA(F$1:F143),"")</f>
        <v>124</v>
      </c>
      <c r="B147" s="20" t="s">
        <v>132</v>
      </c>
      <c r="C147" s="21" t="s">
        <v>31</v>
      </c>
      <c r="D147" s="26">
        <v>2</v>
      </c>
      <c r="F147" s="2" t="s">
        <v>9</v>
      </c>
      <c r="P147" s="4"/>
      <c r="Q147" s="5"/>
    </row>
    <row r="148" spans="1:17" customFormat="1" ht="31.2" x14ac:dyDescent="0.3">
      <c r="A148" s="19">
        <f>IF(F144&lt;&gt;"",COUNTA(F$1:F144),"")</f>
        <v>125</v>
      </c>
      <c r="B148" s="20" t="s">
        <v>133</v>
      </c>
      <c r="C148" s="21" t="s">
        <v>31</v>
      </c>
      <c r="D148" s="26">
        <v>2</v>
      </c>
      <c r="F148" s="2" t="s">
        <v>9</v>
      </c>
      <c r="P148" s="4"/>
      <c r="Q148" s="5"/>
    </row>
    <row r="149" spans="1:17" customFormat="1" ht="46.8" x14ac:dyDescent="0.3">
      <c r="A149" s="19">
        <f>IF(F145&lt;&gt;"",COUNTA(F$1:F145),"")</f>
        <v>126</v>
      </c>
      <c r="B149" s="20" t="s">
        <v>55</v>
      </c>
      <c r="C149" s="21" t="s">
        <v>29</v>
      </c>
      <c r="D149" s="23">
        <v>0.2</v>
      </c>
      <c r="F149" s="2" t="s">
        <v>9</v>
      </c>
      <c r="P149" s="4"/>
      <c r="Q149" s="5"/>
    </row>
    <row r="150" spans="1:17" customFormat="1" ht="31.2" x14ac:dyDescent="0.3">
      <c r="A150" s="19">
        <f>IF(F146&lt;&gt;"",COUNTA(F$1:F146),"")</f>
        <v>127</v>
      </c>
      <c r="B150" s="20" t="s">
        <v>104</v>
      </c>
      <c r="C150" s="21" t="s">
        <v>31</v>
      </c>
      <c r="D150" s="26">
        <v>2</v>
      </c>
      <c r="F150" s="2" t="s">
        <v>9</v>
      </c>
      <c r="P150" s="4"/>
      <c r="Q150" s="5"/>
    </row>
    <row r="151" spans="1:17" customFormat="1" ht="46.8" x14ac:dyDescent="0.3">
      <c r="A151" s="19">
        <f>IF(F147&lt;&gt;"",COUNTA(F$1:F147),"")</f>
        <v>128</v>
      </c>
      <c r="B151" s="20" t="s">
        <v>41</v>
      </c>
      <c r="C151" s="21" t="s">
        <v>29</v>
      </c>
      <c r="D151" s="23">
        <v>0.4</v>
      </c>
      <c r="F151" s="2" t="s">
        <v>9</v>
      </c>
      <c r="P151" s="4"/>
      <c r="Q151" s="5"/>
    </row>
    <row r="152" spans="1:17" customFormat="1" ht="31.2" x14ac:dyDescent="0.3">
      <c r="A152" s="19">
        <f>IF(F148&lt;&gt;"",COUNTA(F$1:F148),"")</f>
        <v>129</v>
      </c>
      <c r="B152" s="20" t="s">
        <v>105</v>
      </c>
      <c r="C152" s="21" t="s">
        <v>31</v>
      </c>
      <c r="D152" s="26">
        <v>4</v>
      </c>
      <c r="F152" s="2" t="s">
        <v>9</v>
      </c>
      <c r="P152" s="4"/>
      <c r="Q152" s="5"/>
    </row>
    <row r="153" spans="1:17" customFormat="1" ht="31.2" x14ac:dyDescent="0.3">
      <c r="A153" s="19">
        <f>IF(F149&lt;&gt;"",COUNTA(F$1:F149),"")</f>
        <v>130</v>
      </c>
      <c r="B153" s="20" t="s">
        <v>134</v>
      </c>
      <c r="C153" s="21" t="s">
        <v>29</v>
      </c>
      <c r="D153" s="23">
        <v>0.2</v>
      </c>
      <c r="F153" s="2" t="s">
        <v>9</v>
      </c>
      <c r="P153" s="4"/>
      <c r="Q153" s="5"/>
    </row>
    <row r="154" spans="1:17" customFormat="1" ht="31.2" x14ac:dyDescent="0.3">
      <c r="A154" s="19">
        <f>IF(F150&lt;&gt;"",COUNTA(F$1:F150),"")</f>
        <v>131</v>
      </c>
      <c r="B154" s="20" t="s">
        <v>135</v>
      </c>
      <c r="C154" s="21" t="s">
        <v>31</v>
      </c>
      <c r="D154" s="26">
        <v>2</v>
      </c>
      <c r="F154" s="2" t="s">
        <v>9</v>
      </c>
      <c r="P154" s="4"/>
      <c r="Q154" s="5"/>
    </row>
    <row r="155" spans="1:17" customFormat="1" ht="31.2" x14ac:dyDescent="0.3">
      <c r="A155" s="19">
        <f>IF(F151&lt;&gt;"",COUNTA(F$1:F151),"")</f>
        <v>132</v>
      </c>
      <c r="B155" s="20" t="s">
        <v>136</v>
      </c>
      <c r="C155" s="21" t="s">
        <v>40</v>
      </c>
      <c r="D155" s="24">
        <v>0.05</v>
      </c>
      <c r="F155" s="2" t="s">
        <v>9</v>
      </c>
      <c r="P155" s="4"/>
      <c r="Q155" s="5"/>
    </row>
    <row r="156" spans="1:17" customFormat="1" ht="46.8" x14ac:dyDescent="0.3">
      <c r="A156" s="19">
        <f>IF(F152&lt;&gt;"",COUNTA(F$1:F152),"")</f>
        <v>133</v>
      </c>
      <c r="B156" s="20" t="s">
        <v>137</v>
      </c>
      <c r="C156" s="21" t="s">
        <v>27</v>
      </c>
      <c r="D156" s="26">
        <v>5</v>
      </c>
      <c r="F156" s="2" t="s">
        <v>9</v>
      </c>
      <c r="P156" s="4"/>
      <c r="Q156" s="5"/>
    </row>
    <row r="157" spans="1:17" customFormat="1" ht="31.2" x14ac:dyDescent="0.3">
      <c r="A157" s="19">
        <f>IF(F153&lt;&gt;"",COUNTA(F$1:F153),"")</f>
        <v>134</v>
      </c>
      <c r="B157" s="20" t="s">
        <v>138</v>
      </c>
      <c r="C157" s="21" t="s">
        <v>40</v>
      </c>
      <c r="D157" s="24">
        <v>0.05</v>
      </c>
      <c r="F157" s="2" t="s">
        <v>9</v>
      </c>
      <c r="P157" s="4"/>
      <c r="Q157" s="5"/>
    </row>
    <row r="158" spans="1:17" customFormat="1" ht="46.8" x14ac:dyDescent="0.3">
      <c r="A158" s="19">
        <f>IF(F154&lt;&gt;"",COUNTA(F$1:F154),"")</f>
        <v>135</v>
      </c>
      <c r="B158" s="20" t="s">
        <v>139</v>
      </c>
      <c r="C158" s="21" t="s">
        <v>27</v>
      </c>
      <c r="D158" s="26">
        <v>5</v>
      </c>
      <c r="F158" s="2" t="s">
        <v>9</v>
      </c>
      <c r="P158" s="4"/>
      <c r="Q158" s="5"/>
    </row>
    <row r="159" spans="1:17" customFormat="1" ht="31.2" x14ac:dyDescent="0.3">
      <c r="A159" s="19">
        <f>IF(F155&lt;&gt;"",COUNTA(F$1:F155),"")</f>
        <v>136</v>
      </c>
      <c r="B159" s="20" t="s">
        <v>108</v>
      </c>
      <c r="C159" s="21" t="s">
        <v>40</v>
      </c>
      <c r="D159" s="24">
        <v>0.03</v>
      </c>
      <c r="F159" s="2" t="s">
        <v>9</v>
      </c>
      <c r="P159" s="4"/>
      <c r="Q159" s="5"/>
    </row>
    <row r="160" spans="1:17" customFormat="1" ht="46.8" x14ac:dyDescent="0.3">
      <c r="A160" s="19">
        <f>IF(F156&lt;&gt;"",COUNTA(F$1:F156),"")</f>
        <v>137</v>
      </c>
      <c r="B160" s="20" t="s">
        <v>109</v>
      </c>
      <c r="C160" s="21" t="s">
        <v>27</v>
      </c>
      <c r="D160" s="26">
        <v>3</v>
      </c>
      <c r="F160" s="2" t="s">
        <v>9</v>
      </c>
      <c r="P160" s="4"/>
      <c r="Q160" s="5"/>
    </row>
    <row r="161" spans="1:17" customFormat="1" ht="31.2" x14ac:dyDescent="0.3">
      <c r="A161" s="19">
        <f>IF(F157&lt;&gt;"",COUNTA(F$1:F157),"")</f>
        <v>138</v>
      </c>
      <c r="B161" s="20" t="s">
        <v>110</v>
      </c>
      <c r="C161" s="21" t="s">
        <v>40</v>
      </c>
      <c r="D161" s="22">
        <v>3.5000000000000003E-2</v>
      </c>
      <c r="F161" s="2" t="s">
        <v>9</v>
      </c>
      <c r="P161" s="4"/>
      <c r="Q161" s="5"/>
    </row>
    <row r="162" spans="1:17" customFormat="1" ht="46.8" x14ac:dyDescent="0.3">
      <c r="A162" s="19">
        <f>IF(F158&lt;&gt;"",COUNTA(F$1:F158),"")</f>
        <v>139</v>
      </c>
      <c r="B162" s="20" t="s">
        <v>140</v>
      </c>
      <c r="C162" s="21" t="s">
        <v>27</v>
      </c>
      <c r="D162" s="23">
        <v>3.5</v>
      </c>
      <c r="F162" s="2" t="s">
        <v>9</v>
      </c>
      <c r="P162" s="4"/>
      <c r="Q162" s="5"/>
    </row>
    <row r="163" spans="1:17" customFormat="1" ht="46.8" x14ac:dyDescent="0.3">
      <c r="A163" s="19">
        <f>IF(F159&lt;&gt;"",COUNTA(F$1:F159),"")</f>
        <v>140</v>
      </c>
      <c r="B163" s="20" t="s">
        <v>141</v>
      </c>
      <c r="C163" s="21" t="s">
        <v>31</v>
      </c>
      <c r="D163" s="26">
        <v>2</v>
      </c>
      <c r="F163" s="2" t="s">
        <v>9</v>
      </c>
      <c r="P163" s="4"/>
      <c r="Q163" s="5"/>
    </row>
    <row r="164" spans="1:17" customFormat="1" ht="31.2" x14ac:dyDescent="0.3">
      <c r="A164" s="19">
        <f>IF(F160&lt;&gt;"",COUNTA(F$1:F160),"")</f>
        <v>141</v>
      </c>
      <c r="B164" s="20" t="s">
        <v>112</v>
      </c>
      <c r="C164" s="21" t="s">
        <v>72</v>
      </c>
      <c r="D164" s="27">
        <v>7.6700000000000004E-2</v>
      </c>
      <c r="F164" s="2" t="s">
        <v>9</v>
      </c>
      <c r="P164" s="4"/>
      <c r="Q164" s="5"/>
    </row>
    <row r="165" spans="1:17" customFormat="1" ht="46.8" x14ac:dyDescent="0.3">
      <c r="A165" s="19">
        <f>IF(F161&lt;&gt;"",COUNTA(F$1:F161),"")</f>
        <v>142</v>
      </c>
      <c r="B165" s="20" t="s">
        <v>113</v>
      </c>
      <c r="C165" s="21" t="s">
        <v>31</v>
      </c>
      <c r="D165" s="26">
        <v>4</v>
      </c>
      <c r="F165" s="2" t="s">
        <v>9</v>
      </c>
      <c r="P165" s="4"/>
      <c r="Q165" s="5"/>
    </row>
    <row r="166" spans="1:17" customFormat="1" ht="46.8" x14ac:dyDescent="0.3">
      <c r="A166" s="19">
        <f>IF(F162&lt;&gt;"",COUNTA(F$1:F162),"")</f>
        <v>143</v>
      </c>
      <c r="B166" s="20" t="s">
        <v>142</v>
      </c>
      <c r="C166" s="21" t="s">
        <v>31</v>
      </c>
      <c r="D166" s="26">
        <v>5</v>
      </c>
      <c r="F166" s="2" t="s">
        <v>9</v>
      </c>
      <c r="P166" s="4"/>
      <c r="Q166" s="5"/>
    </row>
    <row r="167" spans="1:17" customFormat="1" ht="46.8" x14ac:dyDescent="0.3">
      <c r="A167" s="19">
        <f>IF(F163&lt;&gt;"",COUNTA(F$1:F163),"")</f>
        <v>144</v>
      </c>
      <c r="B167" s="20" t="s">
        <v>143</v>
      </c>
      <c r="C167" s="21" t="s">
        <v>31</v>
      </c>
      <c r="D167" s="26">
        <v>2</v>
      </c>
      <c r="F167" s="2" t="s">
        <v>9</v>
      </c>
      <c r="P167" s="4"/>
      <c r="Q167" s="5"/>
    </row>
    <row r="168" spans="1:17" customFormat="1" ht="46.8" x14ac:dyDescent="0.3">
      <c r="A168" s="19">
        <f>IF(F164&lt;&gt;"",COUNTA(F$1:F164),"")</f>
        <v>145</v>
      </c>
      <c r="B168" s="20" t="s">
        <v>144</v>
      </c>
      <c r="C168" s="21" t="s">
        <v>31</v>
      </c>
      <c r="D168" s="26">
        <v>2</v>
      </c>
      <c r="F168" s="2" t="s">
        <v>9</v>
      </c>
      <c r="P168" s="4"/>
      <c r="Q168" s="5"/>
    </row>
    <row r="169" spans="1:17" customFormat="1" ht="46.8" x14ac:dyDescent="0.3">
      <c r="A169" s="19">
        <f>IF(F165&lt;&gt;"",COUNTA(F$1:F165),"")</f>
        <v>146</v>
      </c>
      <c r="B169" s="20" t="s">
        <v>116</v>
      </c>
      <c r="C169" s="21" t="s">
        <v>92</v>
      </c>
      <c r="D169" s="23">
        <v>2.5</v>
      </c>
      <c r="F169" s="2" t="s">
        <v>9</v>
      </c>
      <c r="P169" s="4"/>
      <c r="Q169" s="5"/>
    </row>
    <row r="170" spans="1:17" customFormat="1" ht="15.6" x14ac:dyDescent="0.3">
      <c r="A170" s="19">
        <f>IF(F166&lt;&gt;"",COUNTA(F$1:F166),"")</f>
        <v>147</v>
      </c>
      <c r="B170" s="20" t="s">
        <v>117</v>
      </c>
      <c r="C170" s="21" t="s">
        <v>118</v>
      </c>
      <c r="D170" s="23">
        <v>2.5</v>
      </c>
      <c r="F170" s="2" t="s">
        <v>9</v>
      </c>
      <c r="P170" s="4"/>
      <c r="Q170" s="5"/>
    </row>
    <row r="171" spans="1:17" customFormat="1" ht="15.6" x14ac:dyDescent="0.3">
      <c r="A171" s="19">
        <f>IF(F167&lt;&gt;"",COUNTA(F$1:F167),"")</f>
        <v>148</v>
      </c>
      <c r="B171" s="20" t="s">
        <v>119</v>
      </c>
      <c r="C171" s="21" t="s">
        <v>69</v>
      </c>
      <c r="D171" s="23">
        <v>0.5</v>
      </c>
      <c r="F171" s="2" t="s">
        <v>9</v>
      </c>
      <c r="P171" s="4"/>
      <c r="Q171" s="5"/>
    </row>
    <row r="172" spans="1:17" customFormat="1" ht="15.6" x14ac:dyDescent="0.3">
      <c r="A172" s="19">
        <f>IF(F168&lt;&gt;"",COUNTA(F$1:F168),"")</f>
        <v>149</v>
      </c>
      <c r="B172" s="20" t="s">
        <v>120</v>
      </c>
      <c r="C172" s="21" t="s">
        <v>31</v>
      </c>
      <c r="D172" s="26">
        <v>6</v>
      </c>
      <c r="F172" s="2" t="s">
        <v>9</v>
      </c>
      <c r="P172" s="4"/>
      <c r="Q172" s="5"/>
    </row>
    <row r="173" spans="1:17" customFormat="1" ht="31.2" x14ac:dyDescent="0.3">
      <c r="A173" s="19">
        <f>IF(F169&lt;&gt;"",COUNTA(F$1:F169),"")</f>
        <v>150</v>
      </c>
      <c r="B173" s="20" t="s">
        <v>121</v>
      </c>
      <c r="C173" s="21" t="s">
        <v>31</v>
      </c>
      <c r="D173" s="26">
        <v>6</v>
      </c>
      <c r="F173" s="2" t="s">
        <v>9</v>
      </c>
      <c r="P173" s="4"/>
      <c r="Q173" s="5"/>
    </row>
    <row r="174" spans="1:17" customFormat="1" ht="15.6" x14ac:dyDescent="0.3">
      <c r="A174" s="19">
        <f>IF(F170&lt;&gt;"",COUNTA(F$1:F170),"")</f>
        <v>151</v>
      </c>
      <c r="B174" s="20" t="s">
        <v>122</v>
      </c>
      <c r="C174" s="21" t="s">
        <v>31</v>
      </c>
      <c r="D174" s="26">
        <v>6</v>
      </c>
      <c r="F174" s="2" t="s">
        <v>9</v>
      </c>
      <c r="P174" s="4"/>
      <c r="Q174" s="5"/>
    </row>
    <row r="175" spans="1:17" customFormat="1" ht="15.6" x14ac:dyDescent="0.3">
      <c r="A175" s="19">
        <f>IF(F171&lt;&gt;"",COUNTA(F$1:F171),"")</f>
        <v>152</v>
      </c>
      <c r="B175" s="20" t="s">
        <v>123</v>
      </c>
      <c r="C175" s="21" t="s">
        <v>36</v>
      </c>
      <c r="D175" s="26">
        <v>2</v>
      </c>
      <c r="P175" s="4" t="s">
        <v>145</v>
      </c>
      <c r="Q175" s="5"/>
    </row>
    <row r="176" spans="1:17" customFormat="1" ht="15.6" x14ac:dyDescent="0.3">
      <c r="A176" s="19">
        <f>IF(F172&lt;&gt;"",COUNTA(F$1:F172),"")</f>
        <v>153</v>
      </c>
      <c r="B176" s="20" t="s">
        <v>124</v>
      </c>
      <c r="C176" s="21" t="s">
        <v>36</v>
      </c>
      <c r="D176" s="26">
        <v>2</v>
      </c>
      <c r="F176" s="2" t="s">
        <v>9</v>
      </c>
      <c r="P176" s="4"/>
      <c r="Q176" s="5"/>
    </row>
    <row r="177" spans="1:17" customFormat="1" ht="15.6" x14ac:dyDescent="0.3">
      <c r="A177" s="19">
        <f>IF(F173&lt;&gt;"",COUNTA(F$1:F173),"")</f>
        <v>154</v>
      </c>
      <c r="B177" s="20" t="s">
        <v>125</v>
      </c>
      <c r="C177" s="21" t="s">
        <v>36</v>
      </c>
      <c r="D177" s="26">
        <v>4</v>
      </c>
      <c r="F177" s="2" t="s">
        <v>9</v>
      </c>
      <c r="P177" s="4"/>
      <c r="Q177" s="5"/>
    </row>
    <row r="178" spans="1:17" customFormat="1" ht="15.6" x14ac:dyDescent="0.3">
      <c r="A178" s="19">
        <f>IF(F174&lt;&gt;"",COUNTA(F$1:F174),"")</f>
        <v>155</v>
      </c>
      <c r="B178" s="20" t="s">
        <v>126</v>
      </c>
      <c r="C178" s="21" t="s">
        <v>31</v>
      </c>
      <c r="D178" s="26">
        <v>4</v>
      </c>
      <c r="F178" s="2" t="s">
        <v>9</v>
      </c>
      <c r="P178" s="4"/>
      <c r="Q178" s="5"/>
    </row>
    <row r="179" spans="1:17" customFormat="1" ht="15.6" x14ac:dyDescent="0.3">
      <c r="A179" s="31" t="s">
        <v>145</v>
      </c>
      <c r="B179" s="32"/>
      <c r="C179" s="25"/>
      <c r="D179" s="25"/>
      <c r="F179" s="2" t="s">
        <v>9</v>
      </c>
      <c r="P179" s="4"/>
      <c r="Q179" s="5"/>
    </row>
    <row r="180" spans="1:17" customFormat="1" ht="46.8" x14ac:dyDescent="0.3">
      <c r="A180" s="19">
        <f>IF(F176&lt;&gt;"",COUNTA(F$1:F176),"")</f>
        <v>156</v>
      </c>
      <c r="B180" s="20" t="s">
        <v>128</v>
      </c>
      <c r="C180" s="21" t="s">
        <v>31</v>
      </c>
      <c r="D180" s="26">
        <v>1</v>
      </c>
      <c r="F180" s="2" t="s">
        <v>9</v>
      </c>
      <c r="P180" s="4"/>
      <c r="Q180" s="5"/>
    </row>
    <row r="181" spans="1:17" customFormat="1" ht="31.2" x14ac:dyDescent="0.3">
      <c r="A181" s="19">
        <f>IF(F177&lt;&gt;"",COUNTA(F$1:F177),"")</f>
        <v>157</v>
      </c>
      <c r="B181" s="20" t="s">
        <v>129</v>
      </c>
      <c r="C181" s="21" t="s">
        <v>31</v>
      </c>
      <c r="D181" s="26">
        <v>1</v>
      </c>
      <c r="F181" s="2" t="s">
        <v>9</v>
      </c>
      <c r="P181" s="4"/>
      <c r="Q181" s="5"/>
    </row>
    <row r="182" spans="1:17" customFormat="1" ht="46.8" x14ac:dyDescent="0.3">
      <c r="A182" s="19">
        <f>IF(F178&lt;&gt;"",COUNTA(F$1:F178),"")</f>
        <v>158</v>
      </c>
      <c r="B182" s="20" t="s">
        <v>100</v>
      </c>
      <c r="C182" s="21" t="s">
        <v>31</v>
      </c>
      <c r="D182" s="26">
        <v>6</v>
      </c>
      <c r="F182" s="2" t="s">
        <v>9</v>
      </c>
      <c r="P182" s="4"/>
      <c r="Q182" s="5"/>
    </row>
    <row r="183" spans="1:17" customFormat="1" ht="31.2" x14ac:dyDescent="0.3">
      <c r="A183" s="19">
        <f>IF(F179&lt;&gt;"",COUNTA(F$1:F179),"")</f>
        <v>159</v>
      </c>
      <c r="B183" s="20" t="s">
        <v>101</v>
      </c>
      <c r="C183" s="21" t="s">
        <v>31</v>
      </c>
      <c r="D183" s="26">
        <v>6</v>
      </c>
      <c r="F183" s="2" t="s">
        <v>9</v>
      </c>
      <c r="P183" s="4"/>
      <c r="Q183" s="5"/>
    </row>
    <row r="184" spans="1:17" customFormat="1" ht="46.8" x14ac:dyDescent="0.3">
      <c r="A184" s="19">
        <f>IF(F180&lt;&gt;"",COUNTA(F$1:F180),"")</f>
        <v>160</v>
      </c>
      <c r="B184" s="20" t="s">
        <v>102</v>
      </c>
      <c r="C184" s="21" t="s">
        <v>31</v>
      </c>
      <c r="D184" s="26">
        <v>2</v>
      </c>
      <c r="F184" s="2" t="s">
        <v>9</v>
      </c>
      <c r="P184" s="4"/>
      <c r="Q184" s="5"/>
    </row>
    <row r="185" spans="1:17" customFormat="1" ht="31.2" x14ac:dyDescent="0.3">
      <c r="A185" s="19">
        <f>IF(F181&lt;&gt;"",COUNTA(F$1:F181),"")</f>
        <v>161</v>
      </c>
      <c r="B185" s="20" t="s">
        <v>103</v>
      </c>
      <c r="C185" s="21" t="s">
        <v>31</v>
      </c>
      <c r="D185" s="26">
        <v>2</v>
      </c>
      <c r="F185" s="2" t="s">
        <v>9</v>
      </c>
      <c r="P185" s="4"/>
      <c r="Q185" s="5"/>
    </row>
    <row r="186" spans="1:17" customFormat="1" ht="46.8" x14ac:dyDescent="0.3">
      <c r="A186" s="19">
        <f>IF(F182&lt;&gt;"",COUNTA(F$1:F182),"")</f>
        <v>162</v>
      </c>
      <c r="B186" s="20" t="s">
        <v>55</v>
      </c>
      <c r="C186" s="21" t="s">
        <v>29</v>
      </c>
      <c r="D186" s="23">
        <v>0.2</v>
      </c>
      <c r="F186" s="2" t="s">
        <v>9</v>
      </c>
      <c r="P186" s="4"/>
      <c r="Q186" s="5"/>
    </row>
    <row r="187" spans="1:17" customFormat="1" ht="31.2" x14ac:dyDescent="0.3">
      <c r="A187" s="19">
        <f>IF(F183&lt;&gt;"",COUNTA(F$1:F183),"")</f>
        <v>163</v>
      </c>
      <c r="B187" s="20" t="s">
        <v>104</v>
      </c>
      <c r="C187" s="21" t="s">
        <v>31</v>
      </c>
      <c r="D187" s="26">
        <v>2</v>
      </c>
      <c r="F187" s="2" t="s">
        <v>9</v>
      </c>
      <c r="P187" s="4"/>
      <c r="Q187" s="5"/>
    </row>
    <row r="188" spans="1:17" customFormat="1" ht="31.2" x14ac:dyDescent="0.3">
      <c r="A188" s="19">
        <f>IF(F184&lt;&gt;"",COUNTA(F$1:F184),"")</f>
        <v>164</v>
      </c>
      <c r="B188" s="20" t="s">
        <v>134</v>
      </c>
      <c r="C188" s="21" t="s">
        <v>29</v>
      </c>
      <c r="D188" s="23">
        <v>0.2</v>
      </c>
      <c r="F188" s="2" t="s">
        <v>9</v>
      </c>
      <c r="P188" s="4"/>
      <c r="Q188" s="5"/>
    </row>
    <row r="189" spans="1:17" customFormat="1" ht="31.2" x14ac:dyDescent="0.3">
      <c r="A189" s="19">
        <f>IF(F185&lt;&gt;"",COUNTA(F$1:F185),"")</f>
        <v>165</v>
      </c>
      <c r="B189" s="20" t="s">
        <v>135</v>
      </c>
      <c r="C189" s="21" t="s">
        <v>31</v>
      </c>
      <c r="D189" s="26">
        <v>2</v>
      </c>
      <c r="F189" s="2" t="s">
        <v>9</v>
      </c>
      <c r="P189" s="4"/>
      <c r="Q189" s="5"/>
    </row>
    <row r="190" spans="1:17" customFormat="1" ht="31.2" x14ac:dyDescent="0.3">
      <c r="A190" s="19">
        <f>IF(F186&lt;&gt;"",COUNTA(F$1:F186),"")</f>
        <v>166</v>
      </c>
      <c r="B190" s="20" t="s">
        <v>136</v>
      </c>
      <c r="C190" s="21" t="s">
        <v>40</v>
      </c>
      <c r="D190" s="24">
        <v>0.04</v>
      </c>
      <c r="F190" s="2" t="s">
        <v>9</v>
      </c>
      <c r="P190" s="4"/>
      <c r="Q190" s="5"/>
    </row>
    <row r="191" spans="1:17" customFormat="1" ht="46.8" x14ac:dyDescent="0.3">
      <c r="A191" s="19">
        <f>IF(F187&lt;&gt;"",COUNTA(F$1:F187),"")</f>
        <v>167</v>
      </c>
      <c r="B191" s="20" t="s">
        <v>137</v>
      </c>
      <c r="C191" s="21" t="s">
        <v>27</v>
      </c>
      <c r="D191" s="26">
        <v>4</v>
      </c>
      <c r="F191" s="2" t="s">
        <v>9</v>
      </c>
      <c r="P191" s="4"/>
      <c r="Q191" s="5"/>
    </row>
    <row r="192" spans="1:17" customFormat="1" ht="31.2" x14ac:dyDescent="0.3">
      <c r="A192" s="19">
        <f>IF(F188&lt;&gt;"",COUNTA(F$1:F188),"")</f>
        <v>168</v>
      </c>
      <c r="B192" s="20" t="s">
        <v>106</v>
      </c>
      <c r="C192" s="21" t="s">
        <v>40</v>
      </c>
      <c r="D192" s="24">
        <v>0.04</v>
      </c>
      <c r="F192" s="2" t="s">
        <v>9</v>
      </c>
      <c r="P192" s="4"/>
      <c r="Q192" s="5"/>
    </row>
    <row r="193" spans="1:17" customFormat="1" ht="46.8" x14ac:dyDescent="0.3">
      <c r="A193" s="19">
        <f>IF(F189&lt;&gt;"",COUNTA(F$1:F189),"")</f>
        <v>169</v>
      </c>
      <c r="B193" s="20" t="s">
        <v>107</v>
      </c>
      <c r="C193" s="21" t="s">
        <v>27</v>
      </c>
      <c r="D193" s="26">
        <v>4</v>
      </c>
      <c r="F193" s="2" t="s">
        <v>9</v>
      </c>
      <c r="P193" s="4"/>
      <c r="Q193" s="5"/>
    </row>
    <row r="194" spans="1:17" customFormat="1" ht="31.2" x14ac:dyDescent="0.3">
      <c r="A194" s="19">
        <f>IF(F190&lt;&gt;"",COUNTA(F$1:F190),"")</f>
        <v>170</v>
      </c>
      <c r="B194" s="20" t="s">
        <v>108</v>
      </c>
      <c r="C194" s="21" t="s">
        <v>40</v>
      </c>
      <c r="D194" s="22">
        <v>2.5000000000000001E-2</v>
      </c>
      <c r="F194" s="2" t="s">
        <v>9</v>
      </c>
      <c r="P194" s="4"/>
      <c r="Q194" s="5"/>
    </row>
    <row r="195" spans="1:17" customFormat="1" ht="46.8" x14ac:dyDescent="0.3">
      <c r="A195" s="19">
        <f>IF(F191&lt;&gt;"",COUNTA(F$1:F191),"")</f>
        <v>171</v>
      </c>
      <c r="B195" s="20" t="s">
        <v>109</v>
      </c>
      <c r="C195" s="21" t="s">
        <v>27</v>
      </c>
      <c r="D195" s="23">
        <v>2.5</v>
      </c>
      <c r="F195" s="2" t="s">
        <v>9</v>
      </c>
      <c r="P195" s="4"/>
      <c r="Q195" s="5"/>
    </row>
    <row r="196" spans="1:17" customFormat="1" ht="31.2" x14ac:dyDescent="0.3">
      <c r="A196" s="19">
        <f>IF(F192&lt;&gt;"",COUNTA(F$1:F192),"")</f>
        <v>172</v>
      </c>
      <c r="B196" s="20" t="s">
        <v>112</v>
      </c>
      <c r="C196" s="21" t="s">
        <v>72</v>
      </c>
      <c r="D196" s="22">
        <v>1.4999999999999999E-2</v>
      </c>
      <c r="F196" s="2" t="s">
        <v>9</v>
      </c>
      <c r="P196" s="4"/>
      <c r="Q196" s="5"/>
    </row>
    <row r="197" spans="1:17" customFormat="1" ht="46.8" x14ac:dyDescent="0.3">
      <c r="A197" s="19">
        <f>IF(F193&lt;&gt;"",COUNTA(F$1:F193),"")</f>
        <v>173</v>
      </c>
      <c r="B197" s="20" t="s">
        <v>146</v>
      </c>
      <c r="C197" s="21" t="s">
        <v>31</v>
      </c>
      <c r="D197" s="26">
        <v>8</v>
      </c>
      <c r="F197" s="2" t="s">
        <v>9</v>
      </c>
      <c r="P197" s="4"/>
      <c r="Q197" s="5"/>
    </row>
    <row r="198" spans="1:17" customFormat="1" ht="46.8" x14ac:dyDescent="0.3">
      <c r="A198" s="19">
        <f>IF(F194&lt;&gt;"",COUNTA(F$1:F194),"")</f>
        <v>174</v>
      </c>
      <c r="B198" s="20" t="s">
        <v>113</v>
      </c>
      <c r="C198" s="21" t="s">
        <v>31</v>
      </c>
      <c r="D198" s="26">
        <v>2</v>
      </c>
      <c r="F198" s="2" t="s">
        <v>9</v>
      </c>
      <c r="P198" s="4"/>
      <c r="Q198" s="5"/>
    </row>
    <row r="199" spans="1:17" customFormat="1" ht="46.8" x14ac:dyDescent="0.3">
      <c r="A199" s="19">
        <f>IF(F195&lt;&gt;"",COUNTA(F$1:F195),"")</f>
        <v>175</v>
      </c>
      <c r="B199" s="20" t="s">
        <v>116</v>
      </c>
      <c r="C199" s="21" t="s">
        <v>92</v>
      </c>
      <c r="D199" s="23">
        <v>2.5</v>
      </c>
      <c r="F199" s="2" t="s">
        <v>9</v>
      </c>
      <c r="P199" s="4"/>
      <c r="Q199" s="5"/>
    </row>
    <row r="200" spans="1:17" customFormat="1" ht="15.6" x14ac:dyDescent="0.3">
      <c r="A200" s="19">
        <f>IF(F196&lt;&gt;"",COUNTA(F$1:F196),"")</f>
        <v>176</v>
      </c>
      <c r="B200" s="20" t="s">
        <v>117</v>
      </c>
      <c r="C200" s="21" t="s">
        <v>118</v>
      </c>
      <c r="D200" s="23">
        <v>2.5</v>
      </c>
      <c r="F200" s="2" t="s">
        <v>9</v>
      </c>
      <c r="P200" s="4"/>
      <c r="Q200" s="5"/>
    </row>
    <row r="201" spans="1:17" customFormat="1" ht="15.6" x14ac:dyDescent="0.3">
      <c r="A201" s="19">
        <f>IF(F197&lt;&gt;"",COUNTA(F$1:F197),"")</f>
        <v>177</v>
      </c>
      <c r="B201" s="20" t="s">
        <v>119</v>
      </c>
      <c r="C201" s="21" t="s">
        <v>69</v>
      </c>
      <c r="D201" s="23">
        <v>0.5</v>
      </c>
      <c r="F201" s="2" t="s">
        <v>9</v>
      </c>
      <c r="P201" s="4"/>
      <c r="Q201" s="5"/>
    </row>
    <row r="202" spans="1:17" customFormat="1" ht="15.6" x14ac:dyDescent="0.3">
      <c r="A202" s="19">
        <f>IF(F198&lt;&gt;"",COUNTA(F$1:F198),"")</f>
        <v>178</v>
      </c>
      <c r="B202" s="20" t="s">
        <v>120</v>
      </c>
      <c r="C202" s="21" t="s">
        <v>31</v>
      </c>
      <c r="D202" s="26">
        <v>6</v>
      </c>
      <c r="F202" s="2" t="s">
        <v>9</v>
      </c>
      <c r="P202" s="4"/>
      <c r="Q202" s="5"/>
    </row>
    <row r="203" spans="1:17" customFormat="1" ht="31.2" x14ac:dyDescent="0.3">
      <c r="A203" s="19">
        <f>IF(F199&lt;&gt;"",COUNTA(F$1:F199),"")</f>
        <v>179</v>
      </c>
      <c r="B203" s="20" t="s">
        <v>121</v>
      </c>
      <c r="C203" s="21" t="s">
        <v>31</v>
      </c>
      <c r="D203" s="26">
        <v>6</v>
      </c>
      <c r="F203" s="2" t="s">
        <v>9</v>
      </c>
      <c r="P203" s="4"/>
      <c r="Q203" s="5"/>
    </row>
    <row r="204" spans="1:17" customFormat="1" ht="15.6" x14ac:dyDescent="0.3">
      <c r="A204" s="19">
        <f>IF(F200&lt;&gt;"",COUNTA(F$1:F200),"")</f>
        <v>180</v>
      </c>
      <c r="B204" s="20" t="s">
        <v>122</v>
      </c>
      <c r="C204" s="21" t="s">
        <v>31</v>
      </c>
      <c r="D204" s="26">
        <v>6</v>
      </c>
      <c r="F204" s="2" t="s">
        <v>9</v>
      </c>
      <c r="P204" s="4"/>
      <c r="Q204" s="5"/>
    </row>
    <row r="205" spans="1:17" customFormat="1" ht="15.6" x14ac:dyDescent="0.3">
      <c r="A205" s="19">
        <f>IF(F201&lt;&gt;"",COUNTA(F$1:F201),"")</f>
        <v>181</v>
      </c>
      <c r="B205" s="20" t="s">
        <v>123</v>
      </c>
      <c r="C205" s="21" t="s">
        <v>36</v>
      </c>
      <c r="D205" s="26">
        <v>2</v>
      </c>
      <c r="P205" s="4" t="s">
        <v>147</v>
      </c>
      <c r="Q205" s="5"/>
    </row>
    <row r="206" spans="1:17" customFormat="1" ht="15.6" x14ac:dyDescent="0.3">
      <c r="A206" s="19">
        <f>IF(F202&lt;&gt;"",COUNTA(F$1:F202),"")</f>
        <v>182</v>
      </c>
      <c r="B206" s="20" t="s">
        <v>124</v>
      </c>
      <c r="C206" s="21" t="s">
        <v>36</v>
      </c>
      <c r="D206" s="26">
        <v>2</v>
      </c>
      <c r="P206" s="4"/>
      <c r="Q206" s="5" t="s">
        <v>6</v>
      </c>
    </row>
    <row r="207" spans="1:17" customFormat="1" ht="15.6" x14ac:dyDescent="0.3">
      <c r="A207" s="19">
        <f>IF(F203&lt;&gt;"",COUNTA(F$1:F203),"")</f>
        <v>183</v>
      </c>
      <c r="B207" s="20" t="s">
        <v>125</v>
      </c>
      <c r="C207" s="21" t="s">
        <v>36</v>
      </c>
      <c r="D207" s="26">
        <v>4</v>
      </c>
      <c r="F207" s="2" t="s">
        <v>9</v>
      </c>
      <c r="P207" s="4"/>
      <c r="Q207" s="5"/>
    </row>
    <row r="208" spans="1:17" customFormat="1" ht="15.6" x14ac:dyDescent="0.3">
      <c r="A208" s="19">
        <f>IF(F204&lt;&gt;"",COUNTA(F$1:F204),"")</f>
        <v>184</v>
      </c>
      <c r="B208" s="20" t="s">
        <v>126</v>
      </c>
      <c r="C208" s="21" t="s">
        <v>31</v>
      </c>
      <c r="D208" s="26">
        <v>4</v>
      </c>
      <c r="F208" s="2" t="s">
        <v>9</v>
      </c>
      <c r="P208" s="4"/>
      <c r="Q208" s="5"/>
    </row>
    <row r="209" spans="1:17" customFormat="1" ht="15.6" x14ac:dyDescent="0.3">
      <c r="A209" s="40" t="s">
        <v>147</v>
      </c>
      <c r="B209" s="41"/>
      <c r="C209" s="25"/>
      <c r="D209" s="25"/>
      <c r="F209" s="2" t="s">
        <v>9</v>
      </c>
      <c r="P209" s="4"/>
      <c r="Q209" s="5"/>
    </row>
    <row r="210" spans="1:17" customFormat="1" ht="24.6" customHeight="1" x14ac:dyDescent="0.3">
      <c r="A210" s="40" t="s">
        <v>6</v>
      </c>
      <c r="B210" s="41"/>
      <c r="C210" s="25"/>
      <c r="D210" s="25"/>
      <c r="F210" s="2" t="s">
        <v>9</v>
      </c>
      <c r="P210" s="4"/>
      <c r="Q210" s="5"/>
    </row>
    <row r="211" spans="1:17" customFormat="1" ht="46.8" x14ac:dyDescent="0.3">
      <c r="A211" s="19">
        <f>IF(F207&lt;&gt;"",COUNTA(F$1:F207),"")</f>
        <v>185</v>
      </c>
      <c r="B211" s="20" t="s">
        <v>7</v>
      </c>
      <c r="C211" s="21" t="s">
        <v>8</v>
      </c>
      <c r="D211" s="22">
        <v>4.0000000000000001E-3</v>
      </c>
      <c r="F211" s="2" t="s">
        <v>9</v>
      </c>
      <c r="P211" s="4"/>
      <c r="Q211" s="5"/>
    </row>
    <row r="212" spans="1:17" customFormat="1" ht="31.2" x14ac:dyDescent="0.3">
      <c r="A212" s="19">
        <f>IF(F208&lt;&gt;"",COUNTA(F$1:F208),"")</f>
        <v>186</v>
      </c>
      <c r="B212" s="20" t="s">
        <v>78</v>
      </c>
      <c r="C212" s="21" t="s">
        <v>11</v>
      </c>
      <c r="D212" s="24">
        <v>7.35</v>
      </c>
      <c r="F212" s="2" t="s">
        <v>9</v>
      </c>
      <c r="P212" s="4"/>
      <c r="Q212" s="5"/>
    </row>
    <row r="213" spans="1:17" customFormat="1" ht="31.2" x14ac:dyDescent="0.3">
      <c r="A213" s="19">
        <f>IF(F209&lt;&gt;"",COUNTA(F$1:F209),"")</f>
        <v>187</v>
      </c>
      <c r="B213" s="20" t="s">
        <v>12</v>
      </c>
      <c r="C213" s="21" t="s">
        <v>8</v>
      </c>
      <c r="D213" s="22">
        <v>4.0000000000000001E-3</v>
      </c>
      <c r="F213" s="2" t="s">
        <v>9</v>
      </c>
      <c r="P213" s="4"/>
      <c r="Q213" s="5"/>
    </row>
    <row r="214" spans="1:17" customFormat="1" ht="31.2" x14ac:dyDescent="0.3">
      <c r="A214" s="19">
        <f>IF(F210&lt;&gt;"",COUNTA(F$1:F210),"")</f>
        <v>188</v>
      </c>
      <c r="B214" s="20" t="s">
        <v>13</v>
      </c>
      <c r="C214" s="21" t="s">
        <v>8</v>
      </c>
      <c r="D214" s="22">
        <v>2.7E-2</v>
      </c>
      <c r="F214" s="2" t="s">
        <v>9</v>
      </c>
      <c r="P214" s="4"/>
      <c r="Q214" s="5"/>
    </row>
    <row r="215" spans="1:17" customFormat="1" ht="31.2" x14ac:dyDescent="0.3">
      <c r="A215" s="19">
        <f>IF(F211&lt;&gt;"",COUNTA(F$1:F211),"")</f>
        <v>189</v>
      </c>
      <c r="B215" s="20" t="s">
        <v>14</v>
      </c>
      <c r="C215" s="21" t="s">
        <v>15</v>
      </c>
      <c r="D215" s="22">
        <v>8.0000000000000002E-3</v>
      </c>
      <c r="P215" s="4"/>
      <c r="Q215" s="5" t="s">
        <v>20</v>
      </c>
    </row>
    <row r="216" spans="1:17" customFormat="1" ht="31.2" x14ac:dyDescent="0.3">
      <c r="A216" s="19">
        <f>IF(F212&lt;&gt;"",COUNTA(F$1:F212),"")</f>
        <v>190</v>
      </c>
      <c r="B216" s="20" t="s">
        <v>16</v>
      </c>
      <c r="C216" s="21" t="s">
        <v>8</v>
      </c>
      <c r="D216" s="22">
        <v>3.1E-2</v>
      </c>
      <c r="F216" s="2" t="s">
        <v>9</v>
      </c>
      <c r="P216" s="4"/>
      <c r="Q216" s="5"/>
    </row>
    <row r="217" spans="1:17" customFormat="1" ht="15.6" x14ac:dyDescent="0.3">
      <c r="A217" s="19">
        <f>IF(F213&lt;&gt;"",COUNTA(F$1:F213),"")</f>
        <v>191</v>
      </c>
      <c r="B217" s="20" t="s">
        <v>17</v>
      </c>
      <c r="C217" s="21" t="s">
        <v>18</v>
      </c>
      <c r="D217" s="23">
        <v>3.3</v>
      </c>
      <c r="F217" s="2" t="s">
        <v>9</v>
      </c>
      <c r="P217" s="4"/>
      <c r="Q217" s="5"/>
    </row>
    <row r="218" spans="1:17" customFormat="1" ht="31.2" x14ac:dyDescent="0.3">
      <c r="A218" s="19">
        <f>IF(F214&lt;&gt;"",COUNTA(F$1:F214),"")</f>
        <v>192</v>
      </c>
      <c r="B218" s="20" t="s">
        <v>19</v>
      </c>
      <c r="C218" s="21" t="s">
        <v>15</v>
      </c>
      <c r="D218" s="24">
        <v>0.31</v>
      </c>
      <c r="F218" s="2" t="s">
        <v>9</v>
      </c>
      <c r="P218" s="4"/>
      <c r="Q218" s="5"/>
    </row>
    <row r="219" spans="1:17" customFormat="1" ht="15.6" x14ac:dyDescent="0.3">
      <c r="A219" s="31" t="s">
        <v>20</v>
      </c>
      <c r="B219" s="32"/>
      <c r="C219" s="25"/>
      <c r="D219" s="25"/>
      <c r="F219" s="2" t="s">
        <v>9</v>
      </c>
      <c r="P219" s="4"/>
      <c r="Q219" s="5"/>
    </row>
    <row r="220" spans="1:17" customFormat="1" ht="15.6" x14ac:dyDescent="0.3">
      <c r="A220" s="19">
        <f>IF(F216&lt;&gt;"",COUNTA(F$1:F216),"")</f>
        <v>193</v>
      </c>
      <c r="B220" s="20" t="s">
        <v>22</v>
      </c>
      <c r="C220" s="21" t="s">
        <v>23</v>
      </c>
      <c r="D220" s="24">
        <v>0.12</v>
      </c>
      <c r="F220" s="2" t="s">
        <v>9</v>
      </c>
      <c r="P220" s="4"/>
      <c r="Q220" s="5"/>
    </row>
    <row r="221" spans="1:17" customFormat="1" ht="15.6" x14ac:dyDescent="0.3">
      <c r="A221" s="19">
        <f>IF(F217&lt;&gt;"",COUNTA(F$1:F217),"")</f>
        <v>194</v>
      </c>
      <c r="B221" s="20" t="s">
        <v>17</v>
      </c>
      <c r="C221" s="21" t="s">
        <v>18</v>
      </c>
      <c r="D221" s="23">
        <v>1.3</v>
      </c>
      <c r="F221" s="2" t="s">
        <v>9</v>
      </c>
      <c r="P221" s="4"/>
      <c r="Q221" s="5"/>
    </row>
    <row r="222" spans="1:17" customFormat="1" ht="31.2" x14ac:dyDescent="0.3">
      <c r="A222" s="19">
        <f>IF(F218&lt;&gt;"",COUNTA(F$1:F218),"")</f>
        <v>195</v>
      </c>
      <c r="B222" s="20" t="s">
        <v>106</v>
      </c>
      <c r="C222" s="21" t="s">
        <v>40</v>
      </c>
      <c r="D222" s="24">
        <v>0.06</v>
      </c>
      <c r="F222" s="2" t="s">
        <v>9</v>
      </c>
      <c r="P222" s="4"/>
      <c r="Q222" s="5"/>
    </row>
    <row r="223" spans="1:17" customFormat="1" ht="46.8" x14ac:dyDescent="0.3">
      <c r="A223" s="19">
        <f>IF(F219&lt;&gt;"",COUNTA(F$1:F219),"")</f>
        <v>196</v>
      </c>
      <c r="B223" s="20" t="s">
        <v>148</v>
      </c>
      <c r="C223" s="21" t="s">
        <v>27</v>
      </c>
      <c r="D223" s="26">
        <v>6</v>
      </c>
      <c r="F223" s="2" t="s">
        <v>9</v>
      </c>
      <c r="P223" s="4"/>
      <c r="Q223" s="5"/>
    </row>
    <row r="224" spans="1:17" customFormat="1" ht="31.2" x14ac:dyDescent="0.3">
      <c r="A224" s="19">
        <f>IF(F220&lt;&gt;"",COUNTA(F$1:F220),"")</f>
        <v>197</v>
      </c>
      <c r="B224" s="20" t="s">
        <v>138</v>
      </c>
      <c r="C224" s="21" t="s">
        <v>40</v>
      </c>
      <c r="D224" s="24">
        <v>0.09</v>
      </c>
      <c r="F224" s="2" t="s">
        <v>9</v>
      </c>
      <c r="P224" s="4"/>
      <c r="Q224" s="5"/>
    </row>
    <row r="225" spans="1:17" customFormat="1" ht="46.8" x14ac:dyDescent="0.3">
      <c r="A225" s="19">
        <f>IF(F221&lt;&gt;"",COUNTA(F$1:F221),"")</f>
        <v>198</v>
      </c>
      <c r="B225" s="20" t="s">
        <v>149</v>
      </c>
      <c r="C225" s="21" t="s">
        <v>27</v>
      </c>
      <c r="D225" s="26">
        <v>9</v>
      </c>
      <c r="F225" s="2" t="s">
        <v>9</v>
      </c>
      <c r="P225" s="4"/>
      <c r="Q225" s="5"/>
    </row>
    <row r="226" spans="1:17" customFormat="1" ht="31.2" x14ac:dyDescent="0.3">
      <c r="A226" s="19">
        <f>IF(F222&lt;&gt;"",COUNTA(F$1:F222),"")</f>
        <v>199</v>
      </c>
      <c r="B226" s="20" t="s">
        <v>150</v>
      </c>
      <c r="C226" s="21" t="s">
        <v>40</v>
      </c>
      <c r="D226" s="24">
        <v>0.03</v>
      </c>
      <c r="F226" s="2" t="s">
        <v>9</v>
      </c>
      <c r="P226" s="4"/>
      <c r="Q226" s="5"/>
    </row>
    <row r="227" spans="1:17" customFormat="1" ht="46.8" x14ac:dyDescent="0.3">
      <c r="A227" s="19">
        <f>IF(F223&lt;&gt;"",COUNTA(F$1:F223),"")</f>
        <v>200</v>
      </c>
      <c r="B227" s="20" t="s">
        <v>151</v>
      </c>
      <c r="C227" s="21" t="s">
        <v>27</v>
      </c>
      <c r="D227" s="26">
        <v>3</v>
      </c>
      <c r="F227" s="2" t="s">
        <v>9</v>
      </c>
      <c r="P227" s="4"/>
      <c r="Q227" s="5"/>
    </row>
    <row r="228" spans="1:17" customFormat="1" ht="46.8" x14ac:dyDescent="0.3">
      <c r="A228" s="19">
        <f>IF(F224&lt;&gt;"",COUNTA(F$1:F224),"")</f>
        <v>201</v>
      </c>
      <c r="B228" s="20" t="s">
        <v>152</v>
      </c>
      <c r="C228" s="21" t="s">
        <v>25</v>
      </c>
      <c r="D228" s="22">
        <v>6.0000000000000001E-3</v>
      </c>
      <c r="P228" s="4" t="s">
        <v>154</v>
      </c>
      <c r="Q228" s="5"/>
    </row>
    <row r="229" spans="1:17" customFormat="1" ht="15.6" x14ac:dyDescent="0.3">
      <c r="A229" s="19">
        <f>IF(F225&lt;&gt;"",COUNTA(F$1:F225),"")</f>
        <v>202</v>
      </c>
      <c r="B229" s="20" t="s">
        <v>71</v>
      </c>
      <c r="C229" s="21" t="s">
        <v>72</v>
      </c>
      <c r="D229" s="24">
        <v>0.01</v>
      </c>
      <c r="F229" s="2" t="s">
        <v>9</v>
      </c>
      <c r="P229" s="4"/>
      <c r="Q229" s="5"/>
    </row>
    <row r="230" spans="1:17" customFormat="1" ht="46.8" x14ac:dyDescent="0.3">
      <c r="A230" s="19">
        <f>IF(F226&lt;&gt;"",COUNTA(F$1:F226),"")</f>
        <v>203</v>
      </c>
      <c r="B230" s="20" t="s">
        <v>153</v>
      </c>
      <c r="C230" s="21" t="s">
        <v>25</v>
      </c>
      <c r="D230" s="22">
        <v>1.2E-2</v>
      </c>
      <c r="F230" s="2" t="s">
        <v>9</v>
      </c>
      <c r="P230" s="4"/>
      <c r="Q230" s="5"/>
    </row>
    <row r="231" spans="1:17" customFormat="1" ht="15.6" x14ac:dyDescent="0.3">
      <c r="A231" s="19">
        <f>IF(F227&lt;&gt;"",COUNTA(F$1:F227),"")</f>
        <v>204</v>
      </c>
      <c r="B231" s="20" t="s">
        <v>71</v>
      </c>
      <c r="C231" s="21" t="s">
        <v>72</v>
      </c>
      <c r="D231" s="27">
        <v>3.9800000000000002E-2</v>
      </c>
      <c r="F231" s="2" t="s">
        <v>9</v>
      </c>
      <c r="P231" s="4"/>
      <c r="Q231" s="5"/>
    </row>
    <row r="232" spans="1:17" customFormat="1" ht="15.6" x14ac:dyDescent="0.3">
      <c r="A232" s="31" t="s">
        <v>154</v>
      </c>
      <c r="B232" s="32"/>
      <c r="C232" s="25"/>
      <c r="D232" s="25"/>
      <c r="F232" s="2" t="s">
        <v>9</v>
      </c>
      <c r="P232" s="4"/>
      <c r="Q232" s="5"/>
    </row>
    <row r="233" spans="1:17" customFormat="1" ht="46.8" x14ac:dyDescent="0.3">
      <c r="A233" s="19">
        <f>IF(F229&lt;&gt;"",COUNTA(F$1:F229),"")</f>
        <v>205</v>
      </c>
      <c r="B233" s="20" t="s">
        <v>7</v>
      </c>
      <c r="C233" s="21" t="s">
        <v>8</v>
      </c>
      <c r="D233" s="22">
        <v>6.6000000000000003E-2</v>
      </c>
      <c r="F233" s="2" t="s">
        <v>9</v>
      </c>
      <c r="P233" s="4"/>
      <c r="Q233" s="5"/>
    </row>
    <row r="234" spans="1:17" customFormat="1" ht="31.2" x14ac:dyDescent="0.3">
      <c r="A234" s="19">
        <f>IF(F230&lt;&gt;"",COUNTA(F$1:F230),"")</f>
        <v>206</v>
      </c>
      <c r="B234" s="20" t="s">
        <v>78</v>
      </c>
      <c r="C234" s="21" t="s">
        <v>11</v>
      </c>
      <c r="D234" s="23">
        <v>115.7</v>
      </c>
      <c r="F234" s="2" t="s">
        <v>9</v>
      </c>
      <c r="P234" s="4"/>
      <c r="Q234" s="5"/>
    </row>
    <row r="235" spans="1:17" customFormat="1" ht="31.2" x14ac:dyDescent="0.3">
      <c r="A235" s="19">
        <f>IF(F231&lt;&gt;"",COUNTA(F$1:F231),"")</f>
        <v>207</v>
      </c>
      <c r="B235" s="20" t="s">
        <v>12</v>
      </c>
      <c r="C235" s="21" t="s">
        <v>8</v>
      </c>
      <c r="D235" s="22">
        <v>6.6000000000000003E-2</v>
      </c>
      <c r="F235" s="2" t="s">
        <v>9</v>
      </c>
      <c r="P235" s="4"/>
      <c r="Q235" s="5"/>
    </row>
    <row r="236" spans="1:17" customFormat="1" ht="31.2" x14ac:dyDescent="0.3">
      <c r="A236" s="19">
        <f>IF(F232&lt;&gt;"",COUNTA(F$1:F232),"")</f>
        <v>208</v>
      </c>
      <c r="B236" s="20" t="s">
        <v>16</v>
      </c>
      <c r="C236" s="21" t="s">
        <v>8</v>
      </c>
      <c r="D236" s="22">
        <v>2.7E-2</v>
      </c>
      <c r="F236" s="2" t="s">
        <v>9</v>
      </c>
      <c r="P236" s="4"/>
      <c r="Q236" s="5"/>
    </row>
    <row r="237" spans="1:17" customFormat="1" ht="15.6" x14ac:dyDescent="0.3">
      <c r="A237" s="19">
        <f>IF(F233&lt;&gt;"",COUNTA(F$1:F233),"")</f>
        <v>209</v>
      </c>
      <c r="B237" s="20" t="s">
        <v>17</v>
      </c>
      <c r="C237" s="21" t="s">
        <v>18</v>
      </c>
      <c r="D237" s="23">
        <v>29.4</v>
      </c>
      <c r="F237" s="2" t="s">
        <v>9</v>
      </c>
      <c r="P237" s="4"/>
      <c r="Q237" s="5"/>
    </row>
    <row r="238" spans="1:17" customFormat="1" ht="31.2" x14ac:dyDescent="0.3">
      <c r="A238" s="19">
        <f>IF(F234&lt;&gt;"",COUNTA(F$1:F234),"")</f>
        <v>210</v>
      </c>
      <c r="B238" s="20" t="s">
        <v>19</v>
      </c>
      <c r="C238" s="21" t="s">
        <v>15</v>
      </c>
      <c r="D238" s="24">
        <v>0.27</v>
      </c>
      <c r="F238" s="2" t="s">
        <v>9</v>
      </c>
      <c r="P238" s="4"/>
      <c r="Q238" s="5"/>
    </row>
    <row r="239" spans="1:17" customFormat="1" ht="31.2" x14ac:dyDescent="0.3">
      <c r="A239" s="19">
        <f>IF(F235&lt;&gt;"",COUNTA(F$1:F235),"")</f>
        <v>211</v>
      </c>
      <c r="B239" s="20" t="s">
        <v>155</v>
      </c>
      <c r="C239" s="21" t="s">
        <v>15</v>
      </c>
      <c r="D239" s="22">
        <v>0.159</v>
      </c>
      <c r="F239" s="2" t="s">
        <v>9</v>
      </c>
      <c r="P239" s="4"/>
      <c r="Q239" s="5"/>
    </row>
    <row r="240" spans="1:17" customFormat="1" ht="31.2" x14ac:dyDescent="0.3">
      <c r="A240" s="19">
        <f>IF(F236&lt;&gt;"",COUNTA(F$1:F236),"")</f>
        <v>212</v>
      </c>
      <c r="B240" s="20" t="s">
        <v>156</v>
      </c>
      <c r="C240" s="21" t="s">
        <v>72</v>
      </c>
      <c r="D240" s="22">
        <v>0.27100000000000002</v>
      </c>
      <c r="F240" s="2" t="s">
        <v>9</v>
      </c>
      <c r="P240" s="4"/>
      <c r="Q240" s="5"/>
    </row>
    <row r="241" spans="1:17" customFormat="1" ht="15.6" x14ac:dyDescent="0.3">
      <c r="A241" s="19">
        <f>IF(F237&lt;&gt;"",COUNTA(F$1:F237),"")</f>
        <v>213</v>
      </c>
      <c r="B241" s="20" t="s">
        <v>157</v>
      </c>
      <c r="C241" s="21" t="s">
        <v>72</v>
      </c>
      <c r="D241" s="27">
        <v>2.1499999999999998E-2</v>
      </c>
      <c r="F241" s="2" t="s">
        <v>9</v>
      </c>
      <c r="P241" s="4"/>
      <c r="Q241" s="5"/>
    </row>
    <row r="242" spans="1:17" customFormat="1" ht="31.2" x14ac:dyDescent="0.3">
      <c r="A242" s="19">
        <f>IF(F238&lt;&gt;"",COUNTA(F$1:F238),"")</f>
        <v>214</v>
      </c>
      <c r="B242" s="20" t="s">
        <v>158</v>
      </c>
      <c r="C242" s="21" t="s">
        <v>72</v>
      </c>
      <c r="D242" s="22">
        <v>1.7999999999999999E-2</v>
      </c>
      <c r="F242" s="2" t="s">
        <v>9</v>
      </c>
      <c r="P242" s="4"/>
      <c r="Q242" s="5"/>
    </row>
    <row r="243" spans="1:17" customFormat="1" ht="15.6" x14ac:dyDescent="0.3">
      <c r="A243" s="19">
        <f>IF(F239&lt;&gt;"",COUNTA(F$1:F239),"")</f>
        <v>215</v>
      </c>
      <c r="B243" s="20" t="s">
        <v>159</v>
      </c>
      <c r="C243" s="21" t="s">
        <v>18</v>
      </c>
      <c r="D243" s="23">
        <v>0.9</v>
      </c>
      <c r="F243" s="2" t="s">
        <v>9</v>
      </c>
      <c r="P243" s="4"/>
      <c r="Q243" s="5"/>
    </row>
    <row r="244" spans="1:17" customFormat="1" ht="31.2" x14ac:dyDescent="0.3">
      <c r="A244" s="19">
        <f>IF(F240&lt;&gt;"",COUNTA(F$1:F240),"")</f>
        <v>216</v>
      </c>
      <c r="B244" s="20" t="s">
        <v>82</v>
      </c>
      <c r="C244" s="21" t="s">
        <v>18</v>
      </c>
      <c r="D244" s="23">
        <v>1.2</v>
      </c>
      <c r="F244" s="2" t="s">
        <v>9</v>
      </c>
      <c r="P244" s="4"/>
      <c r="Q244" s="5"/>
    </row>
    <row r="245" spans="1:17" customFormat="1" ht="31.2" x14ac:dyDescent="0.3">
      <c r="A245" s="19">
        <f>IF(F241&lt;&gt;"",COUNTA(F$1:F241),"")</f>
        <v>217</v>
      </c>
      <c r="B245" s="20" t="s">
        <v>160</v>
      </c>
      <c r="C245" s="21" t="s">
        <v>18</v>
      </c>
      <c r="D245" s="23">
        <v>3.2</v>
      </c>
      <c r="F245" s="2" t="s">
        <v>9</v>
      </c>
      <c r="P245" s="4"/>
      <c r="Q245" s="5"/>
    </row>
    <row r="246" spans="1:17" customFormat="1" ht="31.2" x14ac:dyDescent="0.3">
      <c r="A246" s="19">
        <f>IF(F242&lt;&gt;"",COUNTA(F$1:F242),"")</f>
        <v>218</v>
      </c>
      <c r="B246" s="20" t="s">
        <v>161</v>
      </c>
      <c r="C246" s="21" t="s">
        <v>31</v>
      </c>
      <c r="D246" s="26">
        <v>2</v>
      </c>
      <c r="F246" s="2" t="s">
        <v>9</v>
      </c>
      <c r="P246" s="4"/>
      <c r="Q246" s="5"/>
    </row>
    <row r="247" spans="1:17" customFormat="1" ht="31.2" x14ac:dyDescent="0.3">
      <c r="A247" s="19">
        <f>IF(F243&lt;&gt;"",COUNTA(F$1:F243),"")</f>
        <v>219</v>
      </c>
      <c r="B247" s="20" t="s">
        <v>162</v>
      </c>
      <c r="C247" s="21" t="s">
        <v>31</v>
      </c>
      <c r="D247" s="26">
        <v>2</v>
      </c>
      <c r="F247" s="2" t="s">
        <v>9</v>
      </c>
      <c r="P247" s="4"/>
      <c r="Q247" s="5"/>
    </row>
    <row r="248" spans="1:17" customFormat="1" ht="15.6" x14ac:dyDescent="0.3">
      <c r="A248" s="19">
        <f>IF(F244&lt;&gt;"",COUNTA(F$1:F244),"")</f>
        <v>220</v>
      </c>
      <c r="B248" s="20" t="s">
        <v>163</v>
      </c>
      <c r="C248" s="21" t="s">
        <v>18</v>
      </c>
      <c r="D248" s="23">
        <v>0.5</v>
      </c>
      <c r="F248" s="2" t="s">
        <v>9</v>
      </c>
      <c r="P248" s="4"/>
      <c r="Q248" s="5"/>
    </row>
    <row r="249" spans="1:17" customFormat="1" ht="15.6" x14ac:dyDescent="0.3">
      <c r="A249" s="19">
        <f>IF(F245&lt;&gt;"",COUNTA(F$1:F245),"")</f>
        <v>221</v>
      </c>
      <c r="B249" s="20" t="s">
        <v>164</v>
      </c>
      <c r="C249" s="21" t="s">
        <v>18</v>
      </c>
      <c r="D249" s="24">
        <v>0.57999999999999996</v>
      </c>
      <c r="F249" s="2" t="s">
        <v>9</v>
      </c>
      <c r="P249" s="4"/>
      <c r="Q249" s="5"/>
    </row>
    <row r="250" spans="1:17" customFormat="1" ht="15.6" x14ac:dyDescent="0.3">
      <c r="A250" s="19">
        <f>IF(F246&lt;&gt;"",COUNTA(F$1:F246),"")</f>
        <v>222</v>
      </c>
      <c r="B250" s="20" t="s">
        <v>165</v>
      </c>
      <c r="C250" s="21" t="s">
        <v>18</v>
      </c>
      <c r="D250" s="24">
        <v>0.34</v>
      </c>
      <c r="F250" s="2" t="s">
        <v>9</v>
      </c>
      <c r="P250" s="4"/>
      <c r="Q250" s="5"/>
    </row>
    <row r="251" spans="1:17" customFormat="1" ht="31.2" x14ac:dyDescent="0.3">
      <c r="A251" s="19">
        <f>IF(F247&lt;&gt;"",COUNTA(F$1:F247),"")</f>
        <v>223</v>
      </c>
      <c r="B251" s="20" t="s">
        <v>166</v>
      </c>
      <c r="C251" s="21" t="s">
        <v>31</v>
      </c>
      <c r="D251" s="26">
        <v>11</v>
      </c>
      <c r="F251" s="2" t="s">
        <v>9</v>
      </c>
      <c r="P251" s="4"/>
      <c r="Q251" s="5"/>
    </row>
    <row r="252" spans="1:17" customFormat="1" ht="31.2" x14ac:dyDescent="0.3">
      <c r="A252" s="19">
        <f>IF(F248&lt;&gt;"",COUNTA(F$1:F248),"")</f>
        <v>224</v>
      </c>
      <c r="B252" s="20" t="s">
        <v>167</v>
      </c>
      <c r="C252" s="21" t="s">
        <v>18</v>
      </c>
      <c r="D252" s="24">
        <v>3.15</v>
      </c>
      <c r="F252" s="2" t="s">
        <v>9</v>
      </c>
      <c r="P252" s="4"/>
      <c r="Q252" s="5"/>
    </row>
    <row r="253" spans="1:17" customFormat="1" ht="31.2" x14ac:dyDescent="0.3">
      <c r="A253" s="19">
        <f>IF(F249&lt;&gt;"",COUNTA(F$1:F249),"")</f>
        <v>225</v>
      </c>
      <c r="B253" s="20" t="s">
        <v>168</v>
      </c>
      <c r="C253" s="21" t="s">
        <v>31</v>
      </c>
      <c r="D253" s="26">
        <v>10</v>
      </c>
      <c r="F253" s="2" t="s">
        <v>9</v>
      </c>
      <c r="P253" s="4"/>
      <c r="Q253" s="5"/>
    </row>
    <row r="254" spans="1:17" customFormat="1" ht="15.6" x14ac:dyDescent="0.3">
      <c r="A254" s="19">
        <f>IF(F250&lt;&gt;"",COUNTA(F$1:F250),"")</f>
        <v>226</v>
      </c>
      <c r="B254" s="20" t="s">
        <v>169</v>
      </c>
      <c r="C254" s="21" t="s">
        <v>31</v>
      </c>
      <c r="D254" s="26">
        <v>2</v>
      </c>
      <c r="F254" s="2" t="s">
        <v>9</v>
      </c>
      <c r="P254" s="4"/>
      <c r="Q254" s="5"/>
    </row>
    <row r="255" spans="1:17" customFormat="1" ht="15.6" x14ac:dyDescent="0.3">
      <c r="A255" s="19">
        <f>IF(F251&lt;&gt;"",COUNTA(F$1:F251),"")</f>
        <v>227</v>
      </c>
      <c r="B255" s="20" t="s">
        <v>170</v>
      </c>
      <c r="C255" s="21" t="s">
        <v>72</v>
      </c>
      <c r="D255" s="27">
        <v>0.13389999999999999</v>
      </c>
      <c r="F255" s="2" t="s">
        <v>9</v>
      </c>
      <c r="P255" s="4"/>
      <c r="Q255" s="5"/>
    </row>
    <row r="256" spans="1:17" customFormat="1" ht="15.6" x14ac:dyDescent="0.3">
      <c r="A256" s="19">
        <f>IF(F252&lt;&gt;"",COUNTA(F$1:F252),"")</f>
        <v>228</v>
      </c>
      <c r="B256" s="20" t="s">
        <v>171</v>
      </c>
      <c r="C256" s="21" t="s">
        <v>72</v>
      </c>
      <c r="D256" s="22">
        <v>4.1000000000000002E-2</v>
      </c>
      <c r="F256" s="2" t="s">
        <v>9</v>
      </c>
      <c r="P256" s="4"/>
      <c r="Q256" s="5"/>
    </row>
    <row r="257" spans="1:17" customFormat="1" ht="31.2" x14ac:dyDescent="0.3">
      <c r="A257" s="19">
        <f>IF(F253&lt;&gt;"",COUNTA(F$1:F253),"")</f>
        <v>229</v>
      </c>
      <c r="B257" s="20" t="s">
        <v>172</v>
      </c>
      <c r="C257" s="21" t="s">
        <v>72</v>
      </c>
      <c r="D257" s="22">
        <v>4.1000000000000002E-2</v>
      </c>
      <c r="F257" s="2" t="s">
        <v>9</v>
      </c>
      <c r="P257" s="4"/>
      <c r="Q257" s="5"/>
    </row>
    <row r="258" spans="1:17" customFormat="1" ht="31.2" x14ac:dyDescent="0.3">
      <c r="A258" s="19">
        <f>IF(F254&lt;&gt;"",COUNTA(F$1:F254),"")</f>
        <v>230</v>
      </c>
      <c r="B258" s="20" t="s">
        <v>173</v>
      </c>
      <c r="C258" s="21" t="s">
        <v>67</v>
      </c>
      <c r="D258" s="23">
        <v>0.1</v>
      </c>
      <c r="F258" s="2" t="s">
        <v>9</v>
      </c>
      <c r="P258" s="4"/>
      <c r="Q258" s="5"/>
    </row>
    <row r="259" spans="1:17" customFormat="1" ht="31.2" x14ac:dyDescent="0.3">
      <c r="A259" s="19">
        <f>IF(F255&lt;&gt;"",COUNTA(F$1:F255),"")</f>
        <v>231</v>
      </c>
      <c r="B259" s="20" t="s">
        <v>174</v>
      </c>
      <c r="C259" s="21" t="s">
        <v>67</v>
      </c>
      <c r="D259" s="23">
        <v>0.1</v>
      </c>
      <c r="F259" s="2" t="s">
        <v>9</v>
      </c>
      <c r="P259" s="4"/>
      <c r="Q259" s="5"/>
    </row>
    <row r="260" spans="1:17" customFormat="1" ht="15.6" x14ac:dyDescent="0.3">
      <c r="A260" s="19">
        <f>IF(F256&lt;&gt;"",COUNTA(F$1:F256),"")</f>
        <v>232</v>
      </c>
      <c r="B260" s="20" t="s">
        <v>175</v>
      </c>
      <c r="C260" s="21" t="s">
        <v>72</v>
      </c>
      <c r="D260" s="24">
        <v>0.02</v>
      </c>
      <c r="F260" s="2" t="s">
        <v>9</v>
      </c>
      <c r="P260" s="4"/>
      <c r="Q260" s="5"/>
    </row>
    <row r="261" spans="1:17" customFormat="1" ht="15.6" x14ac:dyDescent="0.3">
      <c r="A261" s="19">
        <f>IF(F257&lt;&gt;"",COUNTA(F$1:F257),"")</f>
        <v>233</v>
      </c>
      <c r="B261" s="20" t="s">
        <v>176</v>
      </c>
      <c r="C261" s="21" t="s">
        <v>72</v>
      </c>
      <c r="D261" s="24">
        <v>0.02</v>
      </c>
      <c r="F261" s="2" t="s">
        <v>9</v>
      </c>
      <c r="P261" s="4"/>
      <c r="Q261" s="5"/>
    </row>
    <row r="262" spans="1:17" customFormat="1" ht="31.2" x14ac:dyDescent="0.3">
      <c r="A262" s="19">
        <f>IF(F258&lt;&gt;"",COUNTA(F$1:F258),"")</f>
        <v>234</v>
      </c>
      <c r="B262" s="20" t="s">
        <v>177</v>
      </c>
      <c r="C262" s="21" t="s">
        <v>31</v>
      </c>
      <c r="D262" s="26">
        <v>8</v>
      </c>
      <c r="F262" s="2" t="s">
        <v>9</v>
      </c>
      <c r="P262" s="4"/>
      <c r="Q262" s="5"/>
    </row>
    <row r="263" spans="1:17" customFormat="1" ht="31.2" x14ac:dyDescent="0.3">
      <c r="A263" s="19">
        <f>IF(F259&lt;&gt;"",COUNTA(F$1:F259),"")</f>
        <v>235</v>
      </c>
      <c r="B263" s="20" t="s">
        <v>178</v>
      </c>
      <c r="C263" s="21" t="s">
        <v>31</v>
      </c>
      <c r="D263" s="26">
        <v>1</v>
      </c>
      <c r="P263" s="4" t="s">
        <v>182</v>
      </c>
      <c r="Q263" s="5"/>
    </row>
    <row r="264" spans="1:17" customFormat="1" ht="31.2" x14ac:dyDescent="0.3">
      <c r="A264" s="19">
        <f>IF(F260&lt;&gt;"",COUNTA(F$1:F260),"")</f>
        <v>236</v>
      </c>
      <c r="B264" s="20" t="s">
        <v>179</v>
      </c>
      <c r="C264" s="21" t="s">
        <v>31</v>
      </c>
      <c r="D264" s="26">
        <v>1</v>
      </c>
      <c r="F264" s="2" t="s">
        <v>9</v>
      </c>
      <c r="P264" s="4"/>
      <c r="Q264" s="5"/>
    </row>
    <row r="265" spans="1:17" customFormat="1" ht="31.2" x14ac:dyDescent="0.3">
      <c r="A265" s="19">
        <f>IF(F261&lt;&gt;"",COUNTA(F$1:F261),"")</f>
        <v>237</v>
      </c>
      <c r="B265" s="20" t="s">
        <v>180</v>
      </c>
      <c r="C265" s="21" t="s">
        <v>31</v>
      </c>
      <c r="D265" s="26">
        <v>4</v>
      </c>
      <c r="F265" s="2" t="s">
        <v>9</v>
      </c>
      <c r="P265" s="4"/>
      <c r="Q265" s="5"/>
    </row>
    <row r="266" spans="1:17" customFormat="1" ht="31.2" x14ac:dyDescent="0.3">
      <c r="A266" s="19">
        <f>IF(F262&lt;&gt;"",COUNTA(F$1:F262),"")</f>
        <v>238</v>
      </c>
      <c r="B266" s="20" t="s">
        <v>181</v>
      </c>
      <c r="C266" s="21" t="s">
        <v>31</v>
      </c>
      <c r="D266" s="26">
        <v>2</v>
      </c>
      <c r="F266" s="2" t="s">
        <v>9</v>
      </c>
      <c r="P266" s="4"/>
      <c r="Q266" s="5"/>
    </row>
    <row r="267" spans="1:17" customFormat="1" ht="15.6" x14ac:dyDescent="0.3">
      <c r="A267" s="31" t="s">
        <v>182</v>
      </c>
      <c r="B267" s="32"/>
      <c r="C267" s="25"/>
      <c r="D267" s="25"/>
      <c r="F267" s="2" t="s">
        <v>9</v>
      </c>
      <c r="P267" s="4"/>
      <c r="Q267" s="5"/>
    </row>
    <row r="268" spans="1:17" customFormat="1" ht="46.8" x14ac:dyDescent="0.3">
      <c r="A268" s="19">
        <f>IF(F264&lt;&gt;"",COUNTA(F$1:F264),"")</f>
        <v>239</v>
      </c>
      <c r="B268" s="20" t="s">
        <v>7</v>
      </c>
      <c r="C268" s="21" t="s">
        <v>8</v>
      </c>
      <c r="D268" s="22">
        <v>9.1999999999999998E-2</v>
      </c>
      <c r="F268" s="2" t="s">
        <v>9</v>
      </c>
      <c r="P268" s="4"/>
      <c r="Q268" s="5"/>
    </row>
    <row r="269" spans="1:17" customFormat="1" ht="31.2" x14ac:dyDescent="0.3">
      <c r="A269" s="19">
        <f>IF(F265&lt;&gt;"",COUNTA(F$1:F265),"")</f>
        <v>240</v>
      </c>
      <c r="B269" s="20" t="s">
        <v>78</v>
      </c>
      <c r="C269" s="21" t="s">
        <v>11</v>
      </c>
      <c r="D269" s="26">
        <v>161</v>
      </c>
      <c r="F269" s="2" t="s">
        <v>9</v>
      </c>
      <c r="P269" s="4"/>
      <c r="Q269" s="5"/>
    </row>
    <row r="270" spans="1:17" customFormat="1" ht="31.2" x14ac:dyDescent="0.3">
      <c r="A270" s="19">
        <f>IF(F266&lt;&gt;"",COUNTA(F$1:F266),"")</f>
        <v>241</v>
      </c>
      <c r="B270" s="20" t="s">
        <v>12</v>
      </c>
      <c r="C270" s="21" t="s">
        <v>8</v>
      </c>
      <c r="D270" s="22">
        <v>9.1999999999999998E-2</v>
      </c>
      <c r="F270" s="2" t="s">
        <v>9</v>
      </c>
      <c r="P270" s="4"/>
      <c r="Q270" s="5"/>
    </row>
    <row r="271" spans="1:17" customFormat="1" ht="31.2" x14ac:dyDescent="0.3">
      <c r="A271" s="19">
        <f>IF(F267&lt;&gt;"",COUNTA(F$1:F267),"")</f>
        <v>242</v>
      </c>
      <c r="B271" s="20" t="s">
        <v>16</v>
      </c>
      <c r="C271" s="21" t="s">
        <v>8</v>
      </c>
      <c r="D271" s="22">
        <v>3.4000000000000002E-2</v>
      </c>
      <c r="F271" s="2" t="s">
        <v>9</v>
      </c>
      <c r="P271" s="4"/>
      <c r="Q271" s="5"/>
    </row>
    <row r="272" spans="1:17" customFormat="1" ht="15.6" x14ac:dyDescent="0.3">
      <c r="A272" s="19">
        <f>IF(F268&lt;&gt;"",COUNTA(F$1:F268),"")</f>
        <v>243</v>
      </c>
      <c r="B272" s="20" t="s">
        <v>17</v>
      </c>
      <c r="C272" s="21" t="s">
        <v>18</v>
      </c>
      <c r="D272" s="23">
        <v>37.4</v>
      </c>
      <c r="F272" s="2" t="s">
        <v>9</v>
      </c>
      <c r="P272" s="4"/>
      <c r="Q272" s="5"/>
    </row>
    <row r="273" spans="1:17" customFormat="1" ht="31.2" x14ac:dyDescent="0.3">
      <c r="A273" s="19">
        <f>IF(F269&lt;&gt;"",COUNTA(F$1:F269),"")</f>
        <v>244</v>
      </c>
      <c r="B273" s="20" t="s">
        <v>19</v>
      </c>
      <c r="C273" s="21" t="s">
        <v>15</v>
      </c>
      <c r="D273" s="24">
        <v>0.34</v>
      </c>
      <c r="F273" s="2" t="s">
        <v>9</v>
      </c>
      <c r="P273" s="4"/>
      <c r="Q273" s="5"/>
    </row>
    <row r="274" spans="1:17" customFormat="1" ht="31.2" x14ac:dyDescent="0.3">
      <c r="A274" s="19">
        <f>IF(F270&lt;&gt;"",COUNTA(F$1:F270),"")</f>
        <v>245</v>
      </c>
      <c r="B274" s="20" t="s">
        <v>134</v>
      </c>
      <c r="C274" s="21" t="s">
        <v>29</v>
      </c>
      <c r="D274" s="23">
        <v>0.2</v>
      </c>
      <c r="F274" s="2" t="s">
        <v>9</v>
      </c>
      <c r="P274" s="4"/>
      <c r="Q274" s="5"/>
    </row>
    <row r="275" spans="1:17" customFormat="1" ht="15.6" x14ac:dyDescent="0.3">
      <c r="A275" s="19">
        <f>IF(F271&lt;&gt;"",COUNTA(F$1:F271),"")</f>
        <v>246</v>
      </c>
      <c r="B275" s="20" t="s">
        <v>183</v>
      </c>
      <c r="C275" s="21" t="s">
        <v>31</v>
      </c>
      <c r="D275" s="26">
        <v>2</v>
      </c>
      <c r="F275" s="2" t="s">
        <v>9</v>
      </c>
      <c r="P275" s="4"/>
      <c r="Q275" s="5"/>
    </row>
    <row r="276" spans="1:17" customFormat="1" ht="31.2" x14ac:dyDescent="0.3">
      <c r="A276" s="19">
        <f>IF(F272&lt;&gt;"",COUNTA(F$1:F272),"")</f>
        <v>247</v>
      </c>
      <c r="B276" s="20" t="s">
        <v>155</v>
      </c>
      <c r="C276" s="21" t="s">
        <v>15</v>
      </c>
      <c r="D276" s="22">
        <v>0.192</v>
      </c>
      <c r="F276" s="2" t="s">
        <v>9</v>
      </c>
      <c r="P276" s="4"/>
      <c r="Q276" s="5"/>
    </row>
    <row r="277" spans="1:17" customFormat="1" ht="31.2" x14ac:dyDescent="0.3">
      <c r="A277" s="19">
        <f>IF(F273&lt;&gt;"",COUNTA(F$1:F273),"")</f>
        <v>248</v>
      </c>
      <c r="B277" s="20" t="s">
        <v>184</v>
      </c>
      <c r="C277" s="21" t="s">
        <v>72</v>
      </c>
      <c r="D277" s="22">
        <v>0.34100000000000003</v>
      </c>
      <c r="F277" s="2" t="s">
        <v>9</v>
      </c>
      <c r="P277" s="4"/>
      <c r="Q277" s="5"/>
    </row>
    <row r="278" spans="1:17" customFormat="1" ht="31.2" x14ac:dyDescent="0.3">
      <c r="A278" s="19">
        <f>IF(F274&lt;&gt;"",COUNTA(F$1:F274),"")</f>
        <v>249</v>
      </c>
      <c r="B278" s="20" t="s">
        <v>185</v>
      </c>
      <c r="C278" s="21" t="s">
        <v>72</v>
      </c>
      <c r="D278" s="22">
        <v>2.7E-2</v>
      </c>
      <c r="F278" s="2" t="s">
        <v>9</v>
      </c>
      <c r="P278" s="4"/>
      <c r="Q278" s="5"/>
    </row>
    <row r="279" spans="1:17" customFormat="1" ht="31.2" x14ac:dyDescent="0.3">
      <c r="A279" s="19">
        <f>IF(F275&lt;&gt;"",COUNTA(F$1:F275),"")</f>
        <v>250</v>
      </c>
      <c r="B279" s="20" t="s">
        <v>158</v>
      </c>
      <c r="C279" s="21" t="s">
        <v>72</v>
      </c>
      <c r="D279" s="27">
        <v>1.7600000000000001E-2</v>
      </c>
      <c r="F279" s="2" t="s">
        <v>9</v>
      </c>
      <c r="P279" s="4"/>
      <c r="Q279" s="5"/>
    </row>
    <row r="280" spans="1:17" customFormat="1" ht="31.2" x14ac:dyDescent="0.3">
      <c r="A280" s="19">
        <f>IF(F276&lt;&gt;"",COUNTA(F$1:F276),"")</f>
        <v>251</v>
      </c>
      <c r="B280" s="20" t="s">
        <v>186</v>
      </c>
      <c r="C280" s="21" t="s">
        <v>72</v>
      </c>
      <c r="D280" s="22">
        <v>0.46400000000000002</v>
      </c>
      <c r="F280" s="2" t="s">
        <v>9</v>
      </c>
      <c r="P280" s="4"/>
      <c r="Q280" s="5"/>
    </row>
    <row r="281" spans="1:17" customFormat="1" ht="31.2" x14ac:dyDescent="0.3">
      <c r="A281" s="19">
        <f>IF(F277&lt;&gt;"",COUNTA(F$1:F277),"")</f>
        <v>252</v>
      </c>
      <c r="B281" s="20" t="s">
        <v>187</v>
      </c>
      <c r="C281" s="21" t="s">
        <v>72</v>
      </c>
      <c r="D281" s="22">
        <v>7.0000000000000001E-3</v>
      </c>
      <c r="F281" s="2" t="s">
        <v>9</v>
      </c>
      <c r="P281" s="4"/>
      <c r="Q281" s="5"/>
    </row>
    <row r="282" spans="1:17" customFormat="1" ht="31.2" x14ac:dyDescent="0.3">
      <c r="A282" s="19">
        <f>IF(F278&lt;&gt;"",COUNTA(F$1:F278),"")</f>
        <v>253</v>
      </c>
      <c r="B282" s="20" t="s">
        <v>188</v>
      </c>
      <c r="C282" s="21" t="s">
        <v>18</v>
      </c>
      <c r="D282" s="23">
        <v>1.2</v>
      </c>
      <c r="F282" s="2" t="s">
        <v>9</v>
      </c>
      <c r="P282" s="4"/>
      <c r="Q282" s="5"/>
    </row>
    <row r="283" spans="1:17" customFormat="1" ht="31.2" x14ac:dyDescent="0.3">
      <c r="A283" s="19">
        <f>IF(F279&lt;&gt;"",COUNTA(F$1:F279),"")</f>
        <v>254</v>
      </c>
      <c r="B283" s="20" t="s">
        <v>82</v>
      </c>
      <c r="C283" s="21" t="s">
        <v>18</v>
      </c>
      <c r="D283" s="23">
        <v>1.5</v>
      </c>
      <c r="F283" s="2" t="s">
        <v>9</v>
      </c>
      <c r="P283" s="4"/>
      <c r="Q283" s="5"/>
    </row>
    <row r="284" spans="1:17" customFormat="1" ht="31.2" x14ac:dyDescent="0.3">
      <c r="A284" s="19">
        <f>IF(F280&lt;&gt;"",COUNTA(F$1:F280),"")</f>
        <v>255</v>
      </c>
      <c r="B284" s="20" t="s">
        <v>189</v>
      </c>
      <c r="C284" s="21" t="s">
        <v>18</v>
      </c>
      <c r="D284" s="26">
        <v>8</v>
      </c>
      <c r="F284" s="2" t="s">
        <v>9</v>
      </c>
      <c r="P284" s="4"/>
      <c r="Q284" s="5"/>
    </row>
    <row r="285" spans="1:17" customFormat="1" ht="31.2" x14ac:dyDescent="0.3">
      <c r="A285" s="19">
        <f>IF(F281&lt;&gt;"",COUNTA(F$1:F281),"")</f>
        <v>256</v>
      </c>
      <c r="B285" s="20" t="s">
        <v>161</v>
      </c>
      <c r="C285" s="21" t="s">
        <v>31</v>
      </c>
      <c r="D285" s="26">
        <v>2</v>
      </c>
      <c r="F285" s="2" t="s">
        <v>9</v>
      </c>
      <c r="P285" s="4"/>
      <c r="Q285" s="5"/>
    </row>
    <row r="286" spans="1:17" customFormat="1" ht="31.2" x14ac:dyDescent="0.3">
      <c r="A286" s="19">
        <f>IF(F282&lt;&gt;"",COUNTA(F$1:F282),"")</f>
        <v>257</v>
      </c>
      <c r="B286" s="20" t="s">
        <v>162</v>
      </c>
      <c r="C286" s="21" t="s">
        <v>31</v>
      </c>
      <c r="D286" s="26">
        <v>2</v>
      </c>
      <c r="F286" s="2" t="s">
        <v>9</v>
      </c>
      <c r="P286" s="4"/>
      <c r="Q286" s="5"/>
    </row>
    <row r="287" spans="1:17" customFormat="1" ht="15.6" x14ac:dyDescent="0.3">
      <c r="A287" s="19">
        <f>IF(F283&lt;&gt;"",COUNTA(F$1:F283),"")</f>
        <v>258</v>
      </c>
      <c r="B287" s="20" t="s">
        <v>190</v>
      </c>
      <c r="C287" s="21" t="s">
        <v>18</v>
      </c>
      <c r="D287" s="24">
        <v>0.68</v>
      </c>
      <c r="F287" s="2" t="s">
        <v>9</v>
      </c>
      <c r="P287" s="4"/>
      <c r="Q287" s="5"/>
    </row>
    <row r="288" spans="1:17" customFormat="1" ht="15.6" x14ac:dyDescent="0.3">
      <c r="A288" s="19">
        <f>IF(F284&lt;&gt;"",COUNTA(F$1:F284),"")</f>
        <v>259</v>
      </c>
      <c r="B288" s="20" t="s">
        <v>191</v>
      </c>
      <c r="C288" s="21" t="s">
        <v>18</v>
      </c>
      <c r="D288" s="22">
        <v>0.86399999999999999</v>
      </c>
      <c r="F288" s="2" t="s">
        <v>9</v>
      </c>
      <c r="P288" s="4"/>
      <c r="Q288" s="5"/>
    </row>
    <row r="289" spans="1:17" customFormat="1" ht="15.6" x14ac:dyDescent="0.3">
      <c r="A289" s="19">
        <f>IF(F285&lt;&gt;"",COUNTA(F$1:F285),"")</f>
        <v>260</v>
      </c>
      <c r="B289" s="20" t="s">
        <v>192</v>
      </c>
      <c r="C289" s="21" t="s">
        <v>18</v>
      </c>
      <c r="D289" s="24">
        <v>0.44</v>
      </c>
      <c r="F289" s="2" t="s">
        <v>9</v>
      </c>
      <c r="P289" s="4"/>
      <c r="Q289" s="5"/>
    </row>
    <row r="290" spans="1:17" customFormat="1" ht="31.2" x14ac:dyDescent="0.3">
      <c r="A290" s="19">
        <f>IF(F286&lt;&gt;"",COUNTA(F$1:F286),"")</f>
        <v>261</v>
      </c>
      <c r="B290" s="20" t="s">
        <v>166</v>
      </c>
      <c r="C290" s="21" t="s">
        <v>31</v>
      </c>
      <c r="D290" s="26">
        <v>5</v>
      </c>
      <c r="F290" s="2" t="s">
        <v>9</v>
      </c>
      <c r="P290" s="4"/>
      <c r="Q290" s="5"/>
    </row>
    <row r="291" spans="1:17" customFormat="1" ht="31.2" x14ac:dyDescent="0.3">
      <c r="A291" s="19">
        <f>IF(F287&lt;&gt;"",COUNTA(F$1:F287),"")</f>
        <v>262</v>
      </c>
      <c r="B291" s="20" t="s">
        <v>167</v>
      </c>
      <c r="C291" s="21" t="s">
        <v>18</v>
      </c>
      <c r="D291" s="24">
        <v>1.26</v>
      </c>
      <c r="F291" s="2" t="s">
        <v>9</v>
      </c>
      <c r="P291" s="4"/>
      <c r="Q291" s="5"/>
    </row>
    <row r="292" spans="1:17" customFormat="1" ht="31.2" x14ac:dyDescent="0.3">
      <c r="A292" s="19">
        <f>IF(F288&lt;&gt;"",COUNTA(F$1:F288),"")</f>
        <v>263</v>
      </c>
      <c r="B292" s="20" t="s">
        <v>168</v>
      </c>
      <c r="C292" s="21" t="s">
        <v>31</v>
      </c>
      <c r="D292" s="26">
        <v>15</v>
      </c>
      <c r="F292" s="2" t="s">
        <v>9</v>
      </c>
      <c r="P292" s="4"/>
      <c r="Q292" s="5"/>
    </row>
    <row r="293" spans="1:17" customFormat="1" ht="31.2" x14ac:dyDescent="0.3">
      <c r="A293" s="19">
        <f>IF(F289&lt;&gt;"",COUNTA(F$1:F289),"")</f>
        <v>264</v>
      </c>
      <c r="B293" s="20" t="s">
        <v>193</v>
      </c>
      <c r="C293" s="21" t="s">
        <v>31</v>
      </c>
      <c r="D293" s="26">
        <v>7</v>
      </c>
      <c r="F293" s="2" t="s">
        <v>9</v>
      </c>
      <c r="P293" s="4"/>
      <c r="Q293" s="5"/>
    </row>
    <row r="294" spans="1:17" customFormat="1" ht="15.6" x14ac:dyDescent="0.3">
      <c r="A294" s="19">
        <f>IF(F290&lt;&gt;"",COUNTA(F$1:F290),"")</f>
        <v>265</v>
      </c>
      <c r="B294" s="20" t="s">
        <v>169</v>
      </c>
      <c r="C294" s="21" t="s">
        <v>31</v>
      </c>
      <c r="D294" s="26">
        <v>2</v>
      </c>
      <c r="F294" s="2" t="s">
        <v>9</v>
      </c>
      <c r="P294" s="4"/>
      <c r="Q294" s="5"/>
    </row>
    <row r="295" spans="1:17" customFormat="1" ht="31.2" x14ac:dyDescent="0.3">
      <c r="A295" s="19">
        <f>IF(F291&lt;&gt;"",COUNTA(F$1:F291),"")</f>
        <v>266</v>
      </c>
      <c r="B295" s="20" t="s">
        <v>188</v>
      </c>
      <c r="C295" s="21" t="s">
        <v>18</v>
      </c>
      <c r="D295" s="23">
        <v>1.2</v>
      </c>
      <c r="F295" s="2" t="s">
        <v>9</v>
      </c>
      <c r="P295" s="4"/>
      <c r="Q295" s="5"/>
    </row>
    <row r="296" spans="1:17" customFormat="1" ht="15.6" x14ac:dyDescent="0.3">
      <c r="A296" s="19">
        <f>IF(F292&lt;&gt;"",COUNTA(F$1:F292),"")</f>
        <v>267</v>
      </c>
      <c r="B296" s="20" t="s">
        <v>170</v>
      </c>
      <c r="C296" s="21" t="s">
        <v>72</v>
      </c>
      <c r="D296" s="22">
        <v>0.161</v>
      </c>
      <c r="F296" s="2" t="s">
        <v>9</v>
      </c>
      <c r="P296" s="4"/>
      <c r="Q296" s="5"/>
    </row>
    <row r="297" spans="1:17" customFormat="1" ht="15.6" x14ac:dyDescent="0.3">
      <c r="A297" s="19">
        <f>IF(F293&lt;&gt;"",COUNTA(F$1:F293),"")</f>
        <v>268</v>
      </c>
      <c r="B297" s="20" t="s">
        <v>171</v>
      </c>
      <c r="C297" s="21" t="s">
        <v>72</v>
      </c>
      <c r="D297" s="22">
        <v>4.1000000000000002E-2</v>
      </c>
      <c r="F297" s="2" t="s">
        <v>9</v>
      </c>
      <c r="P297" s="4"/>
      <c r="Q297" s="5"/>
    </row>
    <row r="298" spans="1:17" customFormat="1" ht="31.2" x14ac:dyDescent="0.3">
      <c r="A298" s="19">
        <f>IF(F294&lt;&gt;"",COUNTA(F$1:F294),"")</f>
        <v>269</v>
      </c>
      <c r="B298" s="20" t="s">
        <v>172</v>
      </c>
      <c r="C298" s="21" t="s">
        <v>72</v>
      </c>
      <c r="D298" s="22">
        <v>4.1000000000000002E-2</v>
      </c>
      <c r="F298" s="2" t="s">
        <v>9</v>
      </c>
      <c r="P298" s="4"/>
      <c r="Q298" s="5"/>
    </row>
    <row r="299" spans="1:17" customFormat="1" ht="31.2" x14ac:dyDescent="0.3">
      <c r="A299" s="19">
        <f>IF(F295&lt;&gt;"",COUNTA(F$1:F295),"")</f>
        <v>270</v>
      </c>
      <c r="B299" s="20" t="s">
        <v>173</v>
      </c>
      <c r="C299" s="21" t="s">
        <v>67</v>
      </c>
      <c r="D299" s="23">
        <v>0.1</v>
      </c>
      <c r="F299" s="2" t="s">
        <v>9</v>
      </c>
      <c r="P299" s="4"/>
      <c r="Q299" s="5"/>
    </row>
    <row r="300" spans="1:17" customFormat="1" ht="31.2" x14ac:dyDescent="0.3">
      <c r="A300" s="19">
        <f>IF(F296&lt;&gt;"",COUNTA(F$1:F296),"")</f>
        <v>271</v>
      </c>
      <c r="B300" s="20" t="s">
        <v>174</v>
      </c>
      <c r="C300" s="21" t="s">
        <v>67</v>
      </c>
      <c r="D300" s="23">
        <v>0.1</v>
      </c>
      <c r="F300" s="2" t="s">
        <v>9</v>
      </c>
      <c r="P300" s="4"/>
      <c r="Q300" s="5"/>
    </row>
    <row r="301" spans="1:17" customFormat="1" ht="15.6" x14ac:dyDescent="0.3">
      <c r="A301" s="19">
        <f>IF(F297&lt;&gt;"",COUNTA(F$1:F297),"")</f>
        <v>272</v>
      </c>
      <c r="B301" s="20" t="s">
        <v>175</v>
      </c>
      <c r="C301" s="21" t="s">
        <v>72</v>
      </c>
      <c r="D301" s="24">
        <v>0.02</v>
      </c>
      <c r="F301" s="2" t="s">
        <v>9</v>
      </c>
      <c r="P301" s="4"/>
      <c r="Q301" s="5"/>
    </row>
    <row r="302" spans="1:17" customFormat="1" ht="15.6" x14ac:dyDescent="0.3">
      <c r="A302" s="19">
        <f>IF(F298&lt;&gt;"",COUNTA(F$1:F298),"")</f>
        <v>273</v>
      </c>
      <c r="B302" s="20" t="s">
        <v>176</v>
      </c>
      <c r="C302" s="21" t="s">
        <v>72</v>
      </c>
      <c r="D302" s="24">
        <v>0.02</v>
      </c>
      <c r="F302" s="2" t="s">
        <v>9</v>
      </c>
      <c r="P302" s="4"/>
      <c r="Q302" s="5"/>
    </row>
    <row r="303" spans="1:17" customFormat="1" ht="31.2" x14ac:dyDescent="0.3">
      <c r="A303" s="19">
        <f>IF(F299&lt;&gt;"",COUNTA(F$1:F299),"")</f>
        <v>274</v>
      </c>
      <c r="B303" s="20" t="s">
        <v>177</v>
      </c>
      <c r="C303" s="21" t="s">
        <v>31</v>
      </c>
      <c r="D303" s="26">
        <v>6</v>
      </c>
      <c r="P303" s="4" t="s">
        <v>194</v>
      </c>
      <c r="Q303" s="5"/>
    </row>
    <row r="304" spans="1:17" customFormat="1" ht="31.2" x14ac:dyDescent="0.3">
      <c r="A304" s="19">
        <f>IF(F300&lt;&gt;"",COUNTA(F$1:F300),"")</f>
        <v>275</v>
      </c>
      <c r="B304" s="20" t="s">
        <v>178</v>
      </c>
      <c r="C304" s="21" t="s">
        <v>31</v>
      </c>
      <c r="D304" s="26">
        <v>1</v>
      </c>
      <c r="F304" s="2" t="s">
        <v>9</v>
      </c>
      <c r="P304" s="4"/>
      <c r="Q304" s="5"/>
    </row>
    <row r="305" spans="1:17" customFormat="1" ht="31.2" x14ac:dyDescent="0.3">
      <c r="A305" s="19">
        <f>IF(F301&lt;&gt;"",COUNTA(F$1:F301),"")</f>
        <v>276</v>
      </c>
      <c r="B305" s="20" t="s">
        <v>179</v>
      </c>
      <c r="C305" s="21" t="s">
        <v>31</v>
      </c>
      <c r="D305" s="26">
        <v>1</v>
      </c>
      <c r="F305" s="2" t="s">
        <v>9</v>
      </c>
      <c r="P305" s="4"/>
      <c r="Q305" s="5"/>
    </row>
    <row r="306" spans="1:17" customFormat="1" ht="31.2" x14ac:dyDescent="0.3">
      <c r="A306" s="19">
        <f>IF(F302&lt;&gt;"",COUNTA(F$1:F302),"")</f>
        <v>277</v>
      </c>
      <c r="B306" s="20" t="s">
        <v>180</v>
      </c>
      <c r="C306" s="21" t="s">
        <v>31</v>
      </c>
      <c r="D306" s="26">
        <v>4</v>
      </c>
      <c r="F306" s="2" t="s">
        <v>9</v>
      </c>
      <c r="P306" s="4"/>
      <c r="Q306" s="5"/>
    </row>
    <row r="307" spans="1:17" customFormat="1" ht="15.6" x14ac:dyDescent="0.3">
      <c r="A307" s="31" t="s">
        <v>194</v>
      </c>
      <c r="B307" s="32"/>
      <c r="C307" s="25"/>
      <c r="D307" s="25"/>
      <c r="F307" s="2" t="s">
        <v>9</v>
      </c>
      <c r="P307" s="4"/>
      <c r="Q307" s="5"/>
    </row>
    <row r="308" spans="1:17" customFormat="1" ht="46.8" x14ac:dyDescent="0.3">
      <c r="A308" s="19">
        <f>IF(F304&lt;&gt;"",COUNTA(F$1:F304),"")</f>
        <v>278</v>
      </c>
      <c r="B308" s="20" t="s">
        <v>7</v>
      </c>
      <c r="C308" s="21" t="s">
        <v>8</v>
      </c>
      <c r="D308" s="22">
        <v>5.8000000000000003E-2</v>
      </c>
      <c r="F308" s="2" t="s">
        <v>9</v>
      </c>
      <c r="P308" s="4"/>
      <c r="Q308" s="5"/>
    </row>
    <row r="309" spans="1:17" customFormat="1" ht="31.2" x14ac:dyDescent="0.3">
      <c r="A309" s="19">
        <f>IF(F305&lt;&gt;"",COUNTA(F$1:F305),"")</f>
        <v>279</v>
      </c>
      <c r="B309" s="20" t="s">
        <v>78</v>
      </c>
      <c r="C309" s="21" t="s">
        <v>11</v>
      </c>
      <c r="D309" s="23">
        <v>101.5</v>
      </c>
      <c r="F309" s="2" t="s">
        <v>9</v>
      </c>
      <c r="P309" s="4"/>
      <c r="Q309" s="5"/>
    </row>
    <row r="310" spans="1:17" customFormat="1" ht="31.2" x14ac:dyDescent="0.3">
      <c r="A310" s="19">
        <f>IF(F306&lt;&gt;"",COUNTA(F$1:F306),"")</f>
        <v>280</v>
      </c>
      <c r="B310" s="20" t="s">
        <v>12</v>
      </c>
      <c r="C310" s="21" t="s">
        <v>8</v>
      </c>
      <c r="D310" s="22">
        <v>5.8000000000000003E-2</v>
      </c>
      <c r="F310" s="2" t="s">
        <v>9</v>
      </c>
      <c r="P310" s="4"/>
      <c r="Q310" s="5"/>
    </row>
    <row r="311" spans="1:17" customFormat="1" ht="31.2" x14ac:dyDescent="0.3">
      <c r="A311" s="19">
        <f>IF(F307&lt;&gt;"",COUNTA(F$1:F307),"")</f>
        <v>281</v>
      </c>
      <c r="B311" s="20" t="s">
        <v>16</v>
      </c>
      <c r="C311" s="21" t="s">
        <v>8</v>
      </c>
      <c r="D311" s="22">
        <v>2.5000000000000001E-2</v>
      </c>
      <c r="F311" s="2" t="s">
        <v>9</v>
      </c>
      <c r="P311" s="4"/>
      <c r="Q311" s="5"/>
    </row>
    <row r="312" spans="1:17" customFormat="1" ht="15.6" x14ac:dyDescent="0.3">
      <c r="A312" s="19">
        <f>IF(F308&lt;&gt;"",COUNTA(F$1:F308),"")</f>
        <v>282</v>
      </c>
      <c r="B312" s="20" t="s">
        <v>17</v>
      </c>
      <c r="C312" s="21" t="s">
        <v>18</v>
      </c>
      <c r="D312" s="23">
        <v>27.5</v>
      </c>
      <c r="F312" s="2" t="s">
        <v>9</v>
      </c>
      <c r="P312" s="4"/>
      <c r="Q312" s="5"/>
    </row>
    <row r="313" spans="1:17" customFormat="1" ht="31.2" x14ac:dyDescent="0.3">
      <c r="A313" s="19">
        <f>IF(F309&lt;&gt;"",COUNTA(F$1:F309),"")</f>
        <v>283</v>
      </c>
      <c r="B313" s="20" t="s">
        <v>19</v>
      </c>
      <c r="C313" s="21" t="s">
        <v>15</v>
      </c>
      <c r="D313" s="24">
        <v>0.25</v>
      </c>
      <c r="F313" s="2" t="s">
        <v>9</v>
      </c>
      <c r="P313" s="4"/>
      <c r="Q313" s="5"/>
    </row>
    <row r="314" spans="1:17" customFormat="1" ht="31.2" x14ac:dyDescent="0.3">
      <c r="A314" s="19">
        <f>IF(F310&lt;&gt;"",COUNTA(F$1:F310),"")</f>
        <v>284</v>
      </c>
      <c r="B314" s="20" t="s">
        <v>134</v>
      </c>
      <c r="C314" s="21" t="s">
        <v>29</v>
      </c>
      <c r="D314" s="23">
        <v>0.2</v>
      </c>
      <c r="F314" s="2" t="s">
        <v>9</v>
      </c>
      <c r="P314" s="4"/>
      <c r="Q314" s="5"/>
    </row>
    <row r="315" spans="1:17" customFormat="1" ht="15.6" x14ac:dyDescent="0.3">
      <c r="A315" s="19">
        <f>IF(F311&lt;&gt;"",COUNTA(F$1:F311),"")</f>
        <v>285</v>
      </c>
      <c r="B315" s="20" t="s">
        <v>183</v>
      </c>
      <c r="C315" s="21" t="s">
        <v>31</v>
      </c>
      <c r="D315" s="26">
        <v>2</v>
      </c>
      <c r="F315" s="2" t="s">
        <v>9</v>
      </c>
      <c r="P315" s="4"/>
      <c r="Q315" s="5"/>
    </row>
    <row r="316" spans="1:17" customFormat="1" ht="31.2" x14ac:dyDescent="0.3">
      <c r="A316" s="19">
        <f>IF(F312&lt;&gt;"",COUNTA(F$1:F312),"")</f>
        <v>286</v>
      </c>
      <c r="B316" s="20" t="s">
        <v>155</v>
      </c>
      <c r="C316" s="21" t="s">
        <v>15</v>
      </c>
      <c r="D316" s="24">
        <v>0.13</v>
      </c>
      <c r="F316" s="2" t="s">
        <v>9</v>
      </c>
      <c r="P316" s="4"/>
      <c r="Q316" s="5"/>
    </row>
    <row r="317" spans="1:17" customFormat="1" ht="31.2" x14ac:dyDescent="0.3">
      <c r="A317" s="19">
        <f>IF(F313&lt;&gt;"",COUNTA(F$1:F313),"")</f>
        <v>287</v>
      </c>
      <c r="B317" s="20" t="s">
        <v>156</v>
      </c>
      <c r="C317" s="21" t="s">
        <v>72</v>
      </c>
      <c r="D317" s="22">
        <v>0.248</v>
      </c>
      <c r="F317" s="2" t="s">
        <v>9</v>
      </c>
      <c r="P317" s="4"/>
      <c r="Q317" s="5"/>
    </row>
    <row r="318" spans="1:17" customFormat="1" ht="15.6" x14ac:dyDescent="0.3">
      <c r="A318" s="19">
        <f>IF(F314&lt;&gt;"",COUNTA(F$1:F314),"")</f>
        <v>288</v>
      </c>
      <c r="B318" s="20" t="s">
        <v>157</v>
      </c>
      <c r="C318" s="21" t="s">
        <v>72</v>
      </c>
      <c r="D318" s="22">
        <v>1.9E-2</v>
      </c>
      <c r="F318" s="2" t="s">
        <v>9</v>
      </c>
      <c r="P318" s="4"/>
      <c r="Q318" s="5"/>
    </row>
    <row r="319" spans="1:17" customFormat="1" ht="31.2" x14ac:dyDescent="0.3">
      <c r="A319" s="19">
        <f>IF(F315&lt;&gt;"",COUNTA(F$1:F315),"")</f>
        <v>289</v>
      </c>
      <c r="B319" s="20" t="s">
        <v>158</v>
      </c>
      <c r="C319" s="21" t="s">
        <v>72</v>
      </c>
      <c r="D319" s="22">
        <v>1.7999999999999999E-2</v>
      </c>
      <c r="F319" s="2" t="s">
        <v>9</v>
      </c>
      <c r="P319" s="4"/>
      <c r="Q319" s="5"/>
    </row>
    <row r="320" spans="1:17" customFormat="1" ht="31.2" x14ac:dyDescent="0.3">
      <c r="A320" s="19">
        <f>IF(F316&lt;&gt;"",COUNTA(F$1:F316),"")</f>
        <v>290</v>
      </c>
      <c r="B320" s="20" t="s">
        <v>186</v>
      </c>
      <c r="C320" s="21" t="s">
        <v>72</v>
      </c>
      <c r="D320" s="22">
        <v>0.34200000000000003</v>
      </c>
      <c r="F320" s="2" t="s">
        <v>9</v>
      </c>
      <c r="P320" s="4"/>
      <c r="Q320" s="5"/>
    </row>
    <row r="321" spans="1:17" customFormat="1" ht="31.2" x14ac:dyDescent="0.3">
      <c r="A321" s="19">
        <f>IF(F317&lt;&gt;"",COUNTA(F$1:F317),"")</f>
        <v>291</v>
      </c>
      <c r="B321" s="20" t="s">
        <v>187</v>
      </c>
      <c r="C321" s="21" t="s">
        <v>72</v>
      </c>
      <c r="D321" s="22">
        <v>5.0000000000000001E-3</v>
      </c>
      <c r="F321" s="2" t="s">
        <v>9</v>
      </c>
      <c r="P321" s="4"/>
      <c r="Q321" s="5"/>
    </row>
    <row r="322" spans="1:17" customFormat="1" ht="15.6" x14ac:dyDescent="0.3">
      <c r="A322" s="19">
        <f>IF(F318&lt;&gt;"",COUNTA(F$1:F318),"")</f>
        <v>292</v>
      </c>
      <c r="B322" s="20" t="s">
        <v>159</v>
      </c>
      <c r="C322" s="21" t="s">
        <v>18</v>
      </c>
      <c r="D322" s="23">
        <v>0.6</v>
      </c>
      <c r="F322" s="2" t="s">
        <v>9</v>
      </c>
      <c r="P322" s="4"/>
      <c r="Q322" s="5"/>
    </row>
    <row r="323" spans="1:17" customFormat="1" ht="31.2" x14ac:dyDescent="0.3">
      <c r="A323" s="19">
        <f>IF(F319&lt;&gt;"",COUNTA(F$1:F319),"")</f>
        <v>293</v>
      </c>
      <c r="B323" s="20" t="s">
        <v>82</v>
      </c>
      <c r="C323" s="21" t="s">
        <v>18</v>
      </c>
      <c r="D323" s="26">
        <v>1</v>
      </c>
      <c r="F323" s="2" t="s">
        <v>9</v>
      </c>
      <c r="P323" s="4"/>
      <c r="Q323" s="5"/>
    </row>
    <row r="324" spans="1:17" customFormat="1" ht="31.2" x14ac:dyDescent="0.3">
      <c r="A324" s="19">
        <f>IF(F320&lt;&gt;"",COUNTA(F$1:F320),"")</f>
        <v>294</v>
      </c>
      <c r="B324" s="20" t="s">
        <v>160</v>
      </c>
      <c r="C324" s="21" t="s">
        <v>18</v>
      </c>
      <c r="D324" s="23">
        <v>5.6</v>
      </c>
      <c r="F324" s="2" t="s">
        <v>9</v>
      </c>
      <c r="P324" s="4"/>
      <c r="Q324" s="5"/>
    </row>
    <row r="325" spans="1:17" customFormat="1" ht="31.2" x14ac:dyDescent="0.3">
      <c r="A325" s="19">
        <f>IF(F321&lt;&gt;"",COUNTA(F$1:F321),"")</f>
        <v>295</v>
      </c>
      <c r="B325" s="20" t="s">
        <v>161</v>
      </c>
      <c r="C325" s="21" t="s">
        <v>31</v>
      </c>
      <c r="D325" s="26">
        <v>2</v>
      </c>
      <c r="F325" s="2" t="s">
        <v>9</v>
      </c>
      <c r="P325" s="4"/>
      <c r="Q325" s="5"/>
    </row>
    <row r="326" spans="1:17" customFormat="1" ht="31.2" x14ac:dyDescent="0.3">
      <c r="A326" s="19">
        <f>IF(F322&lt;&gt;"",COUNTA(F$1:F322),"")</f>
        <v>296</v>
      </c>
      <c r="B326" s="20" t="s">
        <v>162</v>
      </c>
      <c r="C326" s="21" t="s">
        <v>31</v>
      </c>
      <c r="D326" s="26">
        <v>2</v>
      </c>
      <c r="F326" s="2" t="s">
        <v>9</v>
      </c>
      <c r="P326" s="4"/>
      <c r="Q326" s="5"/>
    </row>
    <row r="327" spans="1:17" customFormat="1" ht="15.6" x14ac:dyDescent="0.3">
      <c r="A327" s="19">
        <f>IF(F323&lt;&gt;"",COUNTA(F$1:F323),"")</f>
        <v>297</v>
      </c>
      <c r="B327" s="20" t="s">
        <v>163</v>
      </c>
      <c r="C327" s="21" t="s">
        <v>18</v>
      </c>
      <c r="D327" s="23">
        <v>0.5</v>
      </c>
      <c r="F327" s="2" t="s">
        <v>9</v>
      </c>
      <c r="P327" s="4"/>
      <c r="Q327" s="5"/>
    </row>
    <row r="328" spans="1:17" customFormat="1" ht="15.6" x14ac:dyDescent="0.3">
      <c r="A328" s="19">
        <f>IF(F324&lt;&gt;"",COUNTA(F$1:F324),"")</f>
        <v>298</v>
      </c>
      <c r="B328" s="20" t="s">
        <v>164</v>
      </c>
      <c r="C328" s="21" t="s">
        <v>18</v>
      </c>
      <c r="D328" s="24">
        <v>0.57999999999999996</v>
      </c>
      <c r="F328" s="2" t="s">
        <v>9</v>
      </c>
      <c r="P328" s="4"/>
      <c r="Q328" s="5"/>
    </row>
    <row r="329" spans="1:17" customFormat="1" ht="31.2" x14ac:dyDescent="0.3">
      <c r="A329" s="19">
        <f>IF(F325&lt;&gt;"",COUNTA(F$1:F325),"")</f>
        <v>299</v>
      </c>
      <c r="B329" s="20" t="s">
        <v>166</v>
      </c>
      <c r="C329" s="21" t="s">
        <v>31</v>
      </c>
      <c r="D329" s="26">
        <v>2</v>
      </c>
      <c r="F329" s="2" t="s">
        <v>9</v>
      </c>
      <c r="P329" s="4"/>
      <c r="Q329" s="5"/>
    </row>
    <row r="330" spans="1:17" customFormat="1" ht="31.2" x14ac:dyDescent="0.3">
      <c r="A330" s="19">
        <f>IF(F326&lt;&gt;"",COUNTA(F$1:F326),"")</f>
        <v>300</v>
      </c>
      <c r="B330" s="20" t="s">
        <v>167</v>
      </c>
      <c r="C330" s="21" t="s">
        <v>18</v>
      </c>
      <c r="D330" s="24">
        <v>0.84</v>
      </c>
      <c r="F330" s="2" t="s">
        <v>9</v>
      </c>
      <c r="P330" s="4"/>
      <c r="Q330" s="5"/>
    </row>
    <row r="331" spans="1:17" customFormat="1" ht="31.2" x14ac:dyDescent="0.3">
      <c r="A331" s="19">
        <f>IF(F327&lt;&gt;"",COUNTA(F$1:F327),"")</f>
        <v>301</v>
      </c>
      <c r="B331" s="20" t="s">
        <v>168</v>
      </c>
      <c r="C331" s="21" t="s">
        <v>31</v>
      </c>
      <c r="D331" s="26">
        <v>9</v>
      </c>
      <c r="F331" s="2" t="s">
        <v>9</v>
      </c>
      <c r="P331" s="4"/>
      <c r="Q331" s="5"/>
    </row>
    <row r="332" spans="1:17" customFormat="1" ht="31.2" x14ac:dyDescent="0.3">
      <c r="A332" s="19">
        <f>IF(F328&lt;&gt;"",COUNTA(F$1:F328),"")</f>
        <v>302</v>
      </c>
      <c r="B332" s="20" t="s">
        <v>195</v>
      </c>
      <c r="C332" s="21" t="s">
        <v>31</v>
      </c>
      <c r="D332" s="26">
        <v>6</v>
      </c>
      <c r="F332" s="2" t="s">
        <v>9</v>
      </c>
      <c r="P332" s="4"/>
      <c r="Q332" s="5"/>
    </row>
    <row r="333" spans="1:17" customFormat="1" ht="15.6" x14ac:dyDescent="0.3">
      <c r="A333" s="19">
        <f>IF(F329&lt;&gt;"",COUNTA(F$1:F329),"")</f>
        <v>303</v>
      </c>
      <c r="B333" s="20" t="s">
        <v>169</v>
      </c>
      <c r="C333" s="21" t="s">
        <v>31</v>
      </c>
      <c r="D333" s="26">
        <v>2</v>
      </c>
      <c r="F333" s="2" t="s">
        <v>9</v>
      </c>
      <c r="P333" s="4"/>
      <c r="Q333" s="5"/>
    </row>
    <row r="334" spans="1:17" customFormat="1" ht="15.6" x14ac:dyDescent="0.3">
      <c r="A334" s="19">
        <f>IF(F330&lt;&gt;"",COUNTA(F$1:F330),"")</f>
        <v>304</v>
      </c>
      <c r="B334" s="20" t="s">
        <v>170</v>
      </c>
      <c r="C334" s="21" t="s">
        <v>72</v>
      </c>
      <c r="D334" s="27">
        <v>0.1003</v>
      </c>
      <c r="F334" s="2" t="s">
        <v>9</v>
      </c>
      <c r="P334" s="4"/>
      <c r="Q334" s="5"/>
    </row>
    <row r="335" spans="1:17" customFormat="1" ht="15.6" x14ac:dyDescent="0.3">
      <c r="A335" s="19">
        <f>IF(F331&lt;&gt;"",COUNTA(F$1:F331),"")</f>
        <v>305</v>
      </c>
      <c r="B335" s="20" t="s">
        <v>171</v>
      </c>
      <c r="C335" s="21" t="s">
        <v>72</v>
      </c>
      <c r="D335" s="22">
        <v>4.1000000000000002E-2</v>
      </c>
      <c r="F335" s="2" t="s">
        <v>9</v>
      </c>
      <c r="P335" s="4"/>
      <c r="Q335" s="5"/>
    </row>
    <row r="336" spans="1:17" customFormat="1" ht="31.2" x14ac:dyDescent="0.3">
      <c r="A336" s="19">
        <f>IF(F332&lt;&gt;"",COUNTA(F$1:F332),"")</f>
        <v>306</v>
      </c>
      <c r="B336" s="20" t="s">
        <v>172</v>
      </c>
      <c r="C336" s="21" t="s">
        <v>72</v>
      </c>
      <c r="D336" s="22">
        <v>4.1000000000000002E-2</v>
      </c>
      <c r="F336" s="2" t="s">
        <v>9</v>
      </c>
      <c r="P336" s="4"/>
      <c r="Q336" s="5"/>
    </row>
    <row r="337" spans="1:17" customFormat="1" ht="31.2" x14ac:dyDescent="0.3">
      <c r="A337" s="19">
        <f>IF(F333&lt;&gt;"",COUNTA(F$1:F333),"")</f>
        <v>307</v>
      </c>
      <c r="B337" s="20" t="s">
        <v>173</v>
      </c>
      <c r="C337" s="21" t="s">
        <v>67</v>
      </c>
      <c r="D337" s="23">
        <v>0.1</v>
      </c>
      <c r="F337" s="2" t="s">
        <v>9</v>
      </c>
      <c r="P337" s="4"/>
      <c r="Q337" s="5"/>
    </row>
    <row r="338" spans="1:17" customFormat="1" ht="31.2" x14ac:dyDescent="0.3">
      <c r="A338" s="19">
        <f>IF(F334&lt;&gt;"",COUNTA(F$1:F334),"")</f>
        <v>308</v>
      </c>
      <c r="B338" s="20" t="s">
        <v>174</v>
      </c>
      <c r="C338" s="21" t="s">
        <v>67</v>
      </c>
      <c r="D338" s="23">
        <v>0.1</v>
      </c>
      <c r="F338" s="2" t="s">
        <v>9</v>
      </c>
      <c r="P338" s="4"/>
      <c r="Q338" s="5"/>
    </row>
    <row r="339" spans="1:17" customFormat="1" ht="15.6" x14ac:dyDescent="0.3">
      <c r="A339" s="19">
        <f>IF(F335&lt;&gt;"",COUNTA(F$1:F335),"")</f>
        <v>309</v>
      </c>
      <c r="B339" s="20" t="s">
        <v>175</v>
      </c>
      <c r="C339" s="21" t="s">
        <v>72</v>
      </c>
      <c r="D339" s="24">
        <v>0.02</v>
      </c>
      <c r="F339" s="2" t="s">
        <v>9</v>
      </c>
      <c r="P339" s="4"/>
      <c r="Q339" s="5"/>
    </row>
    <row r="340" spans="1:17" customFormat="1" ht="15.6" x14ac:dyDescent="0.3">
      <c r="A340" s="19">
        <f>IF(F336&lt;&gt;"",COUNTA(F$1:F336),"")</f>
        <v>310</v>
      </c>
      <c r="B340" s="20" t="s">
        <v>176</v>
      </c>
      <c r="C340" s="21" t="s">
        <v>72</v>
      </c>
      <c r="D340" s="24">
        <v>0.02</v>
      </c>
      <c r="F340" s="2" t="s">
        <v>9</v>
      </c>
      <c r="P340" s="4"/>
      <c r="Q340" s="5"/>
    </row>
    <row r="341" spans="1:17" customFormat="1" ht="31.2" x14ac:dyDescent="0.3">
      <c r="A341" s="19">
        <f>IF(F337&lt;&gt;"",COUNTA(F$1:F337),"")</f>
        <v>311</v>
      </c>
      <c r="B341" s="20" t="s">
        <v>177</v>
      </c>
      <c r="C341" s="21" t="s">
        <v>31</v>
      </c>
      <c r="D341" s="26">
        <v>4</v>
      </c>
      <c r="P341" s="4" t="s">
        <v>196</v>
      </c>
      <c r="Q341" s="5"/>
    </row>
    <row r="342" spans="1:17" customFormat="1" ht="31.2" x14ac:dyDescent="0.3">
      <c r="A342" s="19">
        <f>IF(F338&lt;&gt;"",COUNTA(F$1:F338),"")</f>
        <v>312</v>
      </c>
      <c r="B342" s="20" t="s">
        <v>178</v>
      </c>
      <c r="C342" s="21" t="s">
        <v>31</v>
      </c>
      <c r="D342" s="26">
        <v>1</v>
      </c>
      <c r="F342" s="2" t="s">
        <v>9</v>
      </c>
      <c r="P342" s="4"/>
      <c r="Q342" s="5"/>
    </row>
    <row r="343" spans="1:17" customFormat="1" ht="31.2" x14ac:dyDescent="0.3">
      <c r="A343" s="19">
        <f>IF(F339&lt;&gt;"",COUNTA(F$1:F339),"")</f>
        <v>313</v>
      </c>
      <c r="B343" s="20" t="s">
        <v>179</v>
      </c>
      <c r="C343" s="21" t="s">
        <v>31</v>
      </c>
      <c r="D343" s="26">
        <v>1</v>
      </c>
      <c r="F343" s="2" t="s">
        <v>9</v>
      </c>
      <c r="P343" s="4"/>
      <c r="Q343" s="5"/>
    </row>
    <row r="344" spans="1:17" customFormat="1" ht="31.2" x14ac:dyDescent="0.3">
      <c r="A344" s="19">
        <f>IF(F340&lt;&gt;"",COUNTA(F$1:F340),"")</f>
        <v>314</v>
      </c>
      <c r="B344" s="20" t="s">
        <v>181</v>
      </c>
      <c r="C344" s="21" t="s">
        <v>31</v>
      </c>
      <c r="D344" s="26">
        <v>2</v>
      </c>
      <c r="F344" s="2" t="s">
        <v>9</v>
      </c>
      <c r="P344" s="4"/>
      <c r="Q344" s="5"/>
    </row>
    <row r="345" spans="1:17" customFormat="1" ht="15.6" x14ac:dyDescent="0.3">
      <c r="A345" s="31" t="s">
        <v>196</v>
      </c>
      <c r="B345" s="32"/>
      <c r="C345" s="25"/>
      <c r="D345" s="25"/>
      <c r="F345" s="2" t="s">
        <v>9</v>
      </c>
      <c r="P345" s="4"/>
      <c r="Q345" s="5"/>
    </row>
    <row r="346" spans="1:17" customFormat="1" ht="46.8" x14ac:dyDescent="0.3">
      <c r="A346" s="19">
        <f>IF(F342&lt;&gt;"",COUNTA(F$1:F342),"")</f>
        <v>315</v>
      </c>
      <c r="B346" s="20" t="s">
        <v>7</v>
      </c>
      <c r="C346" s="21" t="s">
        <v>8</v>
      </c>
      <c r="D346" s="22">
        <v>9.8000000000000004E-2</v>
      </c>
      <c r="F346" s="2" t="s">
        <v>9</v>
      </c>
      <c r="P346" s="4"/>
      <c r="Q346" s="5"/>
    </row>
    <row r="347" spans="1:17" customFormat="1" ht="31.2" x14ac:dyDescent="0.3">
      <c r="A347" s="19">
        <f>IF(F343&lt;&gt;"",COUNTA(F$1:F343),"")</f>
        <v>316</v>
      </c>
      <c r="B347" s="20" t="s">
        <v>78</v>
      </c>
      <c r="C347" s="21" t="s">
        <v>11</v>
      </c>
      <c r="D347" s="23">
        <v>172.2</v>
      </c>
      <c r="F347" s="2" t="s">
        <v>9</v>
      </c>
      <c r="P347" s="4"/>
      <c r="Q347" s="5"/>
    </row>
    <row r="348" spans="1:17" customFormat="1" ht="31.2" x14ac:dyDescent="0.3">
      <c r="A348" s="19">
        <f>IF(F344&lt;&gt;"",COUNTA(F$1:F344),"")</f>
        <v>317</v>
      </c>
      <c r="B348" s="20" t="s">
        <v>12</v>
      </c>
      <c r="C348" s="21" t="s">
        <v>8</v>
      </c>
      <c r="D348" s="22">
        <v>9.8000000000000004E-2</v>
      </c>
      <c r="F348" s="2" t="s">
        <v>9</v>
      </c>
      <c r="P348" s="4"/>
      <c r="Q348" s="5"/>
    </row>
    <row r="349" spans="1:17" customFormat="1" ht="31.2" x14ac:dyDescent="0.3">
      <c r="A349" s="19">
        <f>IF(F345&lt;&gt;"",COUNTA(F$1:F345),"")</f>
        <v>318</v>
      </c>
      <c r="B349" s="20" t="s">
        <v>16</v>
      </c>
      <c r="C349" s="21" t="s">
        <v>8</v>
      </c>
      <c r="D349" s="22">
        <v>6.8000000000000005E-2</v>
      </c>
      <c r="F349" s="2" t="s">
        <v>9</v>
      </c>
      <c r="P349" s="4"/>
      <c r="Q349" s="5"/>
    </row>
    <row r="350" spans="1:17" customFormat="1" ht="15.6" x14ac:dyDescent="0.3">
      <c r="A350" s="19">
        <f>IF(F346&lt;&gt;"",COUNTA(F$1:F346),"")</f>
        <v>319</v>
      </c>
      <c r="B350" s="20" t="s">
        <v>17</v>
      </c>
      <c r="C350" s="21" t="s">
        <v>18</v>
      </c>
      <c r="D350" s="24">
        <v>75.239999999999995</v>
      </c>
      <c r="F350" s="2" t="s">
        <v>9</v>
      </c>
      <c r="P350" s="4"/>
      <c r="Q350" s="5"/>
    </row>
    <row r="351" spans="1:17" customFormat="1" ht="31.2" x14ac:dyDescent="0.3">
      <c r="A351" s="19">
        <f>IF(F347&lt;&gt;"",COUNTA(F$1:F347),"")</f>
        <v>320</v>
      </c>
      <c r="B351" s="20" t="s">
        <v>19</v>
      </c>
      <c r="C351" s="21" t="s">
        <v>15</v>
      </c>
      <c r="D351" s="22">
        <v>0.68400000000000005</v>
      </c>
      <c r="F351" s="2" t="s">
        <v>9</v>
      </c>
      <c r="P351" s="4"/>
      <c r="Q351" s="5"/>
    </row>
    <row r="352" spans="1:17" customFormat="1" ht="31.2" x14ac:dyDescent="0.3">
      <c r="A352" s="19">
        <f>IF(F348&lt;&gt;"",COUNTA(F$1:F348),"")</f>
        <v>321</v>
      </c>
      <c r="B352" s="20" t="s">
        <v>197</v>
      </c>
      <c r="C352" s="21" t="s">
        <v>15</v>
      </c>
      <c r="D352" s="22">
        <v>7.0000000000000001E-3</v>
      </c>
      <c r="F352" s="2" t="s">
        <v>9</v>
      </c>
      <c r="P352" s="4"/>
      <c r="Q352" s="5"/>
    </row>
    <row r="353" spans="1:17" customFormat="1" ht="15.6" x14ac:dyDescent="0.3">
      <c r="A353" s="19">
        <f>IF(F349&lt;&gt;"",COUNTA(F$1:F349),"")</f>
        <v>322</v>
      </c>
      <c r="B353" s="20" t="s">
        <v>198</v>
      </c>
      <c r="C353" s="21" t="s">
        <v>18</v>
      </c>
      <c r="D353" s="23">
        <v>0.7</v>
      </c>
      <c r="F353" s="2" t="s">
        <v>9</v>
      </c>
      <c r="P353" s="4"/>
      <c r="Q353" s="5"/>
    </row>
    <row r="354" spans="1:17" customFormat="1" ht="31.2" x14ac:dyDescent="0.3">
      <c r="A354" s="19">
        <f>IF(F350&lt;&gt;"",COUNTA(F$1:F350),"")</f>
        <v>323</v>
      </c>
      <c r="B354" s="20" t="s">
        <v>199</v>
      </c>
      <c r="C354" s="21" t="s">
        <v>23</v>
      </c>
      <c r="D354" s="24">
        <v>0.42</v>
      </c>
      <c r="F354" s="2" t="s">
        <v>9</v>
      </c>
      <c r="P354" s="4"/>
      <c r="Q354" s="5"/>
    </row>
    <row r="355" spans="1:17" customFormat="1" ht="31.2" x14ac:dyDescent="0.3">
      <c r="A355" s="19">
        <f>IF(F351&lt;&gt;"",COUNTA(F$1:F351),"")</f>
        <v>324</v>
      </c>
      <c r="B355" s="20" t="s">
        <v>200</v>
      </c>
      <c r="C355" s="21" t="s">
        <v>31</v>
      </c>
      <c r="D355" s="26">
        <v>3</v>
      </c>
      <c r="F355" s="2" t="s">
        <v>9</v>
      </c>
      <c r="P355" s="4"/>
      <c r="Q355" s="5"/>
    </row>
    <row r="356" spans="1:17" customFormat="1" ht="31.2" x14ac:dyDescent="0.3">
      <c r="A356" s="19">
        <f>IF(F352&lt;&gt;"",COUNTA(F$1:F352),"")</f>
        <v>325</v>
      </c>
      <c r="B356" s="20" t="s">
        <v>201</v>
      </c>
      <c r="C356" s="21" t="s">
        <v>31</v>
      </c>
      <c r="D356" s="26">
        <v>3</v>
      </c>
      <c r="F356" s="2" t="s">
        <v>9</v>
      </c>
      <c r="P356" s="4"/>
      <c r="Q356" s="5"/>
    </row>
    <row r="357" spans="1:17" customFormat="1" ht="31.2" x14ac:dyDescent="0.3">
      <c r="A357" s="19">
        <f>IF(F353&lt;&gt;"",COUNTA(F$1:F353),"")</f>
        <v>326</v>
      </c>
      <c r="B357" s="20" t="s">
        <v>202</v>
      </c>
      <c r="C357" s="21" t="s">
        <v>31</v>
      </c>
      <c r="D357" s="26">
        <v>9</v>
      </c>
      <c r="F357" s="2" t="s">
        <v>9</v>
      </c>
      <c r="P357" s="4"/>
      <c r="Q357" s="5"/>
    </row>
    <row r="358" spans="1:17" customFormat="1" ht="31.2" x14ac:dyDescent="0.3">
      <c r="A358" s="19">
        <f>IF(F354&lt;&gt;"",COUNTA(F$1:F354),"")</f>
        <v>327</v>
      </c>
      <c r="B358" s="20" t="s">
        <v>203</v>
      </c>
      <c r="C358" s="21" t="s">
        <v>31</v>
      </c>
      <c r="D358" s="26">
        <v>3</v>
      </c>
      <c r="F358" s="2" t="s">
        <v>9</v>
      </c>
      <c r="P358" s="4"/>
      <c r="Q358" s="5"/>
    </row>
    <row r="359" spans="1:17" customFormat="1" ht="31.2" x14ac:dyDescent="0.3">
      <c r="A359" s="19">
        <f>IF(F355&lt;&gt;"",COUNTA(F$1:F355),"")</f>
        <v>328</v>
      </c>
      <c r="B359" s="20" t="s">
        <v>162</v>
      </c>
      <c r="C359" s="21" t="s">
        <v>31</v>
      </c>
      <c r="D359" s="26">
        <v>3</v>
      </c>
      <c r="F359" s="2" t="s">
        <v>9</v>
      </c>
      <c r="P359" s="4"/>
      <c r="Q359" s="5"/>
    </row>
    <row r="360" spans="1:17" customFormat="1" ht="31.2" x14ac:dyDescent="0.3">
      <c r="A360" s="19">
        <f>IF(F356&lt;&gt;"",COUNTA(F$1:F356),"")</f>
        <v>329</v>
      </c>
      <c r="B360" s="20" t="s">
        <v>204</v>
      </c>
      <c r="C360" s="21" t="s">
        <v>31</v>
      </c>
      <c r="D360" s="26">
        <v>9</v>
      </c>
      <c r="F360" s="2" t="s">
        <v>9</v>
      </c>
      <c r="P360" s="4"/>
      <c r="Q360" s="5"/>
    </row>
    <row r="361" spans="1:17" customFormat="1" ht="15.6" x14ac:dyDescent="0.3">
      <c r="A361" s="19">
        <f>IF(F357&lt;&gt;"",COUNTA(F$1:F357),"")</f>
        <v>330</v>
      </c>
      <c r="B361" s="20" t="s">
        <v>205</v>
      </c>
      <c r="C361" s="21" t="s">
        <v>31</v>
      </c>
      <c r="D361" s="26">
        <v>42</v>
      </c>
      <c r="F361" s="2" t="s">
        <v>9</v>
      </c>
      <c r="P361" s="4"/>
      <c r="Q361" s="5"/>
    </row>
    <row r="362" spans="1:17" customFormat="1" ht="15.6" x14ac:dyDescent="0.3">
      <c r="A362" s="19">
        <f>IF(F358&lt;&gt;"",COUNTA(F$1:F358),"")</f>
        <v>331</v>
      </c>
      <c r="B362" s="20" t="s">
        <v>206</v>
      </c>
      <c r="C362" s="21" t="s">
        <v>31</v>
      </c>
      <c r="D362" s="26">
        <v>3</v>
      </c>
      <c r="F362" s="2" t="s">
        <v>9</v>
      </c>
      <c r="P362" s="4"/>
      <c r="Q362" s="5"/>
    </row>
    <row r="363" spans="1:17" customFormat="1" ht="36.6" customHeight="1" x14ac:dyDescent="0.3">
      <c r="A363" s="19">
        <f>IF(F359&lt;&gt;"",COUNTA(F$1:F359),"")</f>
        <v>332</v>
      </c>
      <c r="B363" s="20" t="s">
        <v>207</v>
      </c>
      <c r="C363" s="21" t="s">
        <v>67</v>
      </c>
      <c r="D363" s="22">
        <v>0.46600000000000003</v>
      </c>
      <c r="F363" s="2" t="s">
        <v>9</v>
      </c>
      <c r="P363" s="4"/>
      <c r="Q363" s="5"/>
    </row>
    <row r="364" spans="1:17" customFormat="1" ht="15.6" x14ac:dyDescent="0.3">
      <c r="A364" s="19">
        <f>IF(F360&lt;&gt;"",COUNTA(F$1:F360),"")</f>
        <v>333</v>
      </c>
      <c r="B364" s="20" t="s">
        <v>170</v>
      </c>
      <c r="C364" s="21" t="s">
        <v>72</v>
      </c>
      <c r="D364" s="22">
        <v>0.112</v>
      </c>
      <c r="F364" s="2" t="s">
        <v>9</v>
      </c>
      <c r="P364" s="4"/>
      <c r="Q364" s="5"/>
    </row>
    <row r="365" spans="1:17" customFormat="1" ht="15.6" x14ac:dyDescent="0.3">
      <c r="A365" s="19">
        <f>IF(F361&lt;&gt;"",COUNTA(F$1:F361),"")</f>
        <v>334</v>
      </c>
      <c r="B365" s="20" t="s">
        <v>96</v>
      </c>
      <c r="C365" s="21" t="s">
        <v>69</v>
      </c>
      <c r="D365" s="23">
        <v>7.5</v>
      </c>
      <c r="F365" s="2" t="s">
        <v>9</v>
      </c>
      <c r="P365" s="4"/>
      <c r="Q365" s="5"/>
    </row>
    <row r="366" spans="1:17" customFormat="1" ht="31.2" x14ac:dyDescent="0.3">
      <c r="A366" s="19">
        <f>IF(F362&lt;&gt;"",COUNTA(F$1:F362),"")</f>
        <v>335</v>
      </c>
      <c r="B366" s="20" t="s">
        <v>208</v>
      </c>
      <c r="C366" s="21" t="s">
        <v>31</v>
      </c>
      <c r="D366" s="26">
        <v>3</v>
      </c>
      <c r="F366" s="2" t="s">
        <v>9</v>
      </c>
      <c r="P366" s="4"/>
      <c r="Q366" s="5"/>
    </row>
    <row r="367" spans="1:17" customFormat="1" ht="15.6" x14ac:dyDescent="0.3">
      <c r="A367" s="19">
        <f>IF(F363&lt;&gt;"",COUNTA(F$1:F363),"")</f>
        <v>336</v>
      </c>
      <c r="B367" s="20" t="s">
        <v>209</v>
      </c>
      <c r="C367" s="21" t="s">
        <v>27</v>
      </c>
      <c r="D367" s="23">
        <v>0.6</v>
      </c>
      <c r="F367" s="2" t="s">
        <v>9</v>
      </c>
      <c r="P367" s="4"/>
      <c r="Q367" s="5"/>
    </row>
    <row r="368" spans="1:17" customFormat="1" ht="15.6" x14ac:dyDescent="0.3">
      <c r="A368" s="19">
        <f>IF(F364&lt;&gt;"",COUNTA(F$1:F364),"")</f>
        <v>337</v>
      </c>
      <c r="B368" s="20" t="s">
        <v>210</v>
      </c>
      <c r="C368" s="21" t="s">
        <v>27</v>
      </c>
      <c r="D368" s="23">
        <v>0.3</v>
      </c>
      <c r="F368" s="2" t="s">
        <v>9</v>
      </c>
      <c r="P368" s="4"/>
      <c r="Q368" s="5"/>
    </row>
    <row r="369" spans="1:21" customFormat="1" ht="19.8" customHeight="1" x14ac:dyDescent="0.3">
      <c r="A369" s="19">
        <f>IF(F365&lt;&gt;"",COUNTA(F$1:F365),"")</f>
        <v>338</v>
      </c>
      <c r="B369" s="20" t="s">
        <v>211</v>
      </c>
      <c r="C369" s="21" t="s">
        <v>15</v>
      </c>
      <c r="D369" s="22">
        <v>6.0000000000000001E-3</v>
      </c>
    </row>
    <row r="370" spans="1:21" s="7" customFormat="1" ht="23.4" customHeight="1" x14ac:dyDescent="0.3">
      <c r="A370" s="19">
        <f>IF(F366&lt;&gt;"",COUNTA(F$1:F366),"")</f>
        <v>339</v>
      </c>
      <c r="B370" s="20" t="s">
        <v>212</v>
      </c>
      <c r="C370" s="21" t="s">
        <v>18</v>
      </c>
      <c r="D370" s="23">
        <v>0.6</v>
      </c>
      <c r="E370"/>
      <c r="F370"/>
      <c r="G370"/>
      <c r="H370"/>
      <c r="I370"/>
      <c r="J370"/>
      <c r="K370"/>
      <c r="L370"/>
      <c r="M370"/>
      <c r="N370"/>
      <c r="O370"/>
      <c r="P370" s="9"/>
      <c r="Q370" s="9"/>
      <c r="R370" s="9" t="s">
        <v>215</v>
      </c>
      <c r="S370" s="9" t="s">
        <v>215</v>
      </c>
      <c r="T370" s="9"/>
      <c r="U370" s="9"/>
    </row>
    <row r="371" spans="1:21" s="7" customFormat="1" ht="57" customHeight="1" x14ac:dyDescent="0.2">
      <c r="A371" s="19">
        <f>IF(F367&lt;&gt;"",COUNTA(F$1:F367),"")</f>
        <v>340</v>
      </c>
      <c r="B371" s="20" t="s">
        <v>213</v>
      </c>
      <c r="C371" s="21" t="s">
        <v>67</v>
      </c>
      <c r="D371" s="24">
        <v>0.05</v>
      </c>
      <c r="P371" s="9"/>
      <c r="Q371" s="9"/>
      <c r="R371" s="9"/>
      <c r="S371" s="9"/>
      <c r="T371" s="9"/>
      <c r="U371" s="9"/>
    </row>
    <row r="372" spans="1:21" s="7" customFormat="1" ht="15.6" x14ac:dyDescent="0.3">
      <c r="A372" s="19">
        <f>IF(F368&lt;&gt;"",COUNTA(F$1:F368),"")</f>
        <v>341</v>
      </c>
      <c r="B372" s="20" t="s">
        <v>214</v>
      </c>
      <c r="C372" s="21" t="s">
        <v>69</v>
      </c>
      <c r="D372" s="26">
        <v>5</v>
      </c>
      <c r="E372"/>
      <c r="F372"/>
      <c r="G372"/>
      <c r="H372"/>
      <c r="I372"/>
      <c r="J372"/>
      <c r="K372"/>
      <c r="L372"/>
      <c r="M372"/>
      <c r="N372"/>
      <c r="O372"/>
      <c r="P372" s="9"/>
      <c r="Q372" s="9"/>
      <c r="R372" s="9"/>
      <c r="S372" s="9"/>
      <c r="T372" s="9" t="s">
        <v>215</v>
      </c>
      <c r="U372" s="9" t="s">
        <v>215</v>
      </c>
    </row>
    <row r="373" spans="1:21" s="7" customFormat="1" ht="19.5" customHeight="1" x14ac:dyDescent="0.3">
      <c r="A373"/>
      <c r="B373" s="6"/>
      <c r="C373" s="6"/>
      <c r="D373" s="6"/>
      <c r="P373" s="9"/>
      <c r="Q373" s="9"/>
      <c r="R373" s="9"/>
      <c r="S373" s="9"/>
      <c r="T373" s="9"/>
      <c r="U373" s="9"/>
    </row>
    <row r="374" spans="1:21" ht="11.25" customHeight="1" x14ac:dyDescent="0.2">
      <c r="A374" s="8"/>
      <c r="B374" s="29"/>
      <c r="C374" s="29"/>
      <c r="D374" s="29"/>
    </row>
    <row r="375" spans="1:21" customFormat="1" ht="14.4" x14ac:dyDescent="0.3">
      <c r="A375" s="8"/>
      <c r="B375" s="30" t="s">
        <v>216</v>
      </c>
      <c r="C375" s="30"/>
      <c r="D375" s="30"/>
    </row>
    <row r="376" spans="1:21" ht="11.25" customHeight="1" x14ac:dyDescent="0.2">
      <c r="A376" s="8"/>
      <c r="B376" s="29"/>
      <c r="C376" s="29"/>
      <c r="D376" s="29"/>
    </row>
    <row r="377" spans="1:21" ht="11.25" customHeight="1" x14ac:dyDescent="0.2">
      <c r="A377" s="8"/>
      <c r="B377" s="30" t="s">
        <v>216</v>
      </c>
      <c r="C377" s="30"/>
      <c r="D377" s="30"/>
    </row>
    <row r="379" spans="1:21" ht="11.25" customHeight="1" x14ac:dyDescent="0.3">
      <c r="A379"/>
      <c r="B379"/>
      <c r="C379" s="10"/>
      <c r="D379"/>
    </row>
  </sheetData>
  <mergeCells count="31">
    <mergeCell ref="B377:D377"/>
    <mergeCell ref="A1:D1"/>
    <mergeCell ref="A4:D4"/>
    <mergeCell ref="A2:D2"/>
    <mergeCell ref="A3:D3"/>
    <mergeCell ref="A6:D6"/>
    <mergeCell ref="A20:B20"/>
    <mergeCell ref="A21:B21"/>
    <mergeCell ref="A38:B38"/>
    <mergeCell ref="A44:B44"/>
    <mergeCell ref="A45:B45"/>
    <mergeCell ref="A56:B56"/>
    <mergeCell ref="A65:B65"/>
    <mergeCell ref="A66:B66"/>
    <mergeCell ref="A76:B76"/>
    <mergeCell ref="A93:B93"/>
    <mergeCell ref="A10:D10"/>
    <mergeCell ref="A11:D11"/>
    <mergeCell ref="B374:D374"/>
    <mergeCell ref="B375:D375"/>
    <mergeCell ref="B376:D376"/>
    <mergeCell ref="A307:B307"/>
    <mergeCell ref="A113:B113"/>
    <mergeCell ref="A142:B142"/>
    <mergeCell ref="A179:B179"/>
    <mergeCell ref="A345:B345"/>
    <mergeCell ref="A209:B209"/>
    <mergeCell ref="A210:B210"/>
    <mergeCell ref="A219:B219"/>
    <mergeCell ref="A232:B232"/>
    <mergeCell ref="A267:B26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 ОБЪЕМОВ РАБОТ</vt:lpstr>
      <vt:lpstr>'ВЕДОМОСТЬ ОБЪЕМОВ РАБОТ'!Заголовки_для_печати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Ивановна</dc:creator>
  <cp:lastModifiedBy>user</cp:lastModifiedBy>
  <cp:lastPrinted>2025-03-25T15:02:34Z</cp:lastPrinted>
  <dcterms:created xsi:type="dcterms:W3CDTF">2020-09-30T08:50:27Z</dcterms:created>
  <dcterms:modified xsi:type="dcterms:W3CDTF">2025-04-01T12:35:35Z</dcterms:modified>
</cp:coreProperties>
</file>