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Закупки АТЭК\Закупки АТЭК 2025\77. ГТС диз топливо\В ИЗВЕЩЕНИЕ\"/>
    </mc:Choice>
  </mc:AlternateContent>
  <xr:revisionPtr revIDLastSave="0" documentId="13_ncr:1_{91E4AD60-44C3-4C5A-8032-047F35E9CA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9" i="1"/>
  <c r="I8" i="1" l="1"/>
  <c r="I7" i="1" l="1"/>
</calcChain>
</file>

<file path=xl/sharedStrings.xml><?xml version="1.0" encoding="utf-8"?>
<sst xmlns="http://schemas.openxmlformats.org/spreadsheetml/2006/main" count="19" uniqueCount="18">
  <si>
    <t>ед. изм.</t>
  </si>
  <si>
    <t>Кол-во</t>
  </si>
  <si>
    <t xml:space="preserve">Наименование материалов </t>
  </si>
  <si>
    <t>№ п/п</t>
  </si>
  <si>
    <t xml:space="preserve">РАСЧЕТ  НАЧАЛЬНОЙ (МАКСИМАЛЬНОЙ) ЦЕНЫ ДОГОВОРА </t>
  </si>
  <si>
    <t xml:space="preserve">Средняя стоимость, руб. с НДС </t>
  </si>
  <si>
    <t>Итого. руб.  с НДС</t>
  </si>
  <si>
    <t xml:space="preserve">Итого руб, с НДС </t>
  </si>
  <si>
    <t>на поставку дизельного топлива для  филиала АО "АТЭК" "Гулькевичские тепловые сети ".</t>
  </si>
  <si>
    <t>л</t>
  </si>
  <si>
    <t>Дизельное топливо ЕВРО летнее (ДТ-Л-К5)</t>
  </si>
  <si>
    <t>Дизельное топливо ЕВРО зимнее (ДТ-З-К5)</t>
  </si>
  <si>
    <t>ООО "СКиФ-нефтепродукт". руб, с НДС</t>
  </si>
  <si>
    <t xml:space="preserve">      Стоимость расчитана с учетом доставки дизельного топлива до получателя:  филиал АО "АТЭК" "Гулькевичские тепловые сети ", Гулькевичский район, п. Красносельский, ул. Строителей, 53 (котельная № 23)</t>
  </si>
  <si>
    <t xml:space="preserve">02.06.2025 г </t>
  </si>
  <si>
    <t>ООО "Звезда Кубани", руб, с  НДС</t>
  </si>
  <si>
    <t>ООО "ТК Меридиан", руб,  с НДС</t>
  </si>
  <si>
    <t xml:space="preserve">Начальная максимальная цена договора составляет  2 375 000.00 (два миллиона триста семьдесят пять тысяч ) рублей 00 копеек, в т. ч. НДС 20% .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</si>
</sst>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/>
    <xf numFmtId="16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7"/>
  <sheetViews>
    <sheetView tabSelected="1" zoomScaleNormal="100" workbookViewId="0">
      <selection activeCell="J9" sqref="J9"/>
    </sheetView>
  </sheetViews>
  <sheetFormatPr defaultRowHeight="15.6" x14ac:dyDescent="0.3"/>
  <cols>
    <col min="1" max="1" width="4.6640625" customWidth="1"/>
    <col min="2" max="2" width="6.33203125" customWidth="1"/>
    <col min="3" max="3" width="48.6640625" style="11" customWidth="1"/>
    <col min="4" max="4" width="5.88671875" style="1" customWidth="1"/>
    <col min="5" max="5" width="8.5546875" customWidth="1"/>
    <col min="6" max="6" width="17" customWidth="1"/>
    <col min="7" max="7" width="21.44140625" style="3" customWidth="1"/>
    <col min="8" max="8" width="17.5546875" customWidth="1"/>
    <col min="9" max="9" width="14.109375" style="2" customWidth="1"/>
    <col min="10" max="10" width="21.109375" style="2" customWidth="1"/>
    <col min="12" max="12" width="14.33203125" customWidth="1"/>
  </cols>
  <sheetData>
    <row r="2" spans="2:10" x14ac:dyDescent="0.3">
      <c r="J2" s="2" t="s">
        <v>14</v>
      </c>
    </row>
    <row r="3" spans="2:10" x14ac:dyDescent="0.3">
      <c r="J3" s="9"/>
    </row>
    <row r="4" spans="2:10" ht="18" x14ac:dyDescent="0.35">
      <c r="B4" s="15"/>
      <c r="C4" s="30" t="s">
        <v>4</v>
      </c>
      <c r="D4" s="31"/>
      <c r="E4" s="31"/>
      <c r="F4" s="31"/>
      <c r="G4" s="31"/>
      <c r="H4" s="31"/>
      <c r="I4" s="31"/>
      <c r="J4" s="31"/>
    </row>
    <row r="5" spans="2:10" ht="18" x14ac:dyDescent="0.35">
      <c r="B5" s="15"/>
      <c r="C5" s="30" t="s">
        <v>8</v>
      </c>
      <c r="D5" s="31"/>
      <c r="E5" s="31"/>
      <c r="F5" s="31"/>
      <c r="G5" s="31"/>
      <c r="H5" s="31"/>
      <c r="I5" s="31"/>
      <c r="J5" s="31"/>
    </row>
    <row r="6" spans="2:10" s="10" customFormat="1" ht="73.5" customHeight="1" x14ac:dyDescent="0.3">
      <c r="B6" s="16" t="s">
        <v>3</v>
      </c>
      <c r="C6" s="16" t="s">
        <v>2</v>
      </c>
      <c r="D6" s="16" t="s">
        <v>0</v>
      </c>
      <c r="E6" s="16" t="s">
        <v>1</v>
      </c>
      <c r="F6" s="17" t="s">
        <v>15</v>
      </c>
      <c r="G6" s="18" t="s">
        <v>12</v>
      </c>
      <c r="H6" s="19" t="s">
        <v>16</v>
      </c>
      <c r="I6" s="20" t="s">
        <v>5</v>
      </c>
      <c r="J6" s="20" t="s">
        <v>6</v>
      </c>
    </row>
    <row r="7" spans="2:10" ht="31.5" customHeight="1" x14ac:dyDescent="0.3">
      <c r="B7" s="16">
        <v>1</v>
      </c>
      <c r="C7" s="26" t="s">
        <v>10</v>
      </c>
      <c r="D7" s="16" t="s">
        <v>9</v>
      </c>
      <c r="E7" s="27">
        <v>5000</v>
      </c>
      <c r="F7" s="29">
        <v>61</v>
      </c>
      <c r="G7" s="29">
        <v>75</v>
      </c>
      <c r="H7" s="29">
        <v>69.5</v>
      </c>
      <c r="I7" s="28">
        <f>(F7+G7+H7)/3</f>
        <v>68.5</v>
      </c>
      <c r="J7" s="29">
        <f>I7*E7</f>
        <v>342500</v>
      </c>
    </row>
    <row r="8" spans="2:10" ht="31.5" customHeight="1" x14ac:dyDescent="0.3">
      <c r="B8" s="16">
        <v>2</v>
      </c>
      <c r="C8" s="26" t="s">
        <v>11</v>
      </c>
      <c r="D8" s="16" t="s">
        <v>9</v>
      </c>
      <c r="E8" s="27">
        <v>30000</v>
      </c>
      <c r="F8" s="29">
        <v>59.5</v>
      </c>
      <c r="G8" s="29">
        <v>75</v>
      </c>
      <c r="H8" s="29">
        <v>68.75</v>
      </c>
      <c r="I8" s="29">
        <f t="shared" ref="I8" si="0">(F8+G8+H8)/3</f>
        <v>67.75</v>
      </c>
      <c r="J8" s="29">
        <f>I8*E8</f>
        <v>2032500</v>
      </c>
    </row>
    <row r="9" spans="2:10" ht="57" customHeight="1" x14ac:dyDescent="0.35">
      <c r="B9" s="15"/>
      <c r="C9" s="21"/>
      <c r="D9" s="22"/>
      <c r="E9" s="15"/>
      <c r="F9" s="15"/>
      <c r="G9" s="23"/>
      <c r="H9" s="15"/>
      <c r="I9" s="24" t="s">
        <v>7</v>
      </c>
      <c r="J9" s="25">
        <f>SUM(J7:J8)</f>
        <v>2375000</v>
      </c>
    </row>
    <row r="10" spans="2:10" ht="20.25" customHeight="1" x14ac:dyDescent="0.3">
      <c r="B10" s="6"/>
      <c r="C10" s="14"/>
      <c r="D10" s="5"/>
      <c r="E10" s="6"/>
      <c r="F10" s="6"/>
      <c r="G10" s="7"/>
      <c r="H10" s="6"/>
      <c r="I10" s="12"/>
      <c r="J10" s="13"/>
    </row>
    <row r="11" spans="2:10" ht="33.75" customHeight="1" x14ac:dyDescent="0.3">
      <c r="B11" s="6"/>
      <c r="C11" s="32" t="s">
        <v>13</v>
      </c>
      <c r="D11" s="33"/>
      <c r="E11" s="33"/>
      <c r="F11" s="33"/>
      <c r="G11" s="33"/>
      <c r="H11" s="33"/>
      <c r="I11" s="33"/>
      <c r="J11" s="33"/>
    </row>
    <row r="12" spans="2:10" ht="54.75" customHeight="1" x14ac:dyDescent="0.3">
      <c r="B12" s="6"/>
      <c r="C12" s="34" t="s">
        <v>17</v>
      </c>
      <c r="D12" s="35"/>
      <c r="E12" s="35"/>
      <c r="F12" s="35"/>
      <c r="G12" s="35"/>
      <c r="H12" s="35"/>
      <c r="I12" s="35"/>
      <c r="J12" s="35"/>
    </row>
    <row r="13" spans="2:10" x14ac:dyDescent="0.3">
      <c r="B13" s="6"/>
      <c r="C13" s="14"/>
      <c r="E13" s="6"/>
      <c r="F13" s="6"/>
      <c r="G13" s="7"/>
      <c r="H13" s="6"/>
      <c r="I13" s="8"/>
      <c r="J13" s="8"/>
    </row>
    <row r="14" spans="2:10" x14ac:dyDescent="0.3">
      <c r="B14" s="4"/>
    </row>
    <row r="15" spans="2:10" x14ac:dyDescent="0.3">
      <c r="B15" s="6"/>
      <c r="C15" s="14"/>
      <c r="D15" s="6"/>
      <c r="E15" s="6"/>
    </row>
    <row r="16" spans="2:10" x14ac:dyDescent="0.3">
      <c r="B16" s="6"/>
      <c r="C16" s="14"/>
      <c r="D16" s="6"/>
      <c r="E16" s="6"/>
    </row>
    <row r="17" spans="2:5" x14ac:dyDescent="0.3">
      <c r="B17" s="6"/>
      <c r="C17" s="14"/>
      <c r="D17" s="6"/>
      <c r="E17" s="6"/>
    </row>
  </sheetData>
  <mergeCells count="4">
    <mergeCell ref="C4:J4"/>
    <mergeCell ref="C5:J5"/>
    <mergeCell ref="C11:J11"/>
    <mergeCell ref="C12:J12"/>
  </mergeCells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pto12</dc:creator>
  <cp:lastModifiedBy>Aser</cp:lastModifiedBy>
  <cp:lastPrinted>2024-09-09T07:56:38Z</cp:lastPrinted>
  <dcterms:created xsi:type="dcterms:W3CDTF">2015-06-05T18:19:34Z</dcterms:created>
  <dcterms:modified xsi:type="dcterms:W3CDTF">2025-06-17T10:44:36Z</dcterms:modified>
</cp:coreProperties>
</file>