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K3939" i="1"/>
  <c r="L3939" s="1"/>
  <c r="M3939" s="1"/>
  <c r="N3939" s="1"/>
  <c r="H3939"/>
  <c r="I3939" s="1"/>
  <c r="J3939" s="1"/>
  <c r="G1048" l="1"/>
  <c r="H1048" s="1"/>
  <c r="I1048" s="1"/>
  <c r="J1048"/>
  <c r="K1048" s="1"/>
  <c r="L1048" s="1"/>
  <c r="M1048" s="1"/>
  <c r="G1049"/>
  <c r="H1049" s="1"/>
  <c r="I1049" s="1"/>
  <c r="J1049"/>
  <c r="K1049" s="1"/>
  <c r="L1049" s="1"/>
  <c r="M1049" s="1"/>
  <c r="G1050"/>
  <c r="H1050" s="1"/>
  <c r="I1050" s="1"/>
  <c r="J1050"/>
  <c r="K1050" s="1"/>
  <c r="L1050" s="1"/>
  <c r="M1050" s="1"/>
  <c r="G1051"/>
  <c r="H1051" s="1"/>
  <c r="I1051" s="1"/>
  <c r="J1051"/>
  <c r="K1051" s="1"/>
  <c r="L1051" s="1"/>
  <c r="M1051" s="1"/>
  <c r="G1052"/>
  <c r="H1052" s="1"/>
  <c r="I1052" s="1"/>
  <c r="J1052"/>
  <c r="K1052" s="1"/>
  <c r="L1052" s="1"/>
  <c r="M1052" s="1"/>
  <c r="G1053"/>
  <c r="H1053" s="1"/>
  <c r="I1053" s="1"/>
  <c r="J1053"/>
  <c r="K1053" s="1"/>
  <c r="L1053" s="1"/>
  <c r="M1053" s="1"/>
  <c r="G1054"/>
  <c r="H1054" s="1"/>
  <c r="I1054" s="1"/>
  <c r="J1054"/>
  <c r="K1054" s="1"/>
  <c r="L1054" s="1"/>
  <c r="M1054" s="1"/>
  <c r="G1055"/>
  <c r="H1055" s="1"/>
  <c r="I1055" s="1"/>
  <c r="J1055"/>
  <c r="K1055" s="1"/>
  <c r="L1055" s="1"/>
  <c r="M1055" s="1"/>
  <c r="G1056"/>
  <c r="H1056" s="1"/>
  <c r="I1056" s="1"/>
  <c r="J1056"/>
  <c r="K1056" s="1"/>
  <c r="L1056" s="1"/>
  <c r="M1056" s="1"/>
  <c r="G1057"/>
  <c r="H1057" s="1"/>
  <c r="I1057" s="1"/>
  <c r="J1057"/>
  <c r="K1057" s="1"/>
  <c r="L1057" s="1"/>
  <c r="M1057" s="1"/>
  <c r="G1058"/>
  <c r="H1058" s="1"/>
  <c r="I1058" s="1"/>
  <c r="J1058"/>
  <c r="K1058" s="1"/>
  <c r="L1058" s="1"/>
  <c r="M1058" s="1"/>
  <c r="G1059"/>
  <c r="H1059" s="1"/>
  <c r="I1059" s="1"/>
  <c r="J1059"/>
  <c r="K1059" s="1"/>
  <c r="L1059" s="1"/>
  <c r="M1059" s="1"/>
  <c r="G1060"/>
  <c r="H1060" s="1"/>
  <c r="I1060" s="1"/>
  <c r="J1060"/>
  <c r="K1060" s="1"/>
  <c r="L1060" s="1"/>
  <c r="M1060" s="1"/>
  <c r="G1061"/>
  <c r="H1061" s="1"/>
  <c r="I1061" s="1"/>
  <c r="J1061"/>
  <c r="K1061" s="1"/>
  <c r="L1061" s="1"/>
  <c r="M1061" s="1"/>
  <c r="G1062"/>
  <c r="H1062" s="1"/>
  <c r="I1062" s="1"/>
  <c r="J1062"/>
  <c r="K1062" s="1"/>
  <c r="L1062" s="1"/>
  <c r="M1062" s="1"/>
  <c r="G1063"/>
  <c r="H1063" s="1"/>
  <c r="I1063" s="1"/>
  <c r="J1063"/>
  <c r="K1063" s="1"/>
  <c r="L1063" s="1"/>
  <c r="M1063" s="1"/>
  <c r="G1064"/>
  <c r="H1064" s="1"/>
  <c r="I1064" s="1"/>
  <c r="J1064"/>
  <c r="K1064" s="1"/>
  <c r="L1064" s="1"/>
  <c r="M1064" s="1"/>
  <c r="G1065"/>
  <c r="H1065" s="1"/>
  <c r="I1065" s="1"/>
  <c r="J1065"/>
  <c r="K1065" s="1"/>
  <c r="L1065" s="1"/>
  <c r="M1065" s="1"/>
  <c r="G1066"/>
  <c r="H1066" s="1"/>
  <c r="I1066" s="1"/>
  <c r="J1066"/>
  <c r="K1066" s="1"/>
  <c r="L1066" s="1"/>
  <c r="M1066" s="1"/>
  <c r="G1067"/>
  <c r="H1067" s="1"/>
  <c r="I1067" s="1"/>
  <c r="J1067"/>
  <c r="K1067" s="1"/>
  <c r="L1067" s="1"/>
  <c r="M1067" s="1"/>
  <c r="G1068"/>
  <c r="H1068" s="1"/>
  <c r="I1068" s="1"/>
  <c r="J1068"/>
  <c r="K1068" s="1"/>
  <c r="L1068" s="1"/>
  <c r="M1068" s="1"/>
  <c r="G1069"/>
  <c r="H1069" s="1"/>
  <c r="I1069" s="1"/>
  <c r="J1069"/>
  <c r="K1069" s="1"/>
  <c r="L1069" s="1"/>
  <c r="M1069" s="1"/>
  <c r="G1070"/>
  <c r="H1070" s="1"/>
  <c r="I1070" s="1"/>
  <c r="J1070"/>
  <c r="K1070" s="1"/>
  <c r="L1070" s="1"/>
  <c r="M1070" s="1"/>
  <c r="G1071"/>
  <c r="H1071" s="1"/>
  <c r="I1071" s="1"/>
  <c r="J1071"/>
  <c r="K1071" s="1"/>
  <c r="L1071" s="1"/>
  <c r="M1071" s="1"/>
  <c r="G1072"/>
  <c r="H1072" s="1"/>
  <c r="I1072" s="1"/>
  <c r="J1072"/>
  <c r="K1072" s="1"/>
  <c r="L1072" s="1"/>
  <c r="M1072" s="1"/>
  <c r="G1073"/>
  <c r="H1073" s="1"/>
  <c r="I1073" s="1"/>
  <c r="J1073"/>
  <c r="K1073" s="1"/>
  <c r="L1073" s="1"/>
  <c r="M1073" s="1"/>
  <c r="G1074"/>
  <c r="H1074" s="1"/>
  <c r="I1074" s="1"/>
  <c r="J1074"/>
  <c r="K1074" s="1"/>
  <c r="L1074" s="1"/>
  <c r="M1074" s="1"/>
  <c r="G1075"/>
  <c r="H1075" s="1"/>
  <c r="I1075" s="1"/>
  <c r="J1075"/>
  <c r="K1075" s="1"/>
  <c r="L1075" s="1"/>
  <c r="M1075" s="1"/>
  <c r="G1076"/>
  <c r="H1076" s="1"/>
  <c r="I1076" s="1"/>
  <c r="J1076"/>
  <c r="K1076" s="1"/>
  <c r="L1076" s="1"/>
  <c r="M1076" s="1"/>
  <c r="G1077"/>
  <c r="H1077" s="1"/>
  <c r="I1077" s="1"/>
  <c r="J1077"/>
  <c r="K1077" s="1"/>
  <c r="L1077" s="1"/>
  <c r="M1077" s="1"/>
  <c r="G1078"/>
  <c r="H1078" s="1"/>
  <c r="I1078" s="1"/>
  <c r="J1078"/>
  <c r="K1078" s="1"/>
  <c r="L1078" s="1"/>
  <c r="M1078" s="1"/>
  <c r="G1079"/>
  <c r="H1079" s="1"/>
  <c r="I1079" s="1"/>
  <c r="J1079"/>
  <c r="K1079" s="1"/>
  <c r="L1079" s="1"/>
  <c r="M1079" s="1"/>
  <c r="G1080"/>
  <c r="H1080" s="1"/>
  <c r="I1080" s="1"/>
  <c r="J1080"/>
  <c r="K1080" s="1"/>
  <c r="L1080" s="1"/>
  <c r="M1080" s="1"/>
  <c r="G1081"/>
  <c r="H1081" s="1"/>
  <c r="I1081" s="1"/>
  <c r="J1081"/>
  <c r="K1081" s="1"/>
  <c r="L1081" s="1"/>
  <c r="M1081" s="1"/>
  <c r="G1082"/>
  <c r="H1082" s="1"/>
  <c r="I1082" s="1"/>
  <c r="J1082"/>
  <c r="K1082" s="1"/>
  <c r="L1082" s="1"/>
  <c r="M1082" s="1"/>
  <c r="G1083"/>
  <c r="H1083" s="1"/>
  <c r="I1083" s="1"/>
  <c r="J1083"/>
  <c r="K1083" s="1"/>
  <c r="L1083" s="1"/>
  <c r="M1083" s="1"/>
  <c r="G1084"/>
  <c r="H1084" s="1"/>
  <c r="I1084" s="1"/>
  <c r="J1084"/>
  <c r="K1084" s="1"/>
  <c r="L1084" s="1"/>
  <c r="M1084" s="1"/>
  <c r="G1085"/>
  <c r="H1085" s="1"/>
  <c r="I1085" s="1"/>
  <c r="J1085"/>
  <c r="K1085" s="1"/>
  <c r="L1085" s="1"/>
  <c r="M1085" s="1"/>
  <c r="G1086"/>
  <c r="H1086" s="1"/>
  <c r="I1086" s="1"/>
  <c r="J1086"/>
  <c r="K1086" s="1"/>
  <c r="L1086" s="1"/>
  <c r="M1086" s="1"/>
  <c r="G1087"/>
  <c r="H1087" s="1"/>
  <c r="I1087" s="1"/>
  <c r="J1087"/>
  <c r="K1087" s="1"/>
  <c r="L1087" s="1"/>
  <c r="M1087" s="1"/>
  <c r="G1088"/>
  <c r="H1088" s="1"/>
  <c r="I1088" s="1"/>
  <c r="J1088"/>
  <c r="K1088" s="1"/>
  <c r="L1088" s="1"/>
  <c r="M1088" s="1"/>
  <c r="G1089"/>
  <c r="H1089" s="1"/>
  <c r="I1089" s="1"/>
  <c r="J1089"/>
  <c r="K1089" s="1"/>
  <c r="L1089" s="1"/>
  <c r="M1089" s="1"/>
  <c r="G1090"/>
  <c r="H1090" s="1"/>
  <c r="I1090" s="1"/>
  <c r="J1090"/>
  <c r="K1090" s="1"/>
  <c r="L1090" s="1"/>
  <c r="M1090" s="1"/>
  <c r="G1091"/>
  <c r="H1091" s="1"/>
  <c r="I1091" s="1"/>
  <c r="J1091"/>
  <c r="K1091" s="1"/>
  <c r="L1091" s="1"/>
  <c r="M1091" s="1"/>
  <c r="G1092"/>
  <c r="H1092" s="1"/>
  <c r="I1092" s="1"/>
  <c r="J1092"/>
  <c r="K1092" s="1"/>
  <c r="L1092" s="1"/>
  <c r="M1092" s="1"/>
  <c r="G1093"/>
  <c r="H1093" s="1"/>
  <c r="I1093" s="1"/>
  <c r="J1093"/>
  <c r="K1093" s="1"/>
  <c r="L1093" s="1"/>
  <c r="M1093" s="1"/>
  <c r="G1094"/>
  <c r="H1094" s="1"/>
  <c r="I1094" s="1"/>
  <c r="J1094"/>
  <c r="K1094" s="1"/>
  <c r="L1094" s="1"/>
  <c r="M1094" s="1"/>
  <c r="G1095"/>
  <c r="H1095" s="1"/>
  <c r="I1095" s="1"/>
  <c r="J1095"/>
  <c r="K1095" s="1"/>
  <c r="L1095" s="1"/>
  <c r="M1095" s="1"/>
  <c r="G1096"/>
  <c r="H1096" s="1"/>
  <c r="I1096" s="1"/>
  <c r="J1096"/>
  <c r="K1096" s="1"/>
  <c r="L1096" s="1"/>
  <c r="M1096" s="1"/>
  <c r="G1097"/>
  <c r="H1097" s="1"/>
  <c r="I1097" s="1"/>
  <c r="J1097"/>
  <c r="K1097" s="1"/>
  <c r="L1097" s="1"/>
  <c r="M1097" s="1"/>
  <c r="G1098"/>
  <c r="H1098" s="1"/>
  <c r="I1098" s="1"/>
  <c r="J1098"/>
  <c r="K1098" s="1"/>
  <c r="L1098" s="1"/>
  <c r="M1098" s="1"/>
  <c r="G1099"/>
  <c r="H1099" s="1"/>
  <c r="I1099" s="1"/>
  <c r="J1099"/>
  <c r="K1099" s="1"/>
  <c r="L1099" s="1"/>
  <c r="M1099" s="1"/>
  <c r="G1100"/>
  <c r="H1100" s="1"/>
  <c r="I1100" s="1"/>
  <c r="J1100"/>
  <c r="K1100" s="1"/>
  <c r="L1100" s="1"/>
  <c r="M1100" s="1"/>
  <c r="G1101"/>
  <c r="H1101" s="1"/>
  <c r="I1101" s="1"/>
  <c r="J1101"/>
  <c r="K1101" s="1"/>
  <c r="L1101" s="1"/>
  <c r="M1101" s="1"/>
  <c r="G1102"/>
  <c r="H1102" s="1"/>
  <c r="I1102" s="1"/>
  <c r="J1102"/>
  <c r="K1102" s="1"/>
  <c r="L1102" s="1"/>
  <c r="M1102" s="1"/>
  <c r="G1103"/>
  <c r="H1103" s="1"/>
  <c r="I1103" s="1"/>
  <c r="J1103"/>
  <c r="K1103" s="1"/>
  <c r="L1103" s="1"/>
  <c r="M1103" s="1"/>
  <c r="G1104"/>
  <c r="H1104" s="1"/>
  <c r="I1104" s="1"/>
  <c r="J1104"/>
  <c r="K1104" s="1"/>
  <c r="L1104" s="1"/>
  <c r="M1104" s="1"/>
  <c r="G1105"/>
  <c r="H1105" s="1"/>
  <c r="I1105" s="1"/>
  <c r="J1105"/>
  <c r="K1105" s="1"/>
  <c r="L1105" s="1"/>
  <c r="M1105" s="1"/>
  <c r="G1106"/>
  <c r="H1106" s="1"/>
  <c r="I1106" s="1"/>
  <c r="J1106"/>
  <c r="K1106" s="1"/>
  <c r="L1106" s="1"/>
  <c r="M1106" s="1"/>
  <c r="G1107"/>
  <c r="H1107" s="1"/>
  <c r="I1107" s="1"/>
  <c r="J1107"/>
  <c r="K1107" s="1"/>
  <c r="L1107" s="1"/>
  <c r="M1107" s="1"/>
  <c r="G1108"/>
  <c r="H1108" s="1"/>
  <c r="I1108" s="1"/>
  <c r="J1108"/>
  <c r="K1108" s="1"/>
  <c r="L1108" s="1"/>
  <c r="M1108" s="1"/>
  <c r="G1109"/>
  <c r="H1109" s="1"/>
  <c r="I1109" s="1"/>
  <c r="J1109"/>
  <c r="K1109" s="1"/>
  <c r="L1109" s="1"/>
  <c r="M1109" s="1"/>
  <c r="G1110"/>
  <c r="H1110" s="1"/>
  <c r="I1110" s="1"/>
  <c r="J1110"/>
  <c r="K1110" s="1"/>
  <c r="L1110" s="1"/>
  <c r="M1110" s="1"/>
  <c r="G1111"/>
  <c r="H1111" s="1"/>
  <c r="I1111" s="1"/>
  <c r="J1111"/>
  <c r="K1111" s="1"/>
  <c r="L1111" s="1"/>
  <c r="M1111" s="1"/>
  <c r="G1112"/>
  <c r="H1112" s="1"/>
  <c r="I1112" s="1"/>
  <c r="J1112"/>
  <c r="K1112" s="1"/>
  <c r="L1112" s="1"/>
  <c r="M1112" s="1"/>
  <c r="G1113"/>
  <c r="H1113" s="1"/>
  <c r="I1113" s="1"/>
  <c r="J1113"/>
  <c r="K1113" s="1"/>
  <c r="L1113" s="1"/>
  <c r="M1113" s="1"/>
  <c r="G1114"/>
  <c r="H1114" s="1"/>
  <c r="I1114" s="1"/>
  <c r="J1114"/>
  <c r="K1114" s="1"/>
  <c r="L1114" s="1"/>
  <c r="M1114" s="1"/>
  <c r="G1115"/>
  <c r="H1115" s="1"/>
  <c r="I1115" s="1"/>
  <c r="J1115"/>
  <c r="K1115" s="1"/>
  <c r="L1115" s="1"/>
  <c r="M1115" s="1"/>
  <c r="G1116"/>
  <c r="H1116" s="1"/>
  <c r="I1116" s="1"/>
  <c r="J1116"/>
  <c r="K1116" s="1"/>
  <c r="L1116" s="1"/>
  <c r="M1116" s="1"/>
  <c r="G1117"/>
  <c r="H1117" s="1"/>
  <c r="I1117" s="1"/>
  <c r="J1117"/>
  <c r="K1117" s="1"/>
  <c r="L1117" s="1"/>
  <c r="M1117" s="1"/>
  <c r="G1118"/>
  <c r="H1118" s="1"/>
  <c r="I1118" s="1"/>
  <c r="J1118"/>
  <c r="K1118" s="1"/>
  <c r="L1118" s="1"/>
  <c r="M1118" s="1"/>
  <c r="G1119"/>
  <c r="H1119" s="1"/>
  <c r="I1119" s="1"/>
  <c r="J1119"/>
  <c r="K1119" s="1"/>
  <c r="L1119" s="1"/>
  <c r="M1119" s="1"/>
  <c r="G1120"/>
  <c r="H1120" s="1"/>
  <c r="I1120" s="1"/>
  <c r="J1120"/>
  <c r="K1120" s="1"/>
  <c r="L1120" s="1"/>
  <c r="M1120" s="1"/>
  <c r="G1121"/>
  <c r="H1121" s="1"/>
  <c r="I1121" s="1"/>
  <c r="J1121"/>
  <c r="K1121" s="1"/>
  <c r="L1121" s="1"/>
  <c r="M1121" s="1"/>
  <c r="G1122"/>
  <c r="H1122" s="1"/>
  <c r="I1122" s="1"/>
  <c r="J1122"/>
  <c r="K1122" s="1"/>
  <c r="L1122" s="1"/>
  <c r="M1122" s="1"/>
  <c r="G1123"/>
  <c r="H1123" s="1"/>
  <c r="I1123" s="1"/>
  <c r="J1123"/>
  <c r="K1123" s="1"/>
  <c r="L1123" s="1"/>
  <c r="M1123" s="1"/>
  <c r="G1124"/>
  <c r="H1124" s="1"/>
  <c r="I1124" s="1"/>
  <c r="J1124"/>
  <c r="K1124" s="1"/>
  <c r="L1124" s="1"/>
  <c r="M1124" s="1"/>
  <c r="G1125"/>
  <c r="H1125" s="1"/>
  <c r="I1125" s="1"/>
  <c r="J1125"/>
  <c r="K1125" s="1"/>
  <c r="L1125" s="1"/>
  <c r="M1125" s="1"/>
  <c r="G1126"/>
  <c r="H1126" s="1"/>
  <c r="I1126" s="1"/>
  <c r="J1126"/>
  <c r="K1126" s="1"/>
  <c r="L1126" s="1"/>
  <c r="M1126" s="1"/>
  <c r="G1127"/>
  <c r="H1127" s="1"/>
  <c r="I1127" s="1"/>
  <c r="J1127"/>
  <c r="K1127" s="1"/>
  <c r="L1127" s="1"/>
  <c r="M1127" s="1"/>
  <c r="G1128"/>
  <c r="H1128" s="1"/>
  <c r="I1128" s="1"/>
  <c r="J1128"/>
  <c r="K1128" s="1"/>
  <c r="L1128" s="1"/>
  <c r="M1128" s="1"/>
  <c r="G1129"/>
  <c r="H1129" s="1"/>
  <c r="I1129" s="1"/>
  <c r="J1129"/>
  <c r="K1129" s="1"/>
  <c r="L1129" s="1"/>
  <c r="M1129" s="1"/>
  <c r="G1130"/>
  <c r="H1130" s="1"/>
  <c r="I1130" s="1"/>
  <c r="J1130"/>
  <c r="K1130" s="1"/>
  <c r="L1130" s="1"/>
  <c r="M1130" s="1"/>
  <c r="G1131"/>
  <c r="H1131" s="1"/>
  <c r="I1131" s="1"/>
  <c r="J1131"/>
  <c r="K1131" s="1"/>
  <c r="L1131" s="1"/>
  <c r="M1131" s="1"/>
  <c r="G1132"/>
  <c r="H1132" s="1"/>
  <c r="I1132" s="1"/>
  <c r="J1132"/>
  <c r="K1132" s="1"/>
  <c r="L1132" s="1"/>
  <c r="M1132" s="1"/>
  <c r="G1133"/>
  <c r="H1133" s="1"/>
  <c r="I1133" s="1"/>
  <c r="J1133"/>
  <c r="K1133" s="1"/>
  <c r="L1133" s="1"/>
  <c r="M1133" s="1"/>
  <c r="G1134"/>
  <c r="H1134" s="1"/>
  <c r="I1134" s="1"/>
  <c r="J1134"/>
  <c r="K1134" s="1"/>
  <c r="L1134" s="1"/>
  <c r="M1134" s="1"/>
  <c r="G1135"/>
  <c r="H1135" s="1"/>
  <c r="I1135" s="1"/>
  <c r="J1135"/>
  <c r="K1135" s="1"/>
  <c r="L1135" s="1"/>
  <c r="M1135" s="1"/>
  <c r="G1136"/>
  <c r="H1136" s="1"/>
  <c r="I1136" s="1"/>
  <c r="J1136"/>
  <c r="K1136" s="1"/>
  <c r="L1136" s="1"/>
  <c r="M1136" s="1"/>
  <c r="G1137"/>
  <c r="H1137" s="1"/>
  <c r="I1137" s="1"/>
  <c r="J1137"/>
  <c r="K1137" s="1"/>
  <c r="L1137" s="1"/>
  <c r="M1137" s="1"/>
  <c r="G1138"/>
  <c r="H1138" s="1"/>
  <c r="I1138" s="1"/>
  <c r="J1138"/>
  <c r="K1138" s="1"/>
  <c r="L1138" s="1"/>
  <c r="M1138" s="1"/>
  <c r="G1139"/>
  <c r="H1139" s="1"/>
  <c r="I1139" s="1"/>
  <c r="J1139"/>
  <c r="K1139" s="1"/>
  <c r="L1139" s="1"/>
  <c r="M1139" s="1"/>
  <c r="G1140"/>
  <c r="H1140" s="1"/>
  <c r="I1140" s="1"/>
  <c r="J1140"/>
  <c r="K1140" s="1"/>
  <c r="L1140" s="1"/>
  <c r="M1140" s="1"/>
  <c r="G1141"/>
  <c r="H1141" s="1"/>
  <c r="I1141" s="1"/>
  <c r="J1141"/>
  <c r="K1141" s="1"/>
  <c r="L1141" s="1"/>
  <c r="M1141" s="1"/>
  <c r="G1142"/>
  <c r="H1142" s="1"/>
  <c r="I1142" s="1"/>
  <c r="J1142"/>
  <c r="K1142" s="1"/>
  <c r="L1142" s="1"/>
  <c r="M1142" s="1"/>
  <c r="G1143"/>
  <c r="H1143" s="1"/>
  <c r="I1143" s="1"/>
  <c r="J1143"/>
  <c r="K1143" s="1"/>
  <c r="L1143" s="1"/>
  <c r="M1143" s="1"/>
  <c r="G1144"/>
  <c r="H1144" s="1"/>
  <c r="I1144" s="1"/>
  <c r="J1144"/>
  <c r="K1144" s="1"/>
  <c r="L1144" s="1"/>
  <c r="M1144" s="1"/>
  <c r="G1145"/>
  <c r="H1145" s="1"/>
  <c r="I1145" s="1"/>
  <c r="J1145"/>
  <c r="K1145" s="1"/>
  <c r="L1145" s="1"/>
  <c r="M1145" s="1"/>
  <c r="G1146"/>
  <c r="H1146" s="1"/>
  <c r="I1146" s="1"/>
  <c r="J1146"/>
  <c r="K1146" s="1"/>
  <c r="L1146" s="1"/>
  <c r="M1146" s="1"/>
  <c r="G1147"/>
  <c r="H1147" s="1"/>
  <c r="I1147" s="1"/>
  <c r="J1147"/>
  <c r="K1147" s="1"/>
  <c r="L1147" s="1"/>
  <c r="M1147" s="1"/>
  <c r="G1148"/>
  <c r="H1148" s="1"/>
  <c r="I1148" s="1"/>
  <c r="J1148"/>
  <c r="K1148" s="1"/>
  <c r="L1148" s="1"/>
  <c r="M1148" s="1"/>
  <c r="G1149"/>
  <c r="H1149" s="1"/>
  <c r="I1149" s="1"/>
  <c r="J1149"/>
  <c r="K1149" s="1"/>
  <c r="L1149" s="1"/>
  <c r="M1149" s="1"/>
  <c r="G1150"/>
  <c r="H1150" s="1"/>
  <c r="I1150" s="1"/>
  <c r="J1150"/>
  <c r="K1150" s="1"/>
  <c r="L1150" s="1"/>
  <c r="M1150" s="1"/>
  <c r="G1151"/>
  <c r="H1151" s="1"/>
  <c r="I1151" s="1"/>
  <c r="J1151"/>
  <c r="K1151" s="1"/>
  <c r="L1151" s="1"/>
  <c r="M1151" s="1"/>
  <c r="G1152"/>
  <c r="H1152" s="1"/>
  <c r="I1152" s="1"/>
  <c r="J1152"/>
  <c r="K1152" s="1"/>
  <c r="L1152" s="1"/>
  <c r="M1152" s="1"/>
  <c r="G1153"/>
  <c r="H1153" s="1"/>
  <c r="I1153" s="1"/>
  <c r="J1153"/>
  <c r="K1153" s="1"/>
  <c r="L1153" s="1"/>
  <c r="M1153" s="1"/>
  <c r="G1154"/>
  <c r="H1154" s="1"/>
  <c r="I1154" s="1"/>
  <c r="J1154"/>
  <c r="K1154" s="1"/>
  <c r="L1154" s="1"/>
  <c r="M1154" s="1"/>
  <c r="G1155"/>
  <c r="H1155" s="1"/>
  <c r="I1155" s="1"/>
  <c r="J1155"/>
  <c r="K1155" s="1"/>
  <c r="L1155" s="1"/>
  <c r="M1155" s="1"/>
  <c r="G1156"/>
  <c r="H1156" s="1"/>
  <c r="I1156" s="1"/>
  <c r="J1156"/>
  <c r="K1156" s="1"/>
  <c r="L1156" s="1"/>
  <c r="M1156" s="1"/>
  <c r="G1157"/>
  <c r="H1157" s="1"/>
  <c r="I1157" s="1"/>
  <c r="J1157"/>
  <c r="K1157" s="1"/>
  <c r="L1157" s="1"/>
  <c r="M1157" s="1"/>
  <c r="G1158"/>
  <c r="H1158" s="1"/>
  <c r="I1158" s="1"/>
  <c r="J1158"/>
  <c r="K1158" s="1"/>
  <c r="L1158" s="1"/>
  <c r="M1158" s="1"/>
  <c r="G1159"/>
  <c r="H1159" s="1"/>
  <c r="I1159" s="1"/>
  <c r="J1159"/>
  <c r="K1159" s="1"/>
  <c r="L1159" s="1"/>
  <c r="M1159" s="1"/>
  <c r="G1160"/>
  <c r="H1160" s="1"/>
  <c r="I1160" s="1"/>
  <c r="J1160"/>
  <c r="K1160" s="1"/>
  <c r="L1160" s="1"/>
  <c r="M1160" s="1"/>
  <c r="G1161"/>
  <c r="H1161" s="1"/>
  <c r="I1161" s="1"/>
  <c r="J1161"/>
  <c r="K1161" s="1"/>
  <c r="L1161" s="1"/>
  <c r="M1161" s="1"/>
  <c r="G1162"/>
  <c r="H1162" s="1"/>
  <c r="I1162" s="1"/>
  <c r="J1162"/>
  <c r="K1162" s="1"/>
  <c r="L1162" s="1"/>
  <c r="M1162" s="1"/>
  <c r="G1163"/>
  <c r="H1163" s="1"/>
  <c r="I1163" s="1"/>
  <c r="J1163"/>
  <c r="K1163" s="1"/>
  <c r="L1163" s="1"/>
  <c r="M1163" s="1"/>
  <c r="G1164"/>
  <c r="H1164" s="1"/>
  <c r="I1164" s="1"/>
  <c r="J1164"/>
  <c r="K1164" s="1"/>
  <c r="L1164" s="1"/>
  <c r="M1164" s="1"/>
  <c r="G1165"/>
  <c r="H1165" s="1"/>
  <c r="I1165" s="1"/>
  <c r="J1165"/>
  <c r="K1165" s="1"/>
  <c r="L1165" s="1"/>
  <c r="M1165" s="1"/>
  <c r="G1166"/>
  <c r="H1166" s="1"/>
  <c r="I1166" s="1"/>
  <c r="J1166"/>
  <c r="K1166" s="1"/>
  <c r="L1166" s="1"/>
  <c r="M1166" s="1"/>
  <c r="G1167"/>
  <c r="H1167" s="1"/>
  <c r="I1167" s="1"/>
  <c r="J1167"/>
  <c r="K1167" s="1"/>
  <c r="L1167" s="1"/>
  <c r="M1167" s="1"/>
  <c r="G1168"/>
  <c r="H1168" s="1"/>
  <c r="I1168" s="1"/>
  <c r="J1168"/>
  <c r="K1168" s="1"/>
  <c r="L1168" s="1"/>
  <c r="M1168" s="1"/>
  <c r="G1169"/>
  <c r="H1169" s="1"/>
  <c r="I1169" s="1"/>
  <c r="J1169"/>
  <c r="K1169" s="1"/>
  <c r="L1169" s="1"/>
  <c r="M1169" s="1"/>
  <c r="G1170"/>
  <c r="H1170" s="1"/>
  <c r="I1170" s="1"/>
  <c r="J1170"/>
  <c r="K1170" s="1"/>
  <c r="L1170" s="1"/>
  <c r="M1170" s="1"/>
  <c r="G1171"/>
  <c r="H1171" s="1"/>
  <c r="I1171" s="1"/>
  <c r="J1171"/>
  <c r="K1171" s="1"/>
  <c r="L1171" s="1"/>
  <c r="M1171" s="1"/>
  <c r="G1172"/>
  <c r="H1172" s="1"/>
  <c r="I1172" s="1"/>
  <c r="J1172"/>
  <c r="K1172" s="1"/>
  <c r="L1172" s="1"/>
  <c r="M1172" s="1"/>
  <c r="G1173"/>
  <c r="H1173" s="1"/>
  <c r="I1173" s="1"/>
  <c r="J1173"/>
  <c r="K1173" s="1"/>
  <c r="L1173" s="1"/>
  <c r="M1173" s="1"/>
  <c r="G1174"/>
  <c r="H1174" s="1"/>
  <c r="I1174" s="1"/>
  <c r="J1174"/>
  <c r="K1174" s="1"/>
  <c r="L1174" s="1"/>
  <c r="M1174" s="1"/>
  <c r="G1175"/>
  <c r="H1175" s="1"/>
  <c r="I1175" s="1"/>
  <c r="J1175"/>
  <c r="K1175" s="1"/>
  <c r="L1175" s="1"/>
  <c r="M1175" s="1"/>
  <c r="G1176"/>
  <c r="H1176" s="1"/>
  <c r="I1176" s="1"/>
  <c r="J1176"/>
  <c r="K1176" s="1"/>
  <c r="L1176" s="1"/>
  <c r="M1176" s="1"/>
  <c r="G1177"/>
  <c r="H1177" s="1"/>
  <c r="I1177" s="1"/>
  <c r="J1177"/>
  <c r="K1177" s="1"/>
  <c r="L1177" s="1"/>
  <c r="M1177" s="1"/>
  <c r="G1178"/>
  <c r="H1178" s="1"/>
  <c r="I1178" s="1"/>
  <c r="J1178"/>
  <c r="K1178" s="1"/>
  <c r="L1178" s="1"/>
  <c r="M1178" s="1"/>
  <c r="G1179"/>
  <c r="H1179" s="1"/>
  <c r="I1179" s="1"/>
  <c r="J1179"/>
  <c r="K1179" s="1"/>
  <c r="L1179" s="1"/>
  <c r="M1179" s="1"/>
  <c r="G1180"/>
  <c r="H1180" s="1"/>
  <c r="I1180" s="1"/>
  <c r="J1180"/>
  <c r="K1180" s="1"/>
  <c r="L1180" s="1"/>
  <c r="M1180" s="1"/>
  <c r="G1181"/>
  <c r="H1181" s="1"/>
  <c r="I1181" s="1"/>
  <c r="J1181"/>
  <c r="K1181" s="1"/>
  <c r="L1181" s="1"/>
  <c r="M1181" s="1"/>
  <c r="G1182"/>
  <c r="H1182" s="1"/>
  <c r="I1182" s="1"/>
  <c r="J1182"/>
  <c r="K1182" s="1"/>
  <c r="L1182" s="1"/>
  <c r="M1182" s="1"/>
  <c r="G1183"/>
  <c r="H1183" s="1"/>
  <c r="I1183" s="1"/>
  <c r="J1183"/>
  <c r="K1183" s="1"/>
  <c r="L1183" s="1"/>
  <c r="M1183" s="1"/>
  <c r="G1184"/>
  <c r="H1184" s="1"/>
  <c r="I1184" s="1"/>
  <c r="J1184"/>
  <c r="K1184" s="1"/>
  <c r="L1184" s="1"/>
  <c r="M1184" s="1"/>
  <c r="G1185"/>
  <c r="H1185" s="1"/>
  <c r="I1185" s="1"/>
  <c r="J1185"/>
  <c r="K1185" s="1"/>
  <c r="L1185" s="1"/>
  <c r="M1185" s="1"/>
  <c r="G1186"/>
  <c r="H1186" s="1"/>
  <c r="I1186" s="1"/>
  <c r="J1186"/>
  <c r="K1186" s="1"/>
  <c r="L1186" s="1"/>
  <c r="M1186" s="1"/>
  <c r="G1187"/>
  <c r="H1187" s="1"/>
  <c r="I1187" s="1"/>
  <c r="J1187"/>
  <c r="K1187" s="1"/>
  <c r="L1187" s="1"/>
  <c r="M1187" s="1"/>
  <c r="G1188"/>
  <c r="H1188" s="1"/>
  <c r="I1188" s="1"/>
  <c r="J1188"/>
  <c r="K1188" s="1"/>
  <c r="L1188" s="1"/>
  <c r="M1188" s="1"/>
  <c r="G1189"/>
  <c r="H1189" s="1"/>
  <c r="I1189" s="1"/>
  <c r="J1189"/>
  <c r="K1189" s="1"/>
  <c r="L1189" s="1"/>
  <c r="M1189" s="1"/>
  <c r="G1190"/>
  <c r="H1190" s="1"/>
  <c r="I1190" s="1"/>
  <c r="J1190"/>
  <c r="K1190" s="1"/>
  <c r="L1190" s="1"/>
  <c r="M1190" s="1"/>
  <c r="G1191"/>
  <c r="H1191" s="1"/>
  <c r="I1191" s="1"/>
  <c r="J1191"/>
  <c r="K1191" s="1"/>
  <c r="L1191" s="1"/>
  <c r="M1191" s="1"/>
  <c r="G1192"/>
  <c r="H1192" s="1"/>
  <c r="I1192" s="1"/>
  <c r="J1192"/>
  <c r="K1192" s="1"/>
  <c r="L1192" s="1"/>
  <c r="M1192" s="1"/>
  <c r="G1193"/>
  <c r="H1193" s="1"/>
  <c r="I1193" s="1"/>
  <c r="J1193"/>
  <c r="K1193" s="1"/>
  <c r="L1193" s="1"/>
  <c r="M1193" s="1"/>
  <c r="G1194"/>
  <c r="H1194" s="1"/>
  <c r="I1194" s="1"/>
  <c r="J1194"/>
  <c r="K1194" s="1"/>
  <c r="L1194" s="1"/>
  <c r="M1194" s="1"/>
  <c r="G1195"/>
  <c r="H1195" s="1"/>
  <c r="I1195" s="1"/>
  <c r="J1195"/>
  <c r="K1195" s="1"/>
  <c r="L1195" s="1"/>
  <c r="M1195" s="1"/>
  <c r="G1196"/>
  <c r="H1196" s="1"/>
  <c r="I1196" s="1"/>
  <c r="J1196"/>
  <c r="K1196" s="1"/>
  <c r="L1196" s="1"/>
  <c r="M1196" s="1"/>
  <c r="G1197"/>
  <c r="H1197" s="1"/>
  <c r="I1197" s="1"/>
  <c r="J1197"/>
  <c r="K1197" s="1"/>
  <c r="L1197" s="1"/>
  <c r="M1197" s="1"/>
  <c r="G1198"/>
  <c r="H1198" s="1"/>
  <c r="I1198" s="1"/>
  <c r="J1198"/>
  <c r="K1198" s="1"/>
  <c r="L1198" s="1"/>
  <c r="M1198" s="1"/>
  <c r="G1199"/>
  <c r="H1199" s="1"/>
  <c r="I1199" s="1"/>
  <c r="J1199"/>
  <c r="K1199" s="1"/>
  <c r="L1199" s="1"/>
  <c r="M1199" s="1"/>
  <c r="G1200"/>
  <c r="H1200" s="1"/>
  <c r="I1200" s="1"/>
  <c r="J1200"/>
  <c r="K1200" s="1"/>
  <c r="L1200" s="1"/>
  <c r="M1200" s="1"/>
  <c r="G1201"/>
  <c r="H1201" s="1"/>
  <c r="I1201" s="1"/>
  <c r="J1201"/>
  <c r="K1201" s="1"/>
  <c r="L1201" s="1"/>
  <c r="M1201" s="1"/>
  <c r="G1202"/>
  <c r="H1202" s="1"/>
  <c r="I1202" s="1"/>
  <c r="J1202"/>
  <c r="K1202" s="1"/>
  <c r="L1202" s="1"/>
  <c r="M1202" s="1"/>
  <c r="G1203"/>
  <c r="H1203" s="1"/>
  <c r="I1203" s="1"/>
  <c r="J1203"/>
  <c r="K1203" s="1"/>
  <c r="L1203" s="1"/>
  <c r="M1203" s="1"/>
  <c r="G1204"/>
  <c r="H1204" s="1"/>
  <c r="I1204" s="1"/>
  <c r="J1204"/>
  <c r="K1204" s="1"/>
  <c r="L1204" s="1"/>
  <c r="M1204" s="1"/>
  <c r="G1205"/>
  <c r="H1205" s="1"/>
  <c r="I1205" s="1"/>
  <c r="J1205"/>
  <c r="K1205" s="1"/>
  <c r="L1205" s="1"/>
  <c r="M1205" s="1"/>
  <c r="G1206"/>
  <c r="H1206" s="1"/>
  <c r="I1206" s="1"/>
  <c r="J1206"/>
  <c r="K1206" s="1"/>
  <c r="L1206" s="1"/>
  <c r="M1206" s="1"/>
  <c r="G1207"/>
  <c r="H1207" s="1"/>
  <c r="I1207" s="1"/>
  <c r="J1207"/>
  <c r="K1207" s="1"/>
  <c r="L1207" s="1"/>
  <c r="M1207" s="1"/>
  <c r="G1208"/>
  <c r="H1208" s="1"/>
  <c r="I1208" s="1"/>
  <c r="J1208"/>
  <c r="K1208" s="1"/>
  <c r="L1208" s="1"/>
  <c r="M1208" s="1"/>
  <c r="G1209"/>
  <c r="H1209" s="1"/>
  <c r="I1209" s="1"/>
  <c r="J1209"/>
  <c r="K1209" s="1"/>
  <c r="L1209" s="1"/>
  <c r="M1209" s="1"/>
  <c r="G1210"/>
  <c r="H1210" s="1"/>
  <c r="I1210" s="1"/>
  <c r="J1210"/>
  <c r="K1210" s="1"/>
  <c r="L1210" s="1"/>
  <c r="M1210" s="1"/>
  <c r="G1211"/>
  <c r="H1211" s="1"/>
  <c r="I1211" s="1"/>
  <c r="J1211"/>
  <c r="K1211" s="1"/>
  <c r="L1211" s="1"/>
  <c r="M1211" s="1"/>
  <c r="G1212"/>
  <c r="H1212" s="1"/>
  <c r="I1212" s="1"/>
  <c r="J1212"/>
  <c r="K1212" s="1"/>
  <c r="L1212" s="1"/>
  <c r="M1212" s="1"/>
  <c r="G1213"/>
  <c r="H1213" s="1"/>
  <c r="I1213" s="1"/>
  <c r="J1213"/>
  <c r="K1213" s="1"/>
  <c r="L1213" s="1"/>
  <c r="M1213" s="1"/>
  <c r="G1214"/>
  <c r="H1214" s="1"/>
  <c r="I1214" s="1"/>
  <c r="J1214"/>
  <c r="K1214" s="1"/>
  <c r="L1214" s="1"/>
  <c r="M1214" s="1"/>
  <c r="G1215"/>
  <c r="H1215" s="1"/>
  <c r="I1215" s="1"/>
  <c r="J1215"/>
  <c r="K1215" s="1"/>
  <c r="L1215" s="1"/>
  <c r="M1215" s="1"/>
  <c r="G1216"/>
  <c r="H1216" s="1"/>
  <c r="I1216" s="1"/>
  <c r="J1216"/>
  <c r="K1216" s="1"/>
  <c r="L1216" s="1"/>
  <c r="M1216" s="1"/>
  <c r="G1217"/>
  <c r="H1217" s="1"/>
  <c r="I1217" s="1"/>
  <c r="J1217"/>
  <c r="K1217" s="1"/>
  <c r="L1217" s="1"/>
  <c r="M1217" s="1"/>
  <c r="G1218"/>
  <c r="H1218" s="1"/>
  <c r="I1218" s="1"/>
  <c r="J1218"/>
  <c r="K1218" s="1"/>
  <c r="L1218" s="1"/>
  <c r="M1218" s="1"/>
  <c r="G1219"/>
  <c r="H1219" s="1"/>
  <c r="I1219" s="1"/>
  <c r="J1219"/>
  <c r="K1219" s="1"/>
  <c r="L1219" s="1"/>
  <c r="M1219" s="1"/>
  <c r="G1220"/>
  <c r="H1220" s="1"/>
  <c r="I1220" s="1"/>
  <c r="J1220"/>
  <c r="K1220" s="1"/>
  <c r="L1220" s="1"/>
  <c r="M1220" s="1"/>
  <c r="G1221"/>
  <c r="H1221" s="1"/>
  <c r="I1221" s="1"/>
  <c r="J1221"/>
  <c r="K1221" s="1"/>
  <c r="L1221" s="1"/>
  <c r="M1221" s="1"/>
  <c r="G1222"/>
  <c r="H1222" s="1"/>
  <c r="I1222" s="1"/>
  <c r="J1222"/>
  <c r="K1222" s="1"/>
  <c r="L1222" s="1"/>
  <c r="M1222" s="1"/>
  <c r="G1223"/>
  <c r="H1223" s="1"/>
  <c r="I1223" s="1"/>
  <c r="J1223"/>
  <c r="K1223" s="1"/>
  <c r="L1223" s="1"/>
  <c r="M1223" s="1"/>
  <c r="G1224"/>
  <c r="H1224" s="1"/>
  <c r="I1224" s="1"/>
  <c r="J1224"/>
  <c r="K1224" s="1"/>
  <c r="L1224" s="1"/>
  <c r="M1224" s="1"/>
  <c r="G1225"/>
  <c r="H1225" s="1"/>
  <c r="I1225" s="1"/>
  <c r="J1225"/>
  <c r="K1225" s="1"/>
  <c r="L1225" s="1"/>
  <c r="M1225" s="1"/>
  <c r="G1226"/>
  <c r="H1226" s="1"/>
  <c r="I1226" s="1"/>
  <c r="J1226"/>
  <c r="K1226" s="1"/>
  <c r="L1226" s="1"/>
  <c r="M1226" s="1"/>
  <c r="G1227"/>
  <c r="H1227" s="1"/>
  <c r="I1227" s="1"/>
  <c r="J1227"/>
  <c r="K1227" s="1"/>
  <c r="L1227" s="1"/>
  <c r="M1227" s="1"/>
  <c r="G1228"/>
  <c r="H1228" s="1"/>
  <c r="I1228" s="1"/>
  <c r="J1228"/>
  <c r="K1228" s="1"/>
  <c r="L1228" s="1"/>
  <c r="M1228" s="1"/>
  <c r="G1229"/>
  <c r="H1229" s="1"/>
  <c r="I1229" s="1"/>
  <c r="J1229"/>
  <c r="K1229" s="1"/>
  <c r="L1229" s="1"/>
  <c r="M1229" s="1"/>
  <c r="G1230"/>
  <c r="H1230" s="1"/>
  <c r="I1230" s="1"/>
  <c r="J1230"/>
  <c r="K1230" s="1"/>
  <c r="L1230" s="1"/>
  <c r="M1230" s="1"/>
  <c r="G1231"/>
  <c r="H1231" s="1"/>
  <c r="I1231" s="1"/>
  <c r="J1231"/>
  <c r="K1231" s="1"/>
  <c r="L1231" s="1"/>
  <c r="M1231" s="1"/>
  <c r="G1232"/>
  <c r="H1232" s="1"/>
  <c r="I1232" s="1"/>
  <c r="J1232"/>
  <c r="K1232" s="1"/>
  <c r="L1232" s="1"/>
  <c r="M1232" s="1"/>
  <c r="G1233"/>
  <c r="H1233" s="1"/>
  <c r="I1233" s="1"/>
  <c r="J1233"/>
  <c r="K1233" s="1"/>
  <c r="L1233" s="1"/>
  <c r="M1233" s="1"/>
  <c r="G1234"/>
  <c r="H1234" s="1"/>
  <c r="I1234" s="1"/>
  <c r="J1234"/>
  <c r="K1234" s="1"/>
  <c r="L1234" s="1"/>
  <c r="M1234" s="1"/>
  <c r="G1235"/>
  <c r="H1235" s="1"/>
  <c r="I1235" s="1"/>
  <c r="J1235"/>
  <c r="K1235" s="1"/>
  <c r="L1235" s="1"/>
  <c r="M1235" s="1"/>
  <c r="G1236"/>
  <c r="H1236" s="1"/>
  <c r="I1236" s="1"/>
  <c r="J1236"/>
  <c r="K1236" s="1"/>
  <c r="L1236" s="1"/>
  <c r="M1236" s="1"/>
  <c r="G1237"/>
  <c r="H1237" s="1"/>
  <c r="I1237" s="1"/>
  <c r="J1237"/>
  <c r="K1237" s="1"/>
  <c r="L1237" s="1"/>
  <c r="M1237" s="1"/>
  <c r="G1238"/>
  <c r="H1238" s="1"/>
  <c r="I1238" s="1"/>
  <c r="J1238"/>
  <c r="K1238" s="1"/>
  <c r="L1238" s="1"/>
  <c r="M1238" s="1"/>
  <c r="G1239"/>
  <c r="H1239" s="1"/>
  <c r="I1239" s="1"/>
  <c r="J1239"/>
  <c r="K1239" s="1"/>
  <c r="L1239" s="1"/>
  <c r="M1239" s="1"/>
  <c r="G1240"/>
  <c r="H1240" s="1"/>
  <c r="I1240" s="1"/>
  <c r="J1240"/>
  <c r="K1240" s="1"/>
  <c r="L1240" s="1"/>
  <c r="M1240" s="1"/>
  <c r="G1241"/>
  <c r="H1241" s="1"/>
  <c r="I1241" s="1"/>
  <c r="J1241"/>
  <c r="K1241" s="1"/>
  <c r="L1241" s="1"/>
  <c r="M1241" s="1"/>
  <c r="G1242"/>
  <c r="H1242" s="1"/>
  <c r="I1242" s="1"/>
  <c r="J1242"/>
  <c r="K1242" s="1"/>
  <c r="L1242" s="1"/>
  <c r="M1242" s="1"/>
  <c r="G1243"/>
  <c r="H1243" s="1"/>
  <c r="I1243" s="1"/>
  <c r="J1243"/>
  <c r="K1243" s="1"/>
  <c r="L1243" s="1"/>
  <c r="M1243" s="1"/>
  <c r="G1244"/>
  <c r="H1244" s="1"/>
  <c r="I1244" s="1"/>
  <c r="J1244"/>
  <c r="K1244" s="1"/>
  <c r="L1244" s="1"/>
  <c r="M1244" s="1"/>
  <c r="G1245"/>
  <c r="H1245" s="1"/>
  <c r="I1245" s="1"/>
  <c r="J1245"/>
  <c r="K1245" s="1"/>
  <c r="L1245" s="1"/>
  <c r="M1245" s="1"/>
  <c r="G1246"/>
  <c r="H1246" s="1"/>
  <c r="I1246" s="1"/>
  <c r="J1246"/>
  <c r="K1246" s="1"/>
  <c r="L1246" s="1"/>
  <c r="M1246" s="1"/>
  <c r="G1247"/>
  <c r="H1247" s="1"/>
  <c r="I1247" s="1"/>
  <c r="J1247"/>
  <c r="K1247" s="1"/>
  <c r="L1247" s="1"/>
  <c r="M1247" s="1"/>
  <c r="G1248"/>
  <c r="H1248" s="1"/>
  <c r="I1248" s="1"/>
  <c r="J1248"/>
  <c r="K1248" s="1"/>
  <c r="L1248" s="1"/>
  <c r="M1248" s="1"/>
  <c r="G1249"/>
  <c r="H1249" s="1"/>
  <c r="I1249" s="1"/>
  <c r="J1249"/>
  <c r="K1249" s="1"/>
  <c r="L1249" s="1"/>
  <c r="M1249" s="1"/>
  <c r="G1250"/>
  <c r="H1250" s="1"/>
  <c r="I1250" s="1"/>
  <c r="J1250"/>
  <c r="K1250" s="1"/>
  <c r="L1250" s="1"/>
  <c r="M1250" s="1"/>
  <c r="G1251"/>
  <c r="H1251" s="1"/>
  <c r="I1251" s="1"/>
  <c r="J1251"/>
  <c r="K1251" s="1"/>
  <c r="L1251" s="1"/>
  <c r="M1251" s="1"/>
  <c r="G1252"/>
  <c r="H1252" s="1"/>
  <c r="I1252" s="1"/>
  <c r="J1252"/>
  <c r="K1252" s="1"/>
  <c r="L1252" s="1"/>
  <c r="M1252" s="1"/>
  <c r="G1253"/>
  <c r="H1253" s="1"/>
  <c r="I1253" s="1"/>
  <c r="J1253"/>
  <c r="K1253" s="1"/>
  <c r="L1253" s="1"/>
  <c r="M1253" s="1"/>
  <c r="G1254"/>
  <c r="H1254" s="1"/>
  <c r="I1254" s="1"/>
  <c r="J1254"/>
  <c r="K1254" s="1"/>
  <c r="L1254" s="1"/>
  <c r="M1254" s="1"/>
  <c r="G1255"/>
  <c r="H1255" s="1"/>
  <c r="I1255" s="1"/>
  <c r="J1255"/>
  <c r="K1255" s="1"/>
  <c r="L1255" s="1"/>
  <c r="M1255" s="1"/>
  <c r="G1256"/>
  <c r="H1256" s="1"/>
  <c r="I1256" s="1"/>
  <c r="J1256"/>
  <c r="K1256" s="1"/>
  <c r="L1256" s="1"/>
  <c r="M1256" s="1"/>
  <c r="G1257"/>
  <c r="H1257" s="1"/>
  <c r="I1257" s="1"/>
  <c r="J1257"/>
  <c r="K1257" s="1"/>
  <c r="L1257" s="1"/>
  <c r="M1257" s="1"/>
  <c r="G1258"/>
  <c r="H1258" s="1"/>
  <c r="I1258" s="1"/>
  <c r="J1258"/>
  <c r="K1258" s="1"/>
  <c r="L1258" s="1"/>
  <c r="M1258" s="1"/>
  <c r="G1259"/>
  <c r="H1259" s="1"/>
  <c r="I1259" s="1"/>
  <c r="J1259"/>
  <c r="K1259" s="1"/>
  <c r="L1259" s="1"/>
  <c r="M1259" s="1"/>
  <c r="G1260"/>
  <c r="H1260" s="1"/>
  <c r="I1260" s="1"/>
  <c r="J1260"/>
  <c r="K1260" s="1"/>
  <c r="L1260" s="1"/>
  <c r="M1260" s="1"/>
  <c r="G1261"/>
  <c r="H1261" s="1"/>
  <c r="I1261" s="1"/>
  <c r="J1261"/>
  <c r="K1261" s="1"/>
  <c r="L1261" s="1"/>
  <c r="M1261" s="1"/>
  <c r="G1262"/>
  <c r="H1262" s="1"/>
  <c r="I1262" s="1"/>
  <c r="J1262"/>
  <c r="K1262" s="1"/>
  <c r="L1262" s="1"/>
  <c r="M1262" s="1"/>
  <c r="G1263"/>
  <c r="H1263" s="1"/>
  <c r="I1263" s="1"/>
  <c r="J1263"/>
  <c r="K1263" s="1"/>
  <c r="L1263" s="1"/>
  <c r="M1263" s="1"/>
  <c r="G1264"/>
  <c r="H1264" s="1"/>
  <c r="I1264" s="1"/>
  <c r="J1264"/>
  <c r="K1264" s="1"/>
  <c r="L1264" s="1"/>
  <c r="M1264" s="1"/>
  <c r="G1265"/>
  <c r="H1265" s="1"/>
  <c r="I1265" s="1"/>
  <c r="J1265"/>
  <c r="K1265" s="1"/>
  <c r="L1265" s="1"/>
  <c r="M1265" s="1"/>
  <c r="G1266"/>
  <c r="H1266" s="1"/>
  <c r="I1266" s="1"/>
  <c r="J1266"/>
  <c r="K1266" s="1"/>
  <c r="L1266" s="1"/>
  <c r="M1266" s="1"/>
  <c r="G1267"/>
  <c r="H1267" s="1"/>
  <c r="I1267" s="1"/>
  <c r="J1267"/>
  <c r="K1267" s="1"/>
  <c r="L1267" s="1"/>
  <c r="M1267" s="1"/>
  <c r="G1268"/>
  <c r="H1268" s="1"/>
  <c r="I1268" s="1"/>
  <c r="J1268"/>
  <c r="K1268" s="1"/>
  <c r="L1268" s="1"/>
  <c r="M1268" s="1"/>
  <c r="G1269"/>
  <c r="H1269" s="1"/>
  <c r="I1269" s="1"/>
  <c r="J1269"/>
  <c r="K1269" s="1"/>
  <c r="L1269" s="1"/>
  <c r="M1269" s="1"/>
  <c r="G1270"/>
  <c r="H1270" s="1"/>
  <c r="I1270" s="1"/>
  <c r="J1270"/>
  <c r="K1270" s="1"/>
  <c r="L1270" s="1"/>
  <c r="M1270" s="1"/>
  <c r="G1271"/>
  <c r="H1271" s="1"/>
  <c r="I1271" s="1"/>
  <c r="J1271"/>
  <c r="K1271" s="1"/>
  <c r="L1271" s="1"/>
  <c r="M1271" s="1"/>
  <c r="G1272"/>
  <c r="H1272" s="1"/>
  <c r="I1272" s="1"/>
  <c r="J1272"/>
  <c r="K1272" s="1"/>
  <c r="L1272" s="1"/>
  <c r="M1272" s="1"/>
  <c r="G1273"/>
  <c r="H1273" s="1"/>
  <c r="I1273" s="1"/>
  <c r="J1273"/>
  <c r="K1273" s="1"/>
  <c r="L1273" s="1"/>
  <c r="M1273" s="1"/>
  <c r="G1274"/>
  <c r="H1274" s="1"/>
  <c r="I1274" s="1"/>
  <c r="J1274"/>
  <c r="K1274" s="1"/>
  <c r="L1274" s="1"/>
  <c r="M1274" s="1"/>
  <c r="G1275"/>
  <c r="H1275" s="1"/>
  <c r="I1275" s="1"/>
  <c r="J1275"/>
  <c r="K1275" s="1"/>
  <c r="L1275" s="1"/>
  <c r="M1275" s="1"/>
  <c r="G1276"/>
  <c r="H1276" s="1"/>
  <c r="I1276" s="1"/>
  <c r="J1276"/>
  <c r="K1276" s="1"/>
  <c r="L1276" s="1"/>
  <c r="M1276" s="1"/>
  <c r="G1277"/>
  <c r="H1277" s="1"/>
  <c r="I1277" s="1"/>
  <c r="J1277"/>
  <c r="K1277" s="1"/>
  <c r="L1277" s="1"/>
  <c r="M1277" s="1"/>
  <c r="G1278"/>
  <c r="H1278" s="1"/>
  <c r="I1278" s="1"/>
  <c r="J1278"/>
  <c r="K1278" s="1"/>
  <c r="L1278" s="1"/>
  <c r="M1278" s="1"/>
  <c r="G1279"/>
  <c r="H1279" s="1"/>
  <c r="I1279" s="1"/>
  <c r="J1279"/>
  <c r="K1279" s="1"/>
  <c r="L1279" s="1"/>
  <c r="M1279" s="1"/>
  <c r="G1280"/>
  <c r="H1280" s="1"/>
  <c r="I1280" s="1"/>
  <c r="J1280"/>
  <c r="K1280" s="1"/>
  <c r="L1280" s="1"/>
  <c r="M1280" s="1"/>
  <c r="G1281"/>
  <c r="H1281" s="1"/>
  <c r="I1281" s="1"/>
  <c r="J1281"/>
  <c r="K1281" s="1"/>
  <c r="L1281" s="1"/>
  <c r="M1281" s="1"/>
  <c r="G1282"/>
  <c r="H1282" s="1"/>
  <c r="I1282" s="1"/>
  <c r="J1282"/>
  <c r="K1282" s="1"/>
  <c r="L1282" s="1"/>
  <c r="M1282" s="1"/>
  <c r="G1283"/>
  <c r="H1283" s="1"/>
  <c r="I1283" s="1"/>
  <c r="J1283"/>
  <c r="K1283" s="1"/>
  <c r="L1283" s="1"/>
  <c r="M1283" s="1"/>
  <c r="G1284"/>
  <c r="H1284" s="1"/>
  <c r="I1284" s="1"/>
  <c r="J1284"/>
  <c r="K1284" s="1"/>
  <c r="L1284" s="1"/>
  <c r="M1284" s="1"/>
  <c r="G1285"/>
  <c r="H1285" s="1"/>
  <c r="I1285" s="1"/>
  <c r="J1285"/>
  <c r="K1285" s="1"/>
  <c r="L1285" s="1"/>
  <c r="M1285" s="1"/>
  <c r="G1286"/>
  <c r="H1286" s="1"/>
  <c r="I1286" s="1"/>
  <c r="J1286"/>
  <c r="K1286" s="1"/>
  <c r="L1286" s="1"/>
  <c r="M1286" s="1"/>
  <c r="G1287"/>
  <c r="H1287" s="1"/>
  <c r="I1287" s="1"/>
  <c r="J1287"/>
  <c r="K1287" s="1"/>
  <c r="L1287" s="1"/>
  <c r="M1287" s="1"/>
  <c r="G1288"/>
  <c r="H1288" s="1"/>
  <c r="I1288" s="1"/>
  <c r="J1288"/>
  <c r="K1288" s="1"/>
  <c r="L1288" s="1"/>
  <c r="M1288" s="1"/>
  <c r="G1289"/>
  <c r="H1289" s="1"/>
  <c r="I1289" s="1"/>
  <c r="J1289"/>
  <c r="K1289" s="1"/>
  <c r="L1289" s="1"/>
  <c r="M1289" s="1"/>
  <c r="G1290"/>
  <c r="H1290" s="1"/>
  <c r="I1290" s="1"/>
  <c r="J1290"/>
  <c r="K1290" s="1"/>
  <c r="L1290" s="1"/>
  <c r="M1290" s="1"/>
  <c r="G1291"/>
  <c r="H1291" s="1"/>
  <c r="I1291" s="1"/>
  <c r="J1291"/>
  <c r="K1291" s="1"/>
  <c r="L1291" s="1"/>
  <c r="M1291" s="1"/>
  <c r="G1292"/>
  <c r="H1292" s="1"/>
  <c r="I1292" s="1"/>
  <c r="J1292"/>
  <c r="K1292" s="1"/>
  <c r="L1292" s="1"/>
  <c r="M1292" s="1"/>
  <c r="G1293"/>
  <c r="H1293" s="1"/>
  <c r="I1293" s="1"/>
  <c r="J1293"/>
  <c r="K1293" s="1"/>
  <c r="L1293" s="1"/>
  <c r="M1293" s="1"/>
  <c r="G1294"/>
  <c r="H1294" s="1"/>
  <c r="I1294" s="1"/>
  <c r="J1294"/>
  <c r="K1294" s="1"/>
  <c r="L1294" s="1"/>
  <c r="M1294" s="1"/>
  <c r="G1295"/>
  <c r="H1295" s="1"/>
  <c r="I1295" s="1"/>
  <c r="J1295"/>
  <c r="K1295" s="1"/>
  <c r="L1295" s="1"/>
  <c r="M1295" s="1"/>
  <c r="G1296"/>
  <c r="H1296" s="1"/>
  <c r="I1296" s="1"/>
  <c r="J1296"/>
  <c r="K1296" s="1"/>
  <c r="L1296" s="1"/>
  <c r="M1296" s="1"/>
  <c r="G1297"/>
  <c r="H1297" s="1"/>
  <c r="I1297" s="1"/>
  <c r="J1297"/>
  <c r="K1297" s="1"/>
  <c r="L1297" s="1"/>
  <c r="M1297" s="1"/>
  <c r="G1298"/>
  <c r="H1298" s="1"/>
  <c r="I1298" s="1"/>
  <c r="J1298"/>
  <c r="K1298" s="1"/>
  <c r="L1298" s="1"/>
  <c r="M1298" s="1"/>
  <c r="G1299"/>
  <c r="H1299" s="1"/>
  <c r="I1299" s="1"/>
  <c r="J1299"/>
  <c r="K1299" s="1"/>
  <c r="L1299" s="1"/>
  <c r="M1299" s="1"/>
  <c r="G1300"/>
  <c r="H1300" s="1"/>
  <c r="I1300" s="1"/>
  <c r="J1300"/>
  <c r="K1300" s="1"/>
  <c r="L1300" s="1"/>
  <c r="M1300" s="1"/>
  <c r="G1301"/>
  <c r="H1301" s="1"/>
  <c r="I1301" s="1"/>
  <c r="J1301"/>
  <c r="K1301" s="1"/>
  <c r="L1301" s="1"/>
  <c r="M1301" s="1"/>
  <c r="G1302"/>
  <c r="H1302" s="1"/>
  <c r="I1302" s="1"/>
  <c r="J1302"/>
  <c r="K1302" s="1"/>
  <c r="L1302" s="1"/>
  <c r="M1302" s="1"/>
  <c r="G1303"/>
  <c r="H1303" s="1"/>
  <c r="I1303" s="1"/>
  <c r="J1303"/>
  <c r="K1303" s="1"/>
  <c r="L1303" s="1"/>
  <c r="M1303" s="1"/>
  <c r="G1304"/>
  <c r="H1304" s="1"/>
  <c r="I1304" s="1"/>
  <c r="J1304"/>
  <c r="K1304" s="1"/>
  <c r="L1304" s="1"/>
  <c r="M1304" s="1"/>
  <c r="G1305"/>
  <c r="H1305" s="1"/>
  <c r="I1305" s="1"/>
  <c r="J1305"/>
  <c r="K1305" s="1"/>
  <c r="L1305" s="1"/>
  <c r="M1305" s="1"/>
  <c r="G1306"/>
  <c r="H1306" s="1"/>
  <c r="I1306" s="1"/>
  <c r="J1306"/>
  <c r="K1306" s="1"/>
  <c r="L1306" s="1"/>
  <c r="M1306" s="1"/>
  <c r="G1307"/>
  <c r="H1307" s="1"/>
  <c r="I1307" s="1"/>
  <c r="J1307"/>
  <c r="K1307" s="1"/>
  <c r="L1307" s="1"/>
  <c r="M1307" s="1"/>
  <c r="G1308"/>
  <c r="H1308" s="1"/>
  <c r="I1308" s="1"/>
  <c r="J1308"/>
  <c r="K1308" s="1"/>
  <c r="L1308" s="1"/>
  <c r="M1308" s="1"/>
  <c r="G1309"/>
  <c r="H1309" s="1"/>
  <c r="I1309" s="1"/>
  <c r="J1309"/>
  <c r="K1309" s="1"/>
  <c r="L1309" s="1"/>
  <c r="M1309" s="1"/>
  <c r="G1310"/>
  <c r="H1310" s="1"/>
  <c r="I1310" s="1"/>
  <c r="J1310"/>
  <c r="K1310" s="1"/>
  <c r="L1310" s="1"/>
  <c r="M1310" s="1"/>
  <c r="G1311"/>
  <c r="H1311" s="1"/>
  <c r="I1311" s="1"/>
  <c r="J1311"/>
  <c r="K1311" s="1"/>
  <c r="L1311" s="1"/>
  <c r="M1311" s="1"/>
  <c r="G1312"/>
  <c r="H1312" s="1"/>
  <c r="I1312" s="1"/>
  <c r="J1312"/>
  <c r="K1312" s="1"/>
  <c r="L1312" s="1"/>
  <c r="M1312" s="1"/>
  <c r="G1313"/>
  <c r="H1313" s="1"/>
  <c r="I1313" s="1"/>
  <c r="J1313"/>
  <c r="K1313" s="1"/>
  <c r="L1313" s="1"/>
  <c r="M1313" s="1"/>
  <c r="G1314"/>
  <c r="H1314" s="1"/>
  <c r="I1314" s="1"/>
  <c r="J1314"/>
  <c r="K1314" s="1"/>
  <c r="L1314" s="1"/>
  <c r="M1314" s="1"/>
  <c r="G1315"/>
  <c r="H1315" s="1"/>
  <c r="I1315" s="1"/>
  <c r="J1315"/>
  <c r="K1315" s="1"/>
  <c r="L1315" s="1"/>
  <c r="M1315" s="1"/>
  <c r="G1316"/>
  <c r="H1316" s="1"/>
  <c r="I1316" s="1"/>
  <c r="J1316"/>
  <c r="K1316" s="1"/>
  <c r="L1316" s="1"/>
  <c r="M1316" s="1"/>
  <c r="G1317"/>
  <c r="H1317" s="1"/>
  <c r="I1317" s="1"/>
  <c r="J1317"/>
  <c r="K1317" s="1"/>
  <c r="L1317" s="1"/>
  <c r="M1317" s="1"/>
  <c r="G1318"/>
  <c r="H1318" s="1"/>
  <c r="I1318" s="1"/>
  <c r="J1318"/>
  <c r="K1318" s="1"/>
  <c r="L1318" s="1"/>
  <c r="M1318" s="1"/>
  <c r="G1319"/>
  <c r="H1319" s="1"/>
  <c r="I1319" s="1"/>
  <c r="J1319"/>
  <c r="K1319" s="1"/>
  <c r="L1319" s="1"/>
  <c r="M1319" s="1"/>
  <c r="G1320"/>
  <c r="H1320" s="1"/>
  <c r="I1320" s="1"/>
  <c r="J1320"/>
  <c r="K1320" s="1"/>
  <c r="L1320" s="1"/>
  <c r="M1320" s="1"/>
  <c r="G1321"/>
  <c r="H1321" s="1"/>
  <c r="I1321" s="1"/>
  <c r="J1321"/>
  <c r="K1321" s="1"/>
  <c r="L1321" s="1"/>
  <c r="M1321" s="1"/>
  <c r="G1322"/>
  <c r="H1322" s="1"/>
  <c r="I1322" s="1"/>
  <c r="J1322"/>
  <c r="K1322" s="1"/>
  <c r="L1322" s="1"/>
  <c r="M1322" s="1"/>
  <c r="G1323"/>
  <c r="H1323" s="1"/>
  <c r="I1323" s="1"/>
  <c r="J1323"/>
  <c r="K1323" s="1"/>
  <c r="L1323" s="1"/>
  <c r="M1323" s="1"/>
  <c r="G1324"/>
  <c r="H1324" s="1"/>
  <c r="I1324" s="1"/>
  <c r="J1324"/>
  <c r="K1324" s="1"/>
  <c r="L1324" s="1"/>
  <c r="M1324" s="1"/>
  <c r="G1325"/>
  <c r="H1325" s="1"/>
  <c r="I1325" s="1"/>
  <c r="J1325"/>
  <c r="K1325" s="1"/>
  <c r="L1325" s="1"/>
  <c r="M1325" s="1"/>
  <c r="G1326"/>
  <c r="H1326" s="1"/>
  <c r="I1326" s="1"/>
  <c r="J1326"/>
  <c r="K1326" s="1"/>
  <c r="L1326" s="1"/>
  <c r="M1326" s="1"/>
  <c r="G1327"/>
  <c r="H1327" s="1"/>
  <c r="I1327" s="1"/>
  <c r="J1327"/>
  <c r="K1327" s="1"/>
  <c r="L1327" s="1"/>
  <c r="M1327" s="1"/>
  <c r="G1328"/>
  <c r="H1328" s="1"/>
  <c r="I1328" s="1"/>
  <c r="J1328"/>
  <c r="K1328" s="1"/>
  <c r="L1328" s="1"/>
  <c r="M1328" s="1"/>
  <c r="G1329"/>
  <c r="H1329" s="1"/>
  <c r="I1329" s="1"/>
  <c r="J1329"/>
  <c r="K1329" s="1"/>
  <c r="L1329" s="1"/>
  <c r="M1329" s="1"/>
  <c r="G1330"/>
  <c r="H1330" s="1"/>
  <c r="I1330" s="1"/>
  <c r="J1330"/>
  <c r="K1330" s="1"/>
  <c r="L1330" s="1"/>
  <c r="M1330" s="1"/>
  <c r="G1331"/>
  <c r="H1331" s="1"/>
  <c r="I1331" s="1"/>
  <c r="J1331"/>
  <c r="K1331" s="1"/>
  <c r="L1331" s="1"/>
  <c r="M1331" s="1"/>
  <c r="G1332"/>
  <c r="H1332" s="1"/>
  <c r="I1332" s="1"/>
  <c r="J1332"/>
  <c r="K1332" s="1"/>
  <c r="L1332" s="1"/>
  <c r="M1332" s="1"/>
  <c r="G1333"/>
  <c r="H1333" s="1"/>
  <c r="I1333" s="1"/>
  <c r="J1333"/>
  <c r="K1333" s="1"/>
  <c r="L1333" s="1"/>
  <c r="M1333" s="1"/>
  <c r="G1334"/>
  <c r="H1334" s="1"/>
  <c r="I1334" s="1"/>
  <c r="J1334"/>
  <c r="K1334" s="1"/>
  <c r="L1334" s="1"/>
  <c r="M1334" s="1"/>
  <c r="G1335"/>
  <c r="H1335" s="1"/>
  <c r="I1335" s="1"/>
  <c r="J1335"/>
  <c r="K1335" s="1"/>
  <c r="L1335" s="1"/>
  <c r="M1335" s="1"/>
  <c r="G1336"/>
  <c r="H1336" s="1"/>
  <c r="I1336" s="1"/>
  <c r="J1336"/>
  <c r="K1336" s="1"/>
  <c r="L1336" s="1"/>
  <c r="M1336" s="1"/>
  <c r="G1337"/>
  <c r="H1337" s="1"/>
  <c r="I1337" s="1"/>
  <c r="J1337"/>
  <c r="K1337" s="1"/>
  <c r="L1337" s="1"/>
  <c r="M1337" s="1"/>
  <c r="G1338"/>
  <c r="H1338" s="1"/>
  <c r="I1338" s="1"/>
  <c r="J1338"/>
  <c r="K1338" s="1"/>
  <c r="L1338" s="1"/>
  <c r="M1338" s="1"/>
  <c r="G1339"/>
  <c r="H1339" s="1"/>
  <c r="I1339" s="1"/>
  <c r="J1339"/>
  <c r="K1339" s="1"/>
  <c r="L1339" s="1"/>
  <c r="M1339" s="1"/>
  <c r="G1340"/>
  <c r="H1340" s="1"/>
  <c r="I1340" s="1"/>
  <c r="J1340"/>
  <c r="K1340" s="1"/>
  <c r="L1340" s="1"/>
  <c r="M1340" s="1"/>
  <c r="G1341"/>
  <c r="H1341" s="1"/>
  <c r="I1341" s="1"/>
  <c r="J1341"/>
  <c r="K1341" s="1"/>
  <c r="L1341" s="1"/>
  <c r="M1341" s="1"/>
  <c r="G1342"/>
  <c r="H1342" s="1"/>
  <c r="I1342" s="1"/>
  <c r="J1342"/>
  <c r="K1342" s="1"/>
  <c r="L1342" s="1"/>
  <c r="M1342" s="1"/>
  <c r="G1343"/>
  <c r="H1343" s="1"/>
  <c r="I1343" s="1"/>
  <c r="J1343"/>
  <c r="K1343" s="1"/>
  <c r="L1343" s="1"/>
  <c r="M1343" s="1"/>
  <c r="G1344"/>
  <c r="H1344" s="1"/>
  <c r="I1344" s="1"/>
  <c r="J1344"/>
  <c r="K1344" s="1"/>
  <c r="L1344" s="1"/>
  <c r="M1344" s="1"/>
  <c r="G1345"/>
  <c r="H1345" s="1"/>
  <c r="I1345" s="1"/>
  <c r="J1345"/>
  <c r="K1345" s="1"/>
  <c r="L1345" s="1"/>
  <c r="M1345" s="1"/>
  <c r="G1346"/>
  <c r="H1346" s="1"/>
  <c r="I1346" s="1"/>
  <c r="J1346"/>
  <c r="K1346" s="1"/>
  <c r="L1346" s="1"/>
  <c r="M1346" s="1"/>
  <c r="G1347"/>
  <c r="H1347" s="1"/>
  <c r="I1347" s="1"/>
  <c r="J1347"/>
  <c r="K1347" s="1"/>
  <c r="L1347" s="1"/>
  <c r="M1347" s="1"/>
  <c r="G1348"/>
  <c r="H1348" s="1"/>
  <c r="I1348" s="1"/>
  <c r="J1348"/>
  <c r="K1348" s="1"/>
  <c r="L1348" s="1"/>
  <c r="M1348" s="1"/>
  <c r="G1349"/>
  <c r="H1349" s="1"/>
  <c r="I1349" s="1"/>
  <c r="J1349"/>
  <c r="K1349" s="1"/>
  <c r="L1349" s="1"/>
  <c r="M1349" s="1"/>
  <c r="G1350"/>
  <c r="H1350" s="1"/>
  <c r="I1350" s="1"/>
  <c r="J1350"/>
  <c r="K1350" s="1"/>
  <c r="L1350" s="1"/>
  <c r="M1350" s="1"/>
  <c r="G1351"/>
  <c r="H1351" s="1"/>
  <c r="I1351" s="1"/>
  <c r="J1351"/>
  <c r="K1351" s="1"/>
  <c r="L1351" s="1"/>
  <c r="M1351" s="1"/>
  <c r="G1352"/>
  <c r="H1352" s="1"/>
  <c r="I1352" s="1"/>
  <c r="J1352"/>
  <c r="K1352" s="1"/>
  <c r="L1352" s="1"/>
  <c r="M1352" s="1"/>
  <c r="G1353"/>
  <c r="H1353" s="1"/>
  <c r="I1353" s="1"/>
  <c r="J1353"/>
  <c r="K1353" s="1"/>
  <c r="L1353" s="1"/>
  <c r="M1353" s="1"/>
  <c r="G1354"/>
  <c r="H1354" s="1"/>
  <c r="I1354" s="1"/>
  <c r="J1354"/>
  <c r="K1354" s="1"/>
  <c r="L1354" s="1"/>
  <c r="M1354" s="1"/>
  <c r="G1355"/>
  <c r="H1355" s="1"/>
  <c r="I1355" s="1"/>
  <c r="J1355"/>
  <c r="K1355" s="1"/>
  <c r="L1355" s="1"/>
  <c r="M1355" s="1"/>
  <c r="G1356"/>
  <c r="H1356" s="1"/>
  <c r="I1356" s="1"/>
  <c r="J1356"/>
  <c r="K1356" s="1"/>
  <c r="L1356" s="1"/>
  <c r="M1356" s="1"/>
  <c r="G1357"/>
  <c r="H1357" s="1"/>
  <c r="I1357" s="1"/>
  <c r="J1357"/>
  <c r="K1357" s="1"/>
  <c r="L1357" s="1"/>
  <c r="M1357" s="1"/>
  <c r="G1358"/>
  <c r="H1358" s="1"/>
  <c r="I1358" s="1"/>
  <c r="J1358"/>
  <c r="K1358" s="1"/>
  <c r="L1358" s="1"/>
  <c r="M1358" s="1"/>
  <c r="G1359"/>
  <c r="H1359" s="1"/>
  <c r="I1359" s="1"/>
  <c r="J1359"/>
  <c r="K1359" s="1"/>
  <c r="L1359" s="1"/>
  <c r="M1359" s="1"/>
  <c r="G1360"/>
  <c r="H1360" s="1"/>
  <c r="I1360" s="1"/>
  <c r="J1360"/>
  <c r="K1360" s="1"/>
  <c r="L1360" s="1"/>
  <c r="M1360" s="1"/>
  <c r="G1361"/>
  <c r="H1361" s="1"/>
  <c r="I1361" s="1"/>
  <c r="J1361"/>
  <c r="K1361" s="1"/>
  <c r="L1361" s="1"/>
  <c r="M1361" s="1"/>
  <c r="G1362"/>
  <c r="H1362" s="1"/>
  <c r="I1362" s="1"/>
  <c r="J1362"/>
  <c r="K1362" s="1"/>
  <c r="L1362" s="1"/>
  <c r="M1362" s="1"/>
  <c r="G1363"/>
  <c r="H1363" s="1"/>
  <c r="I1363" s="1"/>
  <c r="J1363"/>
  <c r="K1363" s="1"/>
  <c r="L1363" s="1"/>
  <c r="M1363" s="1"/>
  <c r="G1364"/>
  <c r="H1364" s="1"/>
  <c r="I1364" s="1"/>
  <c r="J1364"/>
  <c r="K1364" s="1"/>
  <c r="L1364" s="1"/>
  <c r="M1364" s="1"/>
  <c r="G1365"/>
  <c r="H1365" s="1"/>
  <c r="I1365" s="1"/>
  <c r="J1365"/>
  <c r="K1365" s="1"/>
  <c r="L1365" s="1"/>
  <c r="M1365" s="1"/>
  <c r="G1366"/>
  <c r="H1366" s="1"/>
  <c r="I1366" s="1"/>
  <c r="J1366"/>
  <c r="K1366" s="1"/>
  <c r="L1366" s="1"/>
  <c r="M1366" s="1"/>
  <c r="G1367"/>
  <c r="H1367" s="1"/>
  <c r="I1367" s="1"/>
  <c r="J1367"/>
  <c r="K1367" s="1"/>
  <c r="L1367" s="1"/>
  <c r="M1367" s="1"/>
  <c r="G1368"/>
  <c r="H1368" s="1"/>
  <c r="I1368" s="1"/>
  <c r="J1368"/>
  <c r="K1368" s="1"/>
  <c r="L1368" s="1"/>
  <c r="M1368" s="1"/>
  <c r="G1369"/>
  <c r="H1369" s="1"/>
  <c r="I1369" s="1"/>
  <c r="J1369"/>
  <c r="K1369" s="1"/>
  <c r="L1369" s="1"/>
  <c r="M1369" s="1"/>
  <c r="G1370"/>
  <c r="H1370" s="1"/>
  <c r="I1370" s="1"/>
  <c r="J1370"/>
  <c r="K1370" s="1"/>
  <c r="L1370" s="1"/>
  <c r="M1370" s="1"/>
  <c r="G1371"/>
  <c r="H1371" s="1"/>
  <c r="I1371" s="1"/>
  <c r="J1371"/>
  <c r="K1371" s="1"/>
  <c r="L1371" s="1"/>
  <c r="M1371" s="1"/>
  <c r="G1372"/>
  <c r="H1372" s="1"/>
  <c r="I1372" s="1"/>
  <c r="J1372"/>
  <c r="K1372" s="1"/>
  <c r="L1372" s="1"/>
  <c r="M1372" s="1"/>
  <c r="G1373"/>
  <c r="H1373" s="1"/>
  <c r="I1373" s="1"/>
  <c r="J1373"/>
  <c r="K1373" s="1"/>
  <c r="L1373" s="1"/>
  <c r="M1373" s="1"/>
  <c r="G1374"/>
  <c r="H1374" s="1"/>
  <c r="I1374" s="1"/>
  <c r="J1374"/>
  <c r="K1374" s="1"/>
  <c r="L1374" s="1"/>
  <c r="M1374" s="1"/>
  <c r="G1375"/>
  <c r="H1375" s="1"/>
  <c r="I1375" s="1"/>
  <c r="J1375"/>
  <c r="K1375" s="1"/>
  <c r="L1375" s="1"/>
  <c r="M1375" s="1"/>
  <c r="G1376"/>
  <c r="H1376" s="1"/>
  <c r="I1376" s="1"/>
  <c r="J1376"/>
  <c r="K1376" s="1"/>
  <c r="L1376" s="1"/>
  <c r="M1376" s="1"/>
  <c r="G1377"/>
  <c r="H1377" s="1"/>
  <c r="I1377" s="1"/>
  <c r="J1377"/>
  <c r="K1377" s="1"/>
  <c r="L1377" s="1"/>
  <c r="M1377" s="1"/>
  <c r="G1378"/>
  <c r="H1378" s="1"/>
  <c r="I1378" s="1"/>
  <c r="J1378"/>
  <c r="K1378" s="1"/>
  <c r="L1378" s="1"/>
  <c r="M1378" s="1"/>
  <c r="G1379"/>
  <c r="H1379" s="1"/>
  <c r="I1379" s="1"/>
  <c r="J1379"/>
  <c r="K1379" s="1"/>
  <c r="L1379" s="1"/>
  <c r="M1379" s="1"/>
  <c r="G1380"/>
  <c r="H1380" s="1"/>
  <c r="I1380" s="1"/>
  <c r="J1380"/>
  <c r="K1380" s="1"/>
  <c r="L1380" s="1"/>
  <c r="M1380" s="1"/>
  <c r="G1381"/>
  <c r="H1381" s="1"/>
  <c r="I1381" s="1"/>
  <c r="J1381"/>
  <c r="K1381" s="1"/>
  <c r="L1381" s="1"/>
  <c r="M1381" s="1"/>
  <c r="G1382"/>
  <c r="H1382" s="1"/>
  <c r="I1382" s="1"/>
  <c r="J1382"/>
  <c r="K1382" s="1"/>
  <c r="L1382" s="1"/>
  <c r="M1382" s="1"/>
  <c r="G1383"/>
  <c r="H1383" s="1"/>
  <c r="I1383" s="1"/>
  <c r="J1383"/>
  <c r="K1383" s="1"/>
  <c r="L1383" s="1"/>
  <c r="M1383" s="1"/>
  <c r="G1384"/>
  <c r="H1384" s="1"/>
  <c r="I1384" s="1"/>
  <c r="J1384"/>
  <c r="K1384" s="1"/>
  <c r="L1384" s="1"/>
  <c r="M1384" s="1"/>
  <c r="G1385"/>
  <c r="H1385" s="1"/>
  <c r="I1385" s="1"/>
  <c r="J1385"/>
  <c r="K1385" s="1"/>
  <c r="L1385" s="1"/>
  <c r="M1385" s="1"/>
  <c r="G1386"/>
  <c r="H1386" s="1"/>
  <c r="I1386" s="1"/>
  <c r="J1386"/>
  <c r="K1386" s="1"/>
  <c r="L1386" s="1"/>
  <c r="M1386" s="1"/>
  <c r="G1387"/>
  <c r="H1387" s="1"/>
  <c r="I1387" s="1"/>
  <c r="J1387"/>
  <c r="K1387" s="1"/>
  <c r="L1387" s="1"/>
  <c r="M1387" s="1"/>
  <c r="G1388"/>
  <c r="H1388" s="1"/>
  <c r="I1388" s="1"/>
  <c r="J1388"/>
  <c r="K1388" s="1"/>
  <c r="L1388" s="1"/>
  <c r="M1388" s="1"/>
  <c r="G1389"/>
  <c r="H1389" s="1"/>
  <c r="I1389" s="1"/>
  <c r="J1389"/>
  <c r="K1389" s="1"/>
  <c r="L1389" s="1"/>
  <c r="M1389" s="1"/>
  <c r="G1390"/>
  <c r="H1390" s="1"/>
  <c r="I1390" s="1"/>
  <c r="J1390"/>
  <c r="K1390" s="1"/>
  <c r="L1390" s="1"/>
  <c r="M1390" s="1"/>
  <c r="G1391"/>
  <c r="H1391" s="1"/>
  <c r="I1391" s="1"/>
  <c r="J1391"/>
  <c r="K1391" s="1"/>
  <c r="L1391" s="1"/>
  <c r="M1391" s="1"/>
  <c r="G1392"/>
  <c r="H1392" s="1"/>
  <c r="I1392" s="1"/>
  <c r="J1392"/>
  <c r="K1392" s="1"/>
  <c r="L1392" s="1"/>
  <c r="M1392" s="1"/>
  <c r="G1393"/>
  <c r="H1393" s="1"/>
  <c r="I1393" s="1"/>
  <c r="J1393"/>
  <c r="K1393" s="1"/>
  <c r="L1393" s="1"/>
  <c r="M1393" s="1"/>
  <c r="G1394"/>
  <c r="H1394" s="1"/>
  <c r="I1394" s="1"/>
  <c r="J1394"/>
  <c r="K1394" s="1"/>
  <c r="L1394" s="1"/>
  <c r="M1394" s="1"/>
  <c r="G1395"/>
  <c r="H1395" s="1"/>
  <c r="I1395" s="1"/>
  <c r="J1395"/>
  <c r="K1395" s="1"/>
  <c r="L1395" s="1"/>
  <c r="M1395" s="1"/>
  <c r="G1396"/>
  <c r="H1396" s="1"/>
  <c r="I1396" s="1"/>
  <c r="J1396"/>
  <c r="K1396" s="1"/>
  <c r="L1396" s="1"/>
  <c r="M1396" s="1"/>
  <c r="G1397"/>
  <c r="H1397" s="1"/>
  <c r="I1397" s="1"/>
  <c r="J1397"/>
  <c r="K1397" s="1"/>
  <c r="L1397" s="1"/>
  <c r="M1397" s="1"/>
  <c r="G1398"/>
  <c r="H1398" s="1"/>
  <c r="I1398" s="1"/>
  <c r="J1398"/>
  <c r="K1398" s="1"/>
  <c r="L1398" s="1"/>
  <c r="M1398" s="1"/>
  <c r="G1399"/>
  <c r="H1399" s="1"/>
  <c r="I1399" s="1"/>
  <c r="J1399"/>
  <c r="K1399" s="1"/>
  <c r="L1399" s="1"/>
  <c r="M1399" s="1"/>
  <c r="G1400"/>
  <c r="H1400" s="1"/>
  <c r="I1400" s="1"/>
  <c r="J1400"/>
  <c r="K1400" s="1"/>
  <c r="L1400" s="1"/>
  <c r="M1400" s="1"/>
  <c r="G1401"/>
  <c r="H1401" s="1"/>
  <c r="I1401" s="1"/>
  <c r="J1401"/>
  <c r="K1401" s="1"/>
  <c r="L1401" s="1"/>
  <c r="M1401" s="1"/>
  <c r="G1402"/>
  <c r="H1402" s="1"/>
  <c r="I1402" s="1"/>
  <c r="J1402"/>
  <c r="K1402" s="1"/>
  <c r="L1402" s="1"/>
  <c r="M1402" s="1"/>
  <c r="G1403"/>
  <c r="H1403" s="1"/>
  <c r="I1403" s="1"/>
  <c r="J1403"/>
  <c r="K1403" s="1"/>
  <c r="L1403" s="1"/>
  <c r="M1403" s="1"/>
  <c r="G1404"/>
  <c r="H1404" s="1"/>
  <c r="I1404" s="1"/>
  <c r="J1404"/>
  <c r="K1404" s="1"/>
  <c r="L1404" s="1"/>
  <c r="M1404" s="1"/>
  <c r="G1405"/>
  <c r="H1405" s="1"/>
  <c r="I1405" s="1"/>
  <c r="J1405"/>
  <c r="K1405" s="1"/>
  <c r="L1405" s="1"/>
  <c r="M1405" s="1"/>
  <c r="G1406"/>
  <c r="H1406" s="1"/>
  <c r="I1406" s="1"/>
  <c r="J1406"/>
  <c r="K1406" s="1"/>
  <c r="L1406" s="1"/>
  <c r="M1406" s="1"/>
  <c r="G1407"/>
  <c r="H1407" s="1"/>
  <c r="I1407" s="1"/>
  <c r="J1407"/>
  <c r="K1407" s="1"/>
  <c r="L1407" s="1"/>
  <c r="M1407" s="1"/>
  <c r="G1408"/>
  <c r="H1408" s="1"/>
  <c r="I1408" s="1"/>
  <c r="J1408"/>
  <c r="K1408" s="1"/>
  <c r="L1408" s="1"/>
  <c r="M1408" s="1"/>
  <c r="G1409"/>
  <c r="H1409" s="1"/>
  <c r="I1409" s="1"/>
  <c r="J1409"/>
  <c r="K1409" s="1"/>
  <c r="L1409" s="1"/>
  <c r="M1409" s="1"/>
  <c r="G1410"/>
  <c r="H1410" s="1"/>
  <c r="I1410" s="1"/>
  <c r="J1410"/>
  <c r="K1410" s="1"/>
  <c r="L1410" s="1"/>
  <c r="M1410" s="1"/>
  <c r="G1411"/>
  <c r="H1411" s="1"/>
  <c r="I1411" s="1"/>
  <c r="J1411"/>
  <c r="K1411" s="1"/>
  <c r="L1411" s="1"/>
  <c r="M1411" s="1"/>
  <c r="G1412"/>
  <c r="H1412" s="1"/>
  <c r="I1412" s="1"/>
  <c r="J1412"/>
  <c r="K1412" s="1"/>
  <c r="L1412" s="1"/>
  <c r="M1412" s="1"/>
  <c r="G1413"/>
  <c r="H1413" s="1"/>
  <c r="I1413" s="1"/>
  <c r="J1413"/>
  <c r="K1413" s="1"/>
  <c r="L1413" s="1"/>
  <c r="M1413" s="1"/>
  <c r="G1414"/>
  <c r="H1414" s="1"/>
  <c r="I1414" s="1"/>
  <c r="J1414"/>
  <c r="K1414" s="1"/>
  <c r="L1414" s="1"/>
  <c r="M1414" s="1"/>
  <c r="G1415"/>
  <c r="H1415" s="1"/>
  <c r="I1415" s="1"/>
  <c r="J1415"/>
  <c r="K1415" s="1"/>
  <c r="L1415" s="1"/>
  <c r="M1415" s="1"/>
  <c r="G1416"/>
  <c r="H1416" s="1"/>
  <c r="I1416" s="1"/>
  <c r="J1416"/>
  <c r="K1416" s="1"/>
  <c r="L1416" s="1"/>
  <c r="M1416" s="1"/>
  <c r="G1417"/>
  <c r="H1417" s="1"/>
  <c r="I1417" s="1"/>
  <c r="J1417"/>
  <c r="K1417" s="1"/>
  <c r="L1417" s="1"/>
  <c r="M1417" s="1"/>
  <c r="G1418"/>
  <c r="H1418" s="1"/>
  <c r="I1418" s="1"/>
  <c r="J1418"/>
  <c r="K1418" s="1"/>
  <c r="L1418" s="1"/>
  <c r="M1418" s="1"/>
  <c r="G1419"/>
  <c r="H1419" s="1"/>
  <c r="I1419" s="1"/>
  <c r="J1419"/>
  <c r="K1419" s="1"/>
  <c r="L1419" s="1"/>
  <c r="M1419" s="1"/>
  <c r="G1420"/>
  <c r="H1420" s="1"/>
  <c r="I1420" s="1"/>
  <c r="J1420"/>
  <c r="K1420" s="1"/>
  <c r="L1420" s="1"/>
  <c r="M1420" s="1"/>
  <c r="G1421"/>
  <c r="H1421" s="1"/>
  <c r="I1421" s="1"/>
  <c r="J1421"/>
  <c r="K1421" s="1"/>
  <c r="L1421" s="1"/>
  <c r="M1421" s="1"/>
  <c r="G1422"/>
  <c r="H1422" s="1"/>
  <c r="I1422" s="1"/>
  <c r="J1422"/>
  <c r="K1422" s="1"/>
  <c r="L1422" s="1"/>
  <c r="M1422" s="1"/>
  <c r="G1423"/>
  <c r="H1423" s="1"/>
  <c r="I1423" s="1"/>
  <c r="J1423"/>
  <c r="K1423" s="1"/>
  <c r="L1423" s="1"/>
  <c r="M1423" s="1"/>
  <c r="G1424"/>
  <c r="H1424" s="1"/>
  <c r="I1424" s="1"/>
  <c r="J1424"/>
  <c r="K1424" s="1"/>
  <c r="L1424" s="1"/>
  <c r="M1424" s="1"/>
  <c r="G1425"/>
  <c r="H1425" s="1"/>
  <c r="I1425" s="1"/>
  <c r="J1425"/>
  <c r="K1425" s="1"/>
  <c r="L1425" s="1"/>
  <c r="M1425" s="1"/>
  <c r="G1426"/>
  <c r="H1426" s="1"/>
  <c r="I1426" s="1"/>
  <c r="J1426"/>
  <c r="K1426" s="1"/>
  <c r="L1426" s="1"/>
  <c r="M1426" s="1"/>
  <c r="G1427"/>
  <c r="H1427" s="1"/>
  <c r="I1427" s="1"/>
  <c r="J1427"/>
  <c r="K1427" s="1"/>
  <c r="L1427" s="1"/>
  <c r="M1427" s="1"/>
  <c r="G1428"/>
  <c r="H1428" s="1"/>
  <c r="I1428" s="1"/>
  <c r="J1428"/>
  <c r="K1428" s="1"/>
  <c r="L1428" s="1"/>
  <c r="M1428" s="1"/>
  <c r="G1429"/>
  <c r="H1429" s="1"/>
  <c r="I1429" s="1"/>
  <c r="J1429"/>
  <c r="K1429" s="1"/>
  <c r="L1429" s="1"/>
  <c r="M1429" s="1"/>
  <c r="G1430"/>
  <c r="H1430" s="1"/>
  <c r="I1430" s="1"/>
  <c r="J1430"/>
  <c r="K1430" s="1"/>
  <c r="L1430" s="1"/>
  <c r="M1430" s="1"/>
  <c r="G1431"/>
  <c r="H1431" s="1"/>
  <c r="I1431" s="1"/>
  <c r="J1431"/>
  <c r="K1431" s="1"/>
  <c r="L1431" s="1"/>
  <c r="M1431" s="1"/>
  <c r="G1432"/>
  <c r="H1432" s="1"/>
  <c r="I1432" s="1"/>
  <c r="J1432"/>
  <c r="K1432" s="1"/>
  <c r="L1432" s="1"/>
  <c r="M1432" s="1"/>
  <c r="G1433"/>
  <c r="H1433" s="1"/>
  <c r="I1433" s="1"/>
  <c r="J1433"/>
  <c r="K1433" s="1"/>
  <c r="L1433" s="1"/>
  <c r="M1433" s="1"/>
  <c r="G1434"/>
  <c r="H1434" s="1"/>
  <c r="I1434" s="1"/>
  <c r="J1434"/>
  <c r="K1434" s="1"/>
  <c r="L1434" s="1"/>
  <c r="M1434" s="1"/>
  <c r="G1435"/>
  <c r="H1435" s="1"/>
  <c r="I1435" s="1"/>
  <c r="J1435"/>
  <c r="K1435" s="1"/>
  <c r="L1435" s="1"/>
  <c r="M1435" s="1"/>
  <c r="G1436"/>
  <c r="H1436" s="1"/>
  <c r="I1436" s="1"/>
  <c r="J1436"/>
  <c r="K1436" s="1"/>
  <c r="L1436" s="1"/>
  <c r="M1436" s="1"/>
  <c r="G1437"/>
  <c r="H1437" s="1"/>
  <c r="I1437" s="1"/>
  <c r="J1437"/>
  <c r="K1437" s="1"/>
  <c r="L1437" s="1"/>
  <c r="M1437" s="1"/>
  <c r="G1438"/>
  <c r="H1438" s="1"/>
  <c r="I1438" s="1"/>
  <c r="J1438"/>
  <c r="K1438" s="1"/>
  <c r="L1438" s="1"/>
  <c r="M1438" s="1"/>
  <c r="G1439"/>
  <c r="H1439" s="1"/>
  <c r="I1439" s="1"/>
  <c r="J1439"/>
  <c r="K1439" s="1"/>
  <c r="L1439" s="1"/>
  <c r="M1439" s="1"/>
  <c r="G1440"/>
  <c r="H1440" s="1"/>
  <c r="I1440" s="1"/>
  <c r="J1440"/>
  <c r="K1440" s="1"/>
  <c r="L1440" s="1"/>
  <c r="M1440" s="1"/>
  <c r="G1441"/>
  <c r="H1441" s="1"/>
  <c r="I1441" s="1"/>
  <c r="J1441"/>
  <c r="K1441" s="1"/>
  <c r="L1441" s="1"/>
  <c r="M1441" s="1"/>
  <c r="G1442"/>
  <c r="H1442" s="1"/>
  <c r="I1442" s="1"/>
  <c r="J1442"/>
  <c r="K1442" s="1"/>
  <c r="L1442" s="1"/>
  <c r="M1442" s="1"/>
  <c r="G1443"/>
  <c r="H1443" s="1"/>
  <c r="I1443" s="1"/>
  <c r="J1443"/>
  <c r="K1443" s="1"/>
  <c r="L1443" s="1"/>
  <c r="M1443" s="1"/>
  <c r="G1444"/>
  <c r="H1444" s="1"/>
  <c r="I1444" s="1"/>
  <c r="J1444"/>
  <c r="K1444" s="1"/>
  <c r="L1444" s="1"/>
  <c r="M1444" s="1"/>
  <c r="G1445"/>
  <c r="H1445" s="1"/>
  <c r="I1445" s="1"/>
  <c r="J1445"/>
  <c r="K1445" s="1"/>
  <c r="L1445" s="1"/>
  <c r="M1445" s="1"/>
  <c r="G1446"/>
  <c r="H1446" s="1"/>
  <c r="I1446" s="1"/>
  <c r="J1446"/>
  <c r="K1446" s="1"/>
  <c r="L1446" s="1"/>
  <c r="M1446" s="1"/>
  <c r="G1447"/>
  <c r="H1447" s="1"/>
  <c r="I1447" s="1"/>
  <c r="J1447"/>
  <c r="K1447" s="1"/>
  <c r="L1447" s="1"/>
  <c r="M1447" s="1"/>
  <c r="G1448"/>
  <c r="H1448" s="1"/>
  <c r="I1448" s="1"/>
  <c r="J1448"/>
  <c r="K1448" s="1"/>
  <c r="L1448" s="1"/>
  <c r="M1448" s="1"/>
  <c r="G1449"/>
  <c r="H1449" s="1"/>
  <c r="I1449" s="1"/>
  <c r="J1449"/>
  <c r="K1449" s="1"/>
  <c r="L1449" s="1"/>
  <c r="M1449" s="1"/>
  <c r="G1450"/>
  <c r="H1450" s="1"/>
  <c r="I1450" s="1"/>
  <c r="J1450"/>
  <c r="K1450" s="1"/>
  <c r="L1450" s="1"/>
  <c r="M1450" s="1"/>
  <c r="G1451"/>
  <c r="H1451" s="1"/>
  <c r="I1451" s="1"/>
  <c r="J1451"/>
  <c r="K1451" s="1"/>
  <c r="L1451" s="1"/>
  <c r="M1451" s="1"/>
  <c r="G1452"/>
  <c r="H1452" s="1"/>
  <c r="I1452" s="1"/>
  <c r="J1452"/>
  <c r="K1452" s="1"/>
  <c r="L1452" s="1"/>
  <c r="M1452" s="1"/>
  <c r="G1453"/>
  <c r="H1453" s="1"/>
  <c r="I1453" s="1"/>
  <c r="J1453"/>
  <c r="K1453" s="1"/>
  <c r="L1453" s="1"/>
  <c r="M1453" s="1"/>
  <c r="G1454"/>
  <c r="H1454" s="1"/>
  <c r="I1454" s="1"/>
  <c r="J1454"/>
  <c r="K1454" s="1"/>
  <c r="L1454" s="1"/>
  <c r="M1454" s="1"/>
  <c r="G1455"/>
  <c r="H1455" s="1"/>
  <c r="I1455" s="1"/>
  <c r="J1455"/>
  <c r="K1455" s="1"/>
  <c r="L1455" s="1"/>
  <c r="M1455" s="1"/>
  <c r="G1456"/>
  <c r="H1456" s="1"/>
  <c r="I1456" s="1"/>
  <c r="J1456"/>
  <c r="K1456" s="1"/>
  <c r="L1456" s="1"/>
  <c r="M1456" s="1"/>
  <c r="G1457"/>
  <c r="H1457" s="1"/>
  <c r="I1457" s="1"/>
  <c r="J1457"/>
  <c r="K1457" s="1"/>
  <c r="L1457" s="1"/>
  <c r="M1457" s="1"/>
  <c r="G1458"/>
  <c r="H1458" s="1"/>
  <c r="I1458" s="1"/>
  <c r="J1458"/>
  <c r="K1458" s="1"/>
  <c r="L1458" s="1"/>
  <c r="M1458" s="1"/>
  <c r="G1459"/>
  <c r="H1459" s="1"/>
  <c r="I1459" s="1"/>
  <c r="J1459"/>
  <c r="K1459" s="1"/>
  <c r="L1459" s="1"/>
  <c r="M1459" s="1"/>
  <c r="G1460"/>
  <c r="H1460" s="1"/>
  <c r="I1460" s="1"/>
  <c r="J1460"/>
  <c r="K1460" s="1"/>
  <c r="L1460" s="1"/>
  <c r="M1460" s="1"/>
  <c r="G1461"/>
  <c r="H1461" s="1"/>
  <c r="I1461" s="1"/>
  <c r="J1461"/>
  <c r="K1461" s="1"/>
  <c r="L1461" s="1"/>
  <c r="M1461" s="1"/>
  <c r="G1462"/>
  <c r="H1462" s="1"/>
  <c r="I1462" s="1"/>
  <c r="J1462"/>
  <c r="K1462" s="1"/>
  <c r="L1462" s="1"/>
  <c r="M1462" s="1"/>
  <c r="G1463"/>
  <c r="H1463" s="1"/>
  <c r="I1463" s="1"/>
  <c r="J1463"/>
  <c r="K1463" s="1"/>
  <c r="L1463" s="1"/>
  <c r="M1463" s="1"/>
  <c r="G1464"/>
  <c r="H1464" s="1"/>
  <c r="I1464" s="1"/>
  <c r="J1464"/>
  <c r="K1464" s="1"/>
  <c r="L1464" s="1"/>
  <c r="M1464" s="1"/>
  <c r="G1465"/>
  <c r="H1465" s="1"/>
  <c r="I1465" s="1"/>
  <c r="J1465"/>
  <c r="K1465" s="1"/>
  <c r="L1465" s="1"/>
  <c r="M1465" s="1"/>
  <c r="G1466"/>
  <c r="H1466" s="1"/>
  <c r="I1466" s="1"/>
  <c r="J1466"/>
  <c r="K1466" s="1"/>
  <c r="L1466" s="1"/>
  <c r="M1466" s="1"/>
  <c r="G1467"/>
  <c r="H1467" s="1"/>
  <c r="I1467" s="1"/>
  <c r="J1467"/>
  <c r="K1467" s="1"/>
  <c r="L1467" s="1"/>
  <c r="M1467" s="1"/>
  <c r="G1468"/>
  <c r="H1468" s="1"/>
  <c r="I1468" s="1"/>
  <c r="J1468"/>
  <c r="K1468" s="1"/>
  <c r="L1468" s="1"/>
  <c r="M1468" s="1"/>
  <c r="G1469"/>
  <c r="H1469" s="1"/>
  <c r="I1469" s="1"/>
  <c r="J1469"/>
  <c r="K1469" s="1"/>
  <c r="L1469" s="1"/>
  <c r="M1469" s="1"/>
  <c r="G1470"/>
  <c r="H1470" s="1"/>
  <c r="I1470" s="1"/>
  <c r="J1470"/>
  <c r="K1470" s="1"/>
  <c r="L1470" s="1"/>
  <c r="M1470" s="1"/>
  <c r="G1471"/>
  <c r="H1471" s="1"/>
  <c r="I1471" s="1"/>
  <c r="J1471"/>
  <c r="K1471" s="1"/>
  <c r="L1471" s="1"/>
  <c r="M1471" s="1"/>
  <c r="G1472"/>
  <c r="H1472" s="1"/>
  <c r="I1472" s="1"/>
  <c r="J1472"/>
  <c r="K1472" s="1"/>
  <c r="L1472" s="1"/>
  <c r="M1472" s="1"/>
  <c r="G1473"/>
  <c r="H1473" s="1"/>
  <c r="I1473" s="1"/>
  <c r="J1473"/>
  <c r="K1473" s="1"/>
  <c r="L1473" s="1"/>
  <c r="M1473" s="1"/>
  <c r="G1474"/>
  <c r="H1474" s="1"/>
  <c r="I1474" s="1"/>
  <c r="J1474"/>
  <c r="K1474" s="1"/>
  <c r="L1474" s="1"/>
  <c r="M1474" s="1"/>
  <c r="G1475"/>
  <c r="H1475" s="1"/>
  <c r="I1475" s="1"/>
  <c r="J1475"/>
  <c r="K1475" s="1"/>
  <c r="L1475" s="1"/>
  <c r="M1475" s="1"/>
  <c r="G1476"/>
  <c r="H1476" s="1"/>
  <c r="I1476" s="1"/>
  <c r="J1476"/>
  <c r="K1476" s="1"/>
  <c r="L1476" s="1"/>
  <c r="M1476" s="1"/>
  <c r="G1477"/>
  <c r="H1477" s="1"/>
  <c r="I1477" s="1"/>
  <c r="J1477"/>
  <c r="K1477" s="1"/>
  <c r="L1477" s="1"/>
  <c r="M1477" s="1"/>
  <c r="G1478"/>
  <c r="H1478" s="1"/>
  <c r="I1478" s="1"/>
  <c r="J1478"/>
  <c r="K1478" s="1"/>
  <c r="L1478" s="1"/>
  <c r="M1478" s="1"/>
  <c r="G1479"/>
  <c r="H1479" s="1"/>
  <c r="I1479" s="1"/>
  <c r="J1479"/>
  <c r="K1479" s="1"/>
  <c r="L1479" s="1"/>
  <c r="M1479" s="1"/>
  <c r="G1480"/>
  <c r="H1480" s="1"/>
  <c r="I1480" s="1"/>
  <c r="J1480"/>
  <c r="K1480" s="1"/>
  <c r="L1480" s="1"/>
  <c r="M1480" s="1"/>
  <c r="G1481"/>
  <c r="H1481" s="1"/>
  <c r="I1481" s="1"/>
  <c r="J1481"/>
  <c r="K1481" s="1"/>
  <c r="L1481" s="1"/>
  <c r="M1481" s="1"/>
  <c r="G1482"/>
  <c r="H1482" s="1"/>
  <c r="I1482" s="1"/>
  <c r="J1482"/>
  <c r="K1482" s="1"/>
  <c r="L1482" s="1"/>
  <c r="M1482" s="1"/>
  <c r="G1483"/>
  <c r="H1483" s="1"/>
  <c r="I1483" s="1"/>
  <c r="J1483"/>
  <c r="K1483" s="1"/>
  <c r="L1483" s="1"/>
  <c r="M1483" s="1"/>
  <c r="G1484"/>
  <c r="H1484" s="1"/>
  <c r="I1484" s="1"/>
  <c r="J1484"/>
  <c r="K1484" s="1"/>
  <c r="L1484" s="1"/>
  <c r="M1484" s="1"/>
  <c r="G1485"/>
  <c r="H1485" s="1"/>
  <c r="I1485" s="1"/>
  <c r="J1485"/>
  <c r="K1485" s="1"/>
  <c r="L1485" s="1"/>
  <c r="M1485" s="1"/>
  <c r="G1486"/>
  <c r="H1486" s="1"/>
  <c r="I1486" s="1"/>
  <c r="J1486"/>
  <c r="K1486" s="1"/>
  <c r="L1486" s="1"/>
  <c r="M1486" s="1"/>
  <c r="G1487"/>
  <c r="H1487" s="1"/>
  <c r="I1487" s="1"/>
  <c r="J1487"/>
  <c r="K1487" s="1"/>
  <c r="L1487" s="1"/>
  <c r="M1487" s="1"/>
  <c r="G1488"/>
  <c r="H1488" s="1"/>
  <c r="I1488" s="1"/>
  <c r="J1488"/>
  <c r="K1488" s="1"/>
  <c r="L1488" s="1"/>
  <c r="M1488" s="1"/>
  <c r="G1489"/>
  <c r="H1489" s="1"/>
  <c r="I1489" s="1"/>
  <c r="J1489"/>
  <c r="K1489" s="1"/>
  <c r="L1489" s="1"/>
  <c r="M1489" s="1"/>
  <c r="G1490"/>
  <c r="H1490" s="1"/>
  <c r="I1490" s="1"/>
  <c r="J1490"/>
  <c r="K1490" s="1"/>
  <c r="L1490" s="1"/>
  <c r="M1490" s="1"/>
  <c r="G1491"/>
  <c r="H1491" s="1"/>
  <c r="I1491" s="1"/>
  <c r="J1491"/>
  <c r="K1491" s="1"/>
  <c r="L1491" s="1"/>
  <c r="M1491" s="1"/>
  <c r="G1492"/>
  <c r="H1492" s="1"/>
  <c r="I1492" s="1"/>
  <c r="J1492"/>
  <c r="K1492" s="1"/>
  <c r="L1492" s="1"/>
  <c r="M1492" s="1"/>
  <c r="G1493"/>
  <c r="H1493" s="1"/>
  <c r="I1493" s="1"/>
  <c r="J1493"/>
  <c r="K1493" s="1"/>
  <c r="L1493" s="1"/>
  <c r="M1493" s="1"/>
  <c r="G1494"/>
  <c r="H1494" s="1"/>
  <c r="I1494" s="1"/>
  <c r="J1494"/>
  <c r="K1494" s="1"/>
  <c r="L1494" s="1"/>
  <c r="M1494" s="1"/>
  <c r="G1495"/>
  <c r="H1495" s="1"/>
  <c r="I1495" s="1"/>
  <c r="J1495"/>
  <c r="K1495" s="1"/>
  <c r="L1495" s="1"/>
  <c r="M1495" s="1"/>
  <c r="G1496"/>
  <c r="H1496" s="1"/>
  <c r="I1496" s="1"/>
  <c r="J1496"/>
  <c r="K1496" s="1"/>
  <c r="L1496" s="1"/>
  <c r="M1496" s="1"/>
  <c r="G1497"/>
  <c r="H1497" s="1"/>
  <c r="I1497" s="1"/>
  <c r="J1497"/>
  <c r="K1497" s="1"/>
  <c r="L1497" s="1"/>
  <c r="M1497" s="1"/>
  <c r="G1498"/>
  <c r="H1498" s="1"/>
  <c r="I1498" s="1"/>
  <c r="J1498"/>
  <c r="K1498" s="1"/>
  <c r="L1498" s="1"/>
  <c r="M1498" s="1"/>
  <c r="G1499"/>
  <c r="H1499" s="1"/>
  <c r="I1499" s="1"/>
  <c r="J1499"/>
  <c r="K1499" s="1"/>
  <c r="L1499" s="1"/>
  <c r="M1499" s="1"/>
  <c r="G1500"/>
  <c r="H1500" s="1"/>
  <c r="I1500" s="1"/>
  <c r="J1500"/>
  <c r="K1500" s="1"/>
  <c r="L1500" s="1"/>
  <c r="M1500" s="1"/>
  <c r="G1501"/>
  <c r="H1501" s="1"/>
  <c r="I1501" s="1"/>
  <c r="J1501"/>
  <c r="K1501" s="1"/>
  <c r="L1501" s="1"/>
  <c r="M1501" s="1"/>
  <c r="G1502"/>
  <c r="H1502" s="1"/>
  <c r="I1502" s="1"/>
  <c r="J1502"/>
  <c r="K1502" s="1"/>
  <c r="L1502" s="1"/>
  <c r="M1502" s="1"/>
  <c r="G1503"/>
  <c r="H1503" s="1"/>
  <c r="I1503" s="1"/>
  <c r="J1503"/>
  <c r="K1503" s="1"/>
  <c r="L1503" s="1"/>
  <c r="M1503" s="1"/>
  <c r="G1504"/>
  <c r="H1504" s="1"/>
  <c r="I1504" s="1"/>
  <c r="J1504"/>
  <c r="K1504" s="1"/>
  <c r="L1504" s="1"/>
  <c r="M1504" s="1"/>
  <c r="G1505"/>
  <c r="H1505" s="1"/>
  <c r="I1505" s="1"/>
  <c r="J1505"/>
  <c r="K1505" s="1"/>
  <c r="L1505" s="1"/>
  <c r="M1505" s="1"/>
  <c r="G1506"/>
  <c r="H1506" s="1"/>
  <c r="I1506" s="1"/>
  <c r="J1506"/>
  <c r="K1506" s="1"/>
  <c r="L1506" s="1"/>
  <c r="M1506" s="1"/>
  <c r="G1507"/>
  <c r="H1507" s="1"/>
  <c r="I1507" s="1"/>
  <c r="J1507"/>
  <c r="K1507" s="1"/>
  <c r="L1507" s="1"/>
  <c r="M1507" s="1"/>
  <c r="G1508"/>
  <c r="H1508" s="1"/>
  <c r="I1508" s="1"/>
  <c r="J1508"/>
  <c r="K1508" s="1"/>
  <c r="L1508" s="1"/>
  <c r="M1508" s="1"/>
  <c r="G1509"/>
  <c r="H1509" s="1"/>
  <c r="I1509" s="1"/>
  <c r="J1509"/>
  <c r="K1509" s="1"/>
  <c r="L1509" s="1"/>
  <c r="M1509" s="1"/>
  <c r="G1510"/>
  <c r="H1510" s="1"/>
  <c r="I1510" s="1"/>
  <c r="J1510"/>
  <c r="K1510" s="1"/>
  <c r="L1510" s="1"/>
  <c r="M1510" s="1"/>
  <c r="G1511"/>
  <c r="H1511" s="1"/>
  <c r="I1511" s="1"/>
  <c r="J1511"/>
  <c r="K1511" s="1"/>
  <c r="L1511" s="1"/>
  <c r="M1511" s="1"/>
  <c r="G1512"/>
  <c r="H1512" s="1"/>
  <c r="I1512" s="1"/>
  <c r="J1512"/>
  <c r="K1512" s="1"/>
  <c r="L1512" s="1"/>
  <c r="M1512" s="1"/>
  <c r="G1513"/>
  <c r="H1513" s="1"/>
  <c r="I1513" s="1"/>
  <c r="J1513"/>
  <c r="K1513" s="1"/>
  <c r="L1513" s="1"/>
  <c r="M1513" s="1"/>
  <c r="G1514"/>
  <c r="H1514" s="1"/>
  <c r="I1514" s="1"/>
  <c r="J1514"/>
  <c r="K1514" s="1"/>
  <c r="L1514" s="1"/>
  <c r="M1514" s="1"/>
  <c r="G1515"/>
  <c r="H1515" s="1"/>
  <c r="I1515" s="1"/>
  <c r="J1515"/>
  <c r="K1515" s="1"/>
  <c r="L1515" s="1"/>
  <c r="M1515" s="1"/>
  <c r="G1516"/>
  <c r="H1516" s="1"/>
  <c r="I1516" s="1"/>
  <c r="J1516"/>
  <c r="K1516" s="1"/>
  <c r="L1516" s="1"/>
  <c r="M1516" s="1"/>
  <c r="G1517"/>
  <c r="H1517" s="1"/>
  <c r="I1517" s="1"/>
  <c r="J1517"/>
  <c r="K1517" s="1"/>
  <c r="L1517" s="1"/>
  <c r="M1517" s="1"/>
  <c r="G1518"/>
  <c r="H1518" s="1"/>
  <c r="I1518" s="1"/>
  <c r="J1518"/>
  <c r="K1518" s="1"/>
  <c r="L1518" s="1"/>
  <c r="M1518" s="1"/>
  <c r="G1519"/>
  <c r="H1519" s="1"/>
  <c r="I1519" s="1"/>
  <c r="J1519"/>
  <c r="K1519" s="1"/>
  <c r="L1519" s="1"/>
  <c r="M1519" s="1"/>
  <c r="G1520"/>
  <c r="H1520" s="1"/>
  <c r="I1520" s="1"/>
  <c r="J1520"/>
  <c r="K1520" s="1"/>
  <c r="L1520" s="1"/>
  <c r="M1520" s="1"/>
  <c r="G1521"/>
  <c r="H1521" s="1"/>
  <c r="I1521" s="1"/>
  <c r="J1521"/>
  <c r="K1521" s="1"/>
  <c r="L1521" s="1"/>
  <c r="M1521" s="1"/>
  <c r="G1522"/>
  <c r="H1522" s="1"/>
  <c r="I1522" s="1"/>
  <c r="J1522"/>
  <c r="K1522" s="1"/>
  <c r="L1522" s="1"/>
  <c r="M1522" s="1"/>
  <c r="G1523"/>
  <c r="H1523" s="1"/>
  <c r="I1523" s="1"/>
  <c r="J1523"/>
  <c r="K1523" s="1"/>
  <c r="L1523" s="1"/>
  <c r="M1523" s="1"/>
  <c r="G1524"/>
  <c r="H1524" s="1"/>
  <c r="I1524" s="1"/>
  <c r="J1524"/>
  <c r="K1524" s="1"/>
  <c r="L1524" s="1"/>
  <c r="M1524" s="1"/>
  <c r="G1525"/>
  <c r="H1525" s="1"/>
  <c r="I1525" s="1"/>
  <c r="J1525"/>
  <c r="K1525" s="1"/>
  <c r="L1525" s="1"/>
  <c r="M1525" s="1"/>
  <c r="G1526"/>
  <c r="H1526" s="1"/>
  <c r="I1526" s="1"/>
  <c r="J1526"/>
  <c r="K1526" s="1"/>
  <c r="L1526" s="1"/>
  <c r="M1526" s="1"/>
  <c r="G1527"/>
  <c r="H1527" s="1"/>
  <c r="I1527" s="1"/>
  <c r="J1527"/>
  <c r="K1527" s="1"/>
  <c r="L1527" s="1"/>
  <c r="M1527" s="1"/>
  <c r="G1528"/>
  <c r="H1528" s="1"/>
  <c r="I1528" s="1"/>
  <c r="J1528"/>
  <c r="K1528" s="1"/>
  <c r="L1528" s="1"/>
  <c r="M1528" s="1"/>
  <c r="G1529"/>
  <c r="H1529" s="1"/>
  <c r="I1529" s="1"/>
  <c r="J1529"/>
  <c r="K1529" s="1"/>
  <c r="L1529" s="1"/>
  <c r="M1529" s="1"/>
  <c r="G1530"/>
  <c r="H1530" s="1"/>
  <c r="I1530" s="1"/>
  <c r="J1530"/>
  <c r="K1530" s="1"/>
  <c r="L1530" s="1"/>
  <c r="M1530" s="1"/>
  <c r="G1531"/>
  <c r="H1531" s="1"/>
  <c r="I1531" s="1"/>
  <c r="J1531"/>
  <c r="K1531" s="1"/>
  <c r="L1531" s="1"/>
  <c r="M1531" s="1"/>
  <c r="G1532"/>
  <c r="H1532" s="1"/>
  <c r="I1532" s="1"/>
  <c r="J1532"/>
  <c r="K1532" s="1"/>
  <c r="L1532" s="1"/>
  <c r="M1532" s="1"/>
  <c r="G1533"/>
  <c r="H1533" s="1"/>
  <c r="I1533" s="1"/>
  <c r="J1533"/>
  <c r="K1533" s="1"/>
  <c r="L1533" s="1"/>
  <c r="M1533" s="1"/>
  <c r="G1534"/>
  <c r="H1534" s="1"/>
  <c r="I1534" s="1"/>
  <c r="J1534"/>
  <c r="K1534" s="1"/>
  <c r="L1534" s="1"/>
  <c r="M1534" s="1"/>
  <c r="G1535"/>
  <c r="H1535" s="1"/>
  <c r="I1535" s="1"/>
  <c r="J1535"/>
  <c r="K1535" s="1"/>
  <c r="L1535" s="1"/>
  <c r="M1535" s="1"/>
  <c r="G1536"/>
  <c r="H1536" s="1"/>
  <c r="I1536" s="1"/>
  <c r="J1536"/>
  <c r="K1536" s="1"/>
  <c r="L1536" s="1"/>
  <c r="M1536" s="1"/>
  <c r="G1537"/>
  <c r="H1537" s="1"/>
  <c r="I1537" s="1"/>
  <c r="J1537"/>
  <c r="K1537" s="1"/>
  <c r="L1537" s="1"/>
  <c r="M1537" s="1"/>
  <c r="G1538"/>
  <c r="H1538" s="1"/>
  <c r="I1538" s="1"/>
  <c r="J1538"/>
  <c r="K1538" s="1"/>
  <c r="L1538" s="1"/>
  <c r="M1538" s="1"/>
  <c r="G1539"/>
  <c r="H1539" s="1"/>
  <c r="I1539" s="1"/>
  <c r="J1539"/>
  <c r="K1539" s="1"/>
  <c r="L1539" s="1"/>
  <c r="M1539" s="1"/>
  <c r="G1540"/>
  <c r="H1540" s="1"/>
  <c r="I1540" s="1"/>
  <c r="J1540"/>
  <c r="K1540" s="1"/>
  <c r="L1540" s="1"/>
  <c r="M1540" s="1"/>
  <c r="G1541"/>
  <c r="H1541" s="1"/>
  <c r="I1541" s="1"/>
  <c r="J1541"/>
  <c r="K1541" s="1"/>
  <c r="L1541" s="1"/>
  <c r="M1541" s="1"/>
  <c r="G1542"/>
  <c r="H1542" s="1"/>
  <c r="I1542" s="1"/>
  <c r="J1542"/>
  <c r="K1542" s="1"/>
  <c r="L1542" s="1"/>
  <c r="M1542" s="1"/>
  <c r="G1543"/>
  <c r="H1543" s="1"/>
  <c r="I1543" s="1"/>
  <c r="J1543"/>
  <c r="K1543" s="1"/>
  <c r="L1543" s="1"/>
  <c r="M1543" s="1"/>
  <c r="G1544"/>
  <c r="H1544" s="1"/>
  <c r="I1544" s="1"/>
  <c r="J1544"/>
  <c r="K1544" s="1"/>
  <c r="L1544" s="1"/>
  <c r="M1544" s="1"/>
  <c r="G1545"/>
  <c r="H1545" s="1"/>
  <c r="I1545" s="1"/>
  <c r="J1545"/>
  <c r="K1545" s="1"/>
  <c r="L1545" s="1"/>
  <c r="M1545" s="1"/>
  <c r="G1546"/>
  <c r="H1546" s="1"/>
  <c r="I1546" s="1"/>
  <c r="J1546"/>
  <c r="K1546" s="1"/>
  <c r="L1546" s="1"/>
  <c r="M1546" s="1"/>
  <c r="G1547"/>
  <c r="H1547" s="1"/>
  <c r="I1547" s="1"/>
  <c r="J1547"/>
  <c r="K1547" s="1"/>
  <c r="L1547" s="1"/>
  <c r="M1547" s="1"/>
  <c r="G1548"/>
  <c r="H1548" s="1"/>
  <c r="I1548" s="1"/>
  <c r="J1548"/>
  <c r="K1548" s="1"/>
  <c r="L1548" s="1"/>
  <c r="M1548" s="1"/>
  <c r="G1549"/>
  <c r="H1549" s="1"/>
  <c r="I1549" s="1"/>
  <c r="J1549"/>
  <c r="K1549" s="1"/>
  <c r="L1549" s="1"/>
  <c r="M1549" s="1"/>
  <c r="G1550"/>
  <c r="H1550" s="1"/>
  <c r="I1550" s="1"/>
  <c r="J1550"/>
  <c r="K1550" s="1"/>
  <c r="L1550" s="1"/>
  <c r="M1550" s="1"/>
  <c r="G1551"/>
  <c r="H1551" s="1"/>
  <c r="I1551" s="1"/>
  <c r="J1551"/>
  <c r="K1551" s="1"/>
  <c r="L1551" s="1"/>
  <c r="M1551" s="1"/>
  <c r="G1552"/>
  <c r="H1552" s="1"/>
  <c r="I1552" s="1"/>
  <c r="J1552"/>
  <c r="K1552" s="1"/>
  <c r="L1552" s="1"/>
  <c r="M1552" s="1"/>
  <c r="G1553"/>
  <c r="H1553" s="1"/>
  <c r="I1553" s="1"/>
  <c r="J1553"/>
  <c r="K1553" s="1"/>
  <c r="L1553" s="1"/>
  <c r="M1553" s="1"/>
  <c r="G1554"/>
  <c r="H1554" s="1"/>
  <c r="I1554" s="1"/>
  <c r="J1554"/>
  <c r="K1554" s="1"/>
  <c r="L1554" s="1"/>
  <c r="M1554" s="1"/>
  <c r="G1555"/>
  <c r="H1555" s="1"/>
  <c r="I1555" s="1"/>
  <c r="J1555"/>
  <c r="K1555" s="1"/>
  <c r="L1555" s="1"/>
  <c r="M1555" s="1"/>
  <c r="G1556"/>
  <c r="H1556" s="1"/>
  <c r="I1556" s="1"/>
  <c r="J1556"/>
  <c r="K1556" s="1"/>
  <c r="L1556" s="1"/>
  <c r="M1556" s="1"/>
  <c r="G1557"/>
  <c r="H1557" s="1"/>
  <c r="I1557" s="1"/>
  <c r="J1557"/>
  <c r="K1557" s="1"/>
  <c r="L1557" s="1"/>
  <c r="M1557" s="1"/>
  <c r="G1558"/>
  <c r="H1558" s="1"/>
  <c r="I1558" s="1"/>
  <c r="J1558"/>
  <c r="K1558" s="1"/>
  <c r="L1558" s="1"/>
  <c r="M1558" s="1"/>
  <c r="G1559"/>
  <c r="H1559" s="1"/>
  <c r="I1559" s="1"/>
  <c r="J1559"/>
  <c r="K1559" s="1"/>
  <c r="L1559" s="1"/>
  <c r="M1559" s="1"/>
  <c r="G1560"/>
  <c r="H1560" s="1"/>
  <c r="I1560" s="1"/>
  <c r="J1560"/>
  <c r="K1560" s="1"/>
  <c r="L1560" s="1"/>
  <c r="M1560" s="1"/>
  <c r="G1561"/>
  <c r="H1561" s="1"/>
  <c r="I1561" s="1"/>
  <c r="J1561"/>
  <c r="K1561" s="1"/>
  <c r="L1561" s="1"/>
  <c r="M1561" s="1"/>
  <c r="G1562"/>
  <c r="H1562" s="1"/>
  <c r="I1562" s="1"/>
  <c r="J1562"/>
  <c r="K1562" s="1"/>
  <c r="L1562" s="1"/>
  <c r="M1562" s="1"/>
  <c r="G1563"/>
  <c r="H1563" s="1"/>
  <c r="I1563" s="1"/>
  <c r="J1563"/>
  <c r="K1563" s="1"/>
  <c r="L1563" s="1"/>
  <c r="M1563" s="1"/>
  <c r="G1564"/>
  <c r="H1564" s="1"/>
  <c r="I1564" s="1"/>
  <c r="J1564"/>
  <c r="K1564" s="1"/>
  <c r="L1564" s="1"/>
  <c r="M1564" s="1"/>
  <c r="G1565"/>
  <c r="H1565" s="1"/>
  <c r="I1565" s="1"/>
  <c r="J1565"/>
  <c r="K1565" s="1"/>
  <c r="L1565" s="1"/>
  <c r="M1565" s="1"/>
  <c r="G1566"/>
  <c r="H1566" s="1"/>
  <c r="I1566" s="1"/>
  <c r="J1566"/>
  <c r="K1566" s="1"/>
  <c r="L1566" s="1"/>
  <c r="M1566" s="1"/>
  <c r="G1567"/>
  <c r="H1567" s="1"/>
  <c r="I1567" s="1"/>
  <c r="J1567"/>
  <c r="K1567" s="1"/>
  <c r="L1567" s="1"/>
  <c r="M1567" s="1"/>
  <c r="G1568"/>
  <c r="H1568" s="1"/>
  <c r="I1568" s="1"/>
  <c r="J1568"/>
  <c r="K1568" s="1"/>
  <c r="L1568" s="1"/>
  <c r="M1568" s="1"/>
  <c r="G1569"/>
  <c r="H1569" s="1"/>
  <c r="I1569" s="1"/>
  <c r="J1569"/>
  <c r="K1569" s="1"/>
  <c r="L1569" s="1"/>
  <c r="M1569" s="1"/>
  <c r="G1570"/>
  <c r="H1570" s="1"/>
  <c r="I1570" s="1"/>
  <c r="J1570"/>
  <c r="K1570" s="1"/>
  <c r="L1570" s="1"/>
  <c r="M1570" s="1"/>
  <c r="G1571"/>
  <c r="H1571" s="1"/>
  <c r="I1571" s="1"/>
  <c r="J1571"/>
  <c r="K1571" s="1"/>
  <c r="L1571" s="1"/>
  <c r="M1571" s="1"/>
  <c r="G1572"/>
  <c r="H1572" s="1"/>
  <c r="I1572" s="1"/>
  <c r="J1572"/>
  <c r="K1572" s="1"/>
  <c r="L1572" s="1"/>
  <c r="M1572" s="1"/>
  <c r="G1573"/>
  <c r="H1573" s="1"/>
  <c r="I1573" s="1"/>
  <c r="J1573"/>
  <c r="K1573" s="1"/>
  <c r="L1573" s="1"/>
  <c r="M1573" s="1"/>
  <c r="G1574"/>
  <c r="H1574" s="1"/>
  <c r="I1574" s="1"/>
  <c r="J1574"/>
  <c r="K1574" s="1"/>
  <c r="L1574" s="1"/>
  <c r="M1574" s="1"/>
  <c r="G1575"/>
  <c r="H1575" s="1"/>
  <c r="I1575" s="1"/>
  <c r="J1575"/>
  <c r="K1575" s="1"/>
  <c r="L1575" s="1"/>
  <c r="M1575" s="1"/>
  <c r="G1576"/>
  <c r="H1576" s="1"/>
  <c r="I1576" s="1"/>
  <c r="J1576"/>
  <c r="K1576" s="1"/>
  <c r="L1576" s="1"/>
  <c r="M1576" s="1"/>
  <c r="G1577"/>
  <c r="H1577" s="1"/>
  <c r="I1577" s="1"/>
  <c r="J1577"/>
  <c r="K1577" s="1"/>
  <c r="L1577" s="1"/>
  <c r="M1577" s="1"/>
  <c r="G1578"/>
  <c r="H1578" s="1"/>
  <c r="I1578" s="1"/>
  <c r="J1578"/>
  <c r="K1578" s="1"/>
  <c r="L1578" s="1"/>
  <c r="M1578" s="1"/>
  <c r="G1579"/>
  <c r="H1579" s="1"/>
  <c r="I1579" s="1"/>
  <c r="J1579"/>
  <c r="K1579" s="1"/>
  <c r="L1579" s="1"/>
  <c r="M1579" s="1"/>
  <c r="G1580"/>
  <c r="H1580" s="1"/>
  <c r="I1580" s="1"/>
  <c r="J1580"/>
  <c r="K1580" s="1"/>
  <c r="L1580" s="1"/>
  <c r="M1580" s="1"/>
  <c r="G1581"/>
  <c r="H1581" s="1"/>
  <c r="I1581" s="1"/>
  <c r="J1581"/>
  <c r="K1581" s="1"/>
  <c r="L1581" s="1"/>
  <c r="M1581" s="1"/>
  <c r="G1582"/>
  <c r="H1582" s="1"/>
  <c r="I1582" s="1"/>
  <c r="J1582"/>
  <c r="K1582" s="1"/>
  <c r="L1582" s="1"/>
  <c r="M1582" s="1"/>
  <c r="G1583"/>
  <c r="H1583" s="1"/>
  <c r="I1583" s="1"/>
  <c r="J1583"/>
  <c r="K1583" s="1"/>
  <c r="L1583" s="1"/>
  <c r="M1583" s="1"/>
  <c r="G1584"/>
  <c r="H1584" s="1"/>
  <c r="I1584" s="1"/>
  <c r="J1584"/>
  <c r="K1584" s="1"/>
  <c r="L1584" s="1"/>
  <c r="M1584" s="1"/>
  <c r="G1585"/>
  <c r="H1585" s="1"/>
  <c r="I1585" s="1"/>
  <c r="J1585"/>
  <c r="K1585" s="1"/>
  <c r="L1585" s="1"/>
  <c r="M1585" s="1"/>
  <c r="G1586"/>
  <c r="H1586" s="1"/>
  <c r="I1586" s="1"/>
  <c r="J1586"/>
  <c r="K1586" s="1"/>
  <c r="L1586" s="1"/>
  <c r="M1586" s="1"/>
  <c r="G1587"/>
  <c r="H1587" s="1"/>
  <c r="I1587" s="1"/>
  <c r="J1587"/>
  <c r="K1587" s="1"/>
  <c r="L1587" s="1"/>
  <c r="M1587" s="1"/>
  <c r="G1588"/>
  <c r="H1588" s="1"/>
  <c r="I1588" s="1"/>
  <c r="J1588"/>
  <c r="K1588" s="1"/>
  <c r="L1588" s="1"/>
  <c r="M1588" s="1"/>
  <c r="G1589"/>
  <c r="H1589" s="1"/>
  <c r="I1589" s="1"/>
  <c r="J1589"/>
  <c r="K1589" s="1"/>
  <c r="L1589" s="1"/>
  <c r="M1589" s="1"/>
  <c r="G1590"/>
  <c r="H1590" s="1"/>
  <c r="I1590" s="1"/>
  <c r="J1590"/>
  <c r="K1590" s="1"/>
  <c r="L1590" s="1"/>
  <c r="M1590" s="1"/>
  <c r="G1591"/>
  <c r="H1591" s="1"/>
  <c r="I1591" s="1"/>
  <c r="J1591"/>
  <c r="K1591" s="1"/>
  <c r="L1591" s="1"/>
  <c r="M1591" s="1"/>
  <c r="G1592"/>
  <c r="H1592" s="1"/>
  <c r="I1592" s="1"/>
  <c r="J1592"/>
  <c r="K1592" s="1"/>
  <c r="L1592" s="1"/>
  <c r="M1592" s="1"/>
  <c r="G1593"/>
  <c r="H1593" s="1"/>
  <c r="I1593" s="1"/>
  <c r="J1593"/>
  <c r="K1593" s="1"/>
  <c r="L1593" s="1"/>
  <c r="M1593" s="1"/>
  <c r="G1594"/>
  <c r="H1594" s="1"/>
  <c r="I1594" s="1"/>
  <c r="J1594"/>
  <c r="K1594" s="1"/>
  <c r="L1594" s="1"/>
  <c r="M1594" s="1"/>
  <c r="G1595"/>
  <c r="H1595" s="1"/>
  <c r="I1595" s="1"/>
  <c r="J1595"/>
  <c r="K1595" s="1"/>
  <c r="L1595" s="1"/>
  <c r="M1595" s="1"/>
  <c r="G1596"/>
  <c r="H1596" s="1"/>
  <c r="I1596" s="1"/>
  <c r="J1596"/>
  <c r="K1596" s="1"/>
  <c r="L1596" s="1"/>
  <c r="M1596" s="1"/>
  <c r="G1597"/>
  <c r="H1597" s="1"/>
  <c r="I1597" s="1"/>
  <c r="J1597"/>
  <c r="K1597" s="1"/>
  <c r="L1597" s="1"/>
  <c r="M1597" s="1"/>
  <c r="G1598"/>
  <c r="H1598" s="1"/>
  <c r="I1598" s="1"/>
  <c r="J1598"/>
  <c r="K1598" s="1"/>
  <c r="L1598" s="1"/>
  <c r="M1598" s="1"/>
  <c r="G1599"/>
  <c r="H1599" s="1"/>
  <c r="I1599" s="1"/>
  <c r="J1599"/>
  <c r="K1599" s="1"/>
  <c r="L1599" s="1"/>
  <c r="M1599" s="1"/>
  <c r="G1600"/>
  <c r="H1600" s="1"/>
  <c r="I1600" s="1"/>
  <c r="J1600"/>
  <c r="K1600" s="1"/>
  <c r="L1600" s="1"/>
  <c r="M1600" s="1"/>
  <c r="G1601"/>
  <c r="H1601" s="1"/>
  <c r="I1601" s="1"/>
  <c r="J1601"/>
  <c r="K1601" s="1"/>
  <c r="L1601" s="1"/>
  <c r="M1601" s="1"/>
  <c r="G1602"/>
  <c r="H1602" s="1"/>
  <c r="I1602" s="1"/>
  <c r="J1602"/>
  <c r="K1602" s="1"/>
  <c r="L1602" s="1"/>
  <c r="M1602" s="1"/>
  <c r="G1603"/>
  <c r="H1603" s="1"/>
  <c r="I1603" s="1"/>
  <c r="J1603"/>
  <c r="K1603" s="1"/>
  <c r="L1603" s="1"/>
  <c r="M1603" s="1"/>
  <c r="G1604"/>
  <c r="H1604" s="1"/>
  <c r="I1604" s="1"/>
  <c r="J1604"/>
  <c r="K1604" s="1"/>
  <c r="L1604" s="1"/>
  <c r="M1604" s="1"/>
  <c r="G1605"/>
  <c r="H1605" s="1"/>
  <c r="I1605" s="1"/>
  <c r="J1605"/>
  <c r="K1605" s="1"/>
  <c r="L1605" s="1"/>
  <c r="M1605" s="1"/>
  <c r="G1606"/>
  <c r="H1606" s="1"/>
  <c r="I1606" s="1"/>
  <c r="J1606"/>
  <c r="K1606" s="1"/>
  <c r="L1606" s="1"/>
  <c r="M1606" s="1"/>
  <c r="G1607"/>
  <c r="H1607" s="1"/>
  <c r="I1607" s="1"/>
  <c r="J1607"/>
  <c r="K1607" s="1"/>
  <c r="L1607" s="1"/>
  <c r="M1607" s="1"/>
  <c r="G1608"/>
  <c r="H1608" s="1"/>
  <c r="I1608" s="1"/>
  <c r="J1608"/>
  <c r="K1608" s="1"/>
  <c r="L1608" s="1"/>
  <c r="M1608" s="1"/>
  <c r="G1609"/>
  <c r="H1609" s="1"/>
  <c r="I1609" s="1"/>
  <c r="J1609"/>
  <c r="K1609" s="1"/>
  <c r="L1609" s="1"/>
  <c r="M1609" s="1"/>
  <c r="G1610"/>
  <c r="H1610" s="1"/>
  <c r="I1610" s="1"/>
  <c r="J1610"/>
  <c r="K1610" s="1"/>
  <c r="L1610" s="1"/>
  <c r="M1610" s="1"/>
  <c r="G1611"/>
  <c r="H1611" s="1"/>
  <c r="I1611" s="1"/>
  <c r="J1611"/>
  <c r="K1611" s="1"/>
  <c r="L1611" s="1"/>
  <c r="M1611" s="1"/>
  <c r="G1612"/>
  <c r="H1612" s="1"/>
  <c r="I1612" s="1"/>
  <c r="J1612"/>
  <c r="K1612" s="1"/>
  <c r="L1612" s="1"/>
  <c r="M1612" s="1"/>
  <c r="G1613"/>
  <c r="H1613" s="1"/>
  <c r="I1613" s="1"/>
  <c r="J1613"/>
  <c r="K1613" s="1"/>
  <c r="L1613" s="1"/>
  <c r="M1613" s="1"/>
  <c r="G1614"/>
  <c r="H1614" s="1"/>
  <c r="I1614" s="1"/>
  <c r="J1614"/>
  <c r="K1614" s="1"/>
  <c r="L1614" s="1"/>
  <c r="M1614" s="1"/>
  <c r="G1615"/>
  <c r="H1615" s="1"/>
  <c r="I1615" s="1"/>
  <c r="J1615"/>
  <c r="K1615" s="1"/>
  <c r="L1615" s="1"/>
  <c r="M1615" s="1"/>
  <c r="G1616"/>
  <c r="H1616" s="1"/>
  <c r="I1616" s="1"/>
  <c r="J1616"/>
  <c r="K1616" s="1"/>
  <c r="L1616" s="1"/>
  <c r="M1616" s="1"/>
  <c r="G1617"/>
  <c r="H1617" s="1"/>
  <c r="I1617" s="1"/>
  <c r="J1617"/>
  <c r="K1617" s="1"/>
  <c r="L1617" s="1"/>
  <c r="M1617" s="1"/>
  <c r="G1618"/>
  <c r="H1618" s="1"/>
  <c r="I1618" s="1"/>
  <c r="J1618"/>
  <c r="K1618" s="1"/>
  <c r="L1618" s="1"/>
  <c r="M1618" s="1"/>
  <c r="G1619"/>
  <c r="H1619" s="1"/>
  <c r="I1619" s="1"/>
  <c r="J1619"/>
  <c r="K1619" s="1"/>
  <c r="L1619" s="1"/>
  <c r="M1619" s="1"/>
  <c r="G1620"/>
  <c r="H1620" s="1"/>
  <c r="I1620" s="1"/>
  <c r="J1620"/>
  <c r="K1620" s="1"/>
  <c r="L1620" s="1"/>
  <c r="M1620" s="1"/>
  <c r="G1621"/>
  <c r="H1621" s="1"/>
  <c r="I1621" s="1"/>
  <c r="J1621"/>
  <c r="K1621" s="1"/>
  <c r="L1621" s="1"/>
  <c r="M1621" s="1"/>
  <c r="G1622"/>
  <c r="H1622" s="1"/>
  <c r="I1622" s="1"/>
  <c r="J1622"/>
  <c r="K1622" s="1"/>
  <c r="L1622" s="1"/>
  <c r="M1622" s="1"/>
  <c r="G1623"/>
  <c r="H1623" s="1"/>
  <c r="I1623" s="1"/>
  <c r="J1623"/>
  <c r="K1623" s="1"/>
  <c r="L1623" s="1"/>
  <c r="M1623" s="1"/>
  <c r="G1624"/>
  <c r="H1624" s="1"/>
  <c r="I1624" s="1"/>
  <c r="J1624"/>
  <c r="K1624" s="1"/>
  <c r="L1624" s="1"/>
  <c r="M1624" s="1"/>
  <c r="G1625"/>
  <c r="H1625" s="1"/>
  <c r="I1625" s="1"/>
  <c r="J1625"/>
  <c r="K1625" s="1"/>
  <c r="L1625" s="1"/>
  <c r="M1625" s="1"/>
  <c r="G1626"/>
  <c r="H1626" s="1"/>
  <c r="I1626" s="1"/>
  <c r="J1626"/>
  <c r="K1626" s="1"/>
  <c r="L1626" s="1"/>
  <c r="M1626" s="1"/>
  <c r="G1627"/>
  <c r="H1627" s="1"/>
  <c r="I1627" s="1"/>
  <c r="J1627"/>
  <c r="K1627" s="1"/>
  <c r="L1627" s="1"/>
  <c r="M1627" s="1"/>
  <c r="G1628"/>
  <c r="H1628" s="1"/>
  <c r="I1628" s="1"/>
  <c r="J1628"/>
  <c r="K1628" s="1"/>
  <c r="L1628" s="1"/>
  <c r="M1628" s="1"/>
  <c r="G1629"/>
  <c r="H1629" s="1"/>
  <c r="I1629" s="1"/>
  <c r="J1629"/>
  <c r="K1629" s="1"/>
  <c r="L1629" s="1"/>
  <c r="M1629" s="1"/>
  <c r="G1630"/>
  <c r="H1630" s="1"/>
  <c r="I1630" s="1"/>
  <c r="J1630"/>
  <c r="K1630" s="1"/>
  <c r="L1630" s="1"/>
  <c r="M1630" s="1"/>
  <c r="G1631"/>
  <c r="H1631" s="1"/>
  <c r="I1631" s="1"/>
  <c r="J1631"/>
  <c r="K1631" s="1"/>
  <c r="L1631" s="1"/>
  <c r="M1631" s="1"/>
  <c r="G1632"/>
  <c r="H1632" s="1"/>
  <c r="I1632" s="1"/>
  <c r="J1632"/>
  <c r="K1632" s="1"/>
  <c r="L1632" s="1"/>
  <c r="M1632" s="1"/>
  <c r="G1633"/>
  <c r="H1633" s="1"/>
  <c r="I1633" s="1"/>
  <c r="J1633"/>
  <c r="K1633" s="1"/>
  <c r="L1633" s="1"/>
  <c r="M1633" s="1"/>
  <c r="G1634"/>
  <c r="H1634" s="1"/>
  <c r="I1634" s="1"/>
  <c r="J1634"/>
  <c r="K1634" s="1"/>
  <c r="L1634" s="1"/>
  <c r="M1634" s="1"/>
  <c r="G1635"/>
  <c r="H1635" s="1"/>
  <c r="I1635" s="1"/>
  <c r="J1635"/>
  <c r="K1635" s="1"/>
  <c r="L1635" s="1"/>
  <c r="M1635" s="1"/>
  <c r="G1636"/>
  <c r="H1636" s="1"/>
  <c r="I1636" s="1"/>
  <c r="J1636"/>
  <c r="K1636" s="1"/>
  <c r="L1636" s="1"/>
  <c r="M1636" s="1"/>
  <c r="G1637"/>
  <c r="H1637" s="1"/>
  <c r="I1637" s="1"/>
  <c r="J1637"/>
  <c r="K1637" s="1"/>
  <c r="L1637" s="1"/>
  <c r="M1637" s="1"/>
  <c r="G1638"/>
  <c r="H1638" s="1"/>
  <c r="I1638" s="1"/>
  <c r="J1638"/>
  <c r="K1638" s="1"/>
  <c r="L1638" s="1"/>
  <c r="M1638" s="1"/>
  <c r="G1639"/>
  <c r="H1639" s="1"/>
  <c r="I1639" s="1"/>
  <c r="J1639"/>
  <c r="K1639" s="1"/>
  <c r="L1639" s="1"/>
  <c r="M1639" s="1"/>
  <c r="G1640"/>
  <c r="H1640" s="1"/>
  <c r="I1640" s="1"/>
  <c r="J1640"/>
  <c r="K1640" s="1"/>
  <c r="L1640" s="1"/>
  <c r="M1640" s="1"/>
  <c r="G1641"/>
  <c r="H1641" s="1"/>
  <c r="I1641" s="1"/>
  <c r="J1641"/>
  <c r="K1641" s="1"/>
  <c r="L1641" s="1"/>
  <c r="M1641" s="1"/>
  <c r="G1642"/>
  <c r="H1642" s="1"/>
  <c r="I1642" s="1"/>
  <c r="J1642"/>
  <c r="K1642" s="1"/>
  <c r="L1642" s="1"/>
  <c r="M1642" s="1"/>
  <c r="G1643"/>
  <c r="H1643" s="1"/>
  <c r="I1643" s="1"/>
  <c r="J1643"/>
  <c r="K1643" s="1"/>
  <c r="L1643" s="1"/>
  <c r="M1643" s="1"/>
  <c r="G1644"/>
  <c r="H1644" s="1"/>
  <c r="I1644" s="1"/>
  <c r="J1644"/>
  <c r="K1644" s="1"/>
  <c r="L1644" s="1"/>
  <c r="M1644" s="1"/>
  <c r="G1645"/>
  <c r="H1645" s="1"/>
  <c r="I1645" s="1"/>
  <c r="J1645"/>
  <c r="K1645" s="1"/>
  <c r="L1645" s="1"/>
  <c r="M1645" s="1"/>
  <c r="G1646"/>
  <c r="H1646" s="1"/>
  <c r="I1646" s="1"/>
  <c r="J1646"/>
  <c r="K1646" s="1"/>
  <c r="L1646" s="1"/>
  <c r="M1646" s="1"/>
  <c r="G1647"/>
  <c r="H1647" s="1"/>
  <c r="I1647" s="1"/>
  <c r="J1647"/>
  <c r="K1647" s="1"/>
  <c r="L1647" s="1"/>
  <c r="M1647" s="1"/>
  <c r="G1648"/>
  <c r="H1648" s="1"/>
  <c r="I1648" s="1"/>
  <c r="J1648"/>
  <c r="K1648" s="1"/>
  <c r="L1648" s="1"/>
  <c r="M1648" s="1"/>
  <c r="G1649"/>
  <c r="H1649" s="1"/>
  <c r="I1649" s="1"/>
  <c r="J1649"/>
  <c r="K1649" s="1"/>
  <c r="L1649" s="1"/>
  <c r="M1649" s="1"/>
  <c r="G1650"/>
  <c r="H1650" s="1"/>
  <c r="I1650" s="1"/>
  <c r="J1650"/>
  <c r="K1650" s="1"/>
  <c r="L1650" s="1"/>
  <c r="M1650" s="1"/>
  <c r="G1651"/>
  <c r="H1651" s="1"/>
  <c r="I1651" s="1"/>
  <c r="J1651"/>
  <c r="K1651" s="1"/>
  <c r="L1651" s="1"/>
  <c r="M1651" s="1"/>
  <c r="G1652"/>
  <c r="H1652" s="1"/>
  <c r="I1652" s="1"/>
  <c r="J1652"/>
  <c r="K1652" s="1"/>
  <c r="L1652" s="1"/>
  <c r="M1652" s="1"/>
  <c r="G1653"/>
  <c r="H1653" s="1"/>
  <c r="I1653" s="1"/>
  <c r="J1653"/>
  <c r="K1653" s="1"/>
  <c r="L1653" s="1"/>
  <c r="M1653" s="1"/>
  <c r="G1654"/>
  <c r="H1654" s="1"/>
  <c r="I1654" s="1"/>
  <c r="J1654"/>
  <c r="K1654" s="1"/>
  <c r="L1654" s="1"/>
  <c r="M1654" s="1"/>
  <c r="G1655"/>
  <c r="H1655" s="1"/>
  <c r="I1655" s="1"/>
  <c r="J1655"/>
  <c r="K1655" s="1"/>
  <c r="L1655" s="1"/>
  <c r="M1655" s="1"/>
  <c r="G1656"/>
  <c r="H1656" s="1"/>
  <c r="I1656" s="1"/>
  <c r="J1656"/>
  <c r="K1656" s="1"/>
  <c r="L1656" s="1"/>
  <c r="M1656" s="1"/>
  <c r="G1657"/>
  <c r="H1657" s="1"/>
  <c r="I1657" s="1"/>
  <c r="J1657"/>
  <c r="K1657" s="1"/>
  <c r="L1657" s="1"/>
  <c r="M1657" s="1"/>
  <c r="G1658"/>
  <c r="H1658" s="1"/>
  <c r="I1658" s="1"/>
  <c r="J1658"/>
  <c r="K1658" s="1"/>
  <c r="L1658" s="1"/>
  <c r="M1658" s="1"/>
  <c r="G1659"/>
  <c r="H1659" s="1"/>
  <c r="I1659" s="1"/>
  <c r="J1659"/>
  <c r="K1659" s="1"/>
  <c r="L1659" s="1"/>
  <c r="M1659" s="1"/>
  <c r="G1660"/>
  <c r="H1660" s="1"/>
  <c r="I1660" s="1"/>
  <c r="J1660"/>
  <c r="K1660" s="1"/>
  <c r="L1660" s="1"/>
  <c r="M1660" s="1"/>
  <c r="G1661"/>
  <c r="H1661" s="1"/>
  <c r="I1661" s="1"/>
  <c r="J1661"/>
  <c r="K1661" s="1"/>
  <c r="L1661" s="1"/>
  <c r="M1661" s="1"/>
  <c r="G1662"/>
  <c r="H1662" s="1"/>
  <c r="I1662" s="1"/>
  <c r="J1662"/>
  <c r="K1662" s="1"/>
  <c r="L1662" s="1"/>
  <c r="M1662" s="1"/>
  <c r="G1663"/>
  <c r="H1663" s="1"/>
  <c r="I1663" s="1"/>
  <c r="J1663"/>
  <c r="K1663" s="1"/>
  <c r="L1663" s="1"/>
  <c r="M1663" s="1"/>
  <c r="G1664"/>
  <c r="H1664" s="1"/>
  <c r="I1664" s="1"/>
  <c r="J1664"/>
  <c r="K1664" s="1"/>
  <c r="L1664" s="1"/>
  <c r="M1664" s="1"/>
  <c r="G1665"/>
  <c r="H1665" s="1"/>
  <c r="I1665" s="1"/>
  <c r="J1665"/>
  <c r="K1665" s="1"/>
  <c r="L1665" s="1"/>
  <c r="M1665" s="1"/>
  <c r="G1666"/>
  <c r="H1666" s="1"/>
  <c r="I1666" s="1"/>
  <c r="J1666"/>
  <c r="K1666" s="1"/>
  <c r="L1666" s="1"/>
  <c r="M1666" s="1"/>
  <c r="G1667"/>
  <c r="H1667" s="1"/>
  <c r="I1667" s="1"/>
  <c r="J1667"/>
  <c r="K1667" s="1"/>
  <c r="L1667" s="1"/>
  <c r="M1667" s="1"/>
  <c r="G1668"/>
  <c r="H1668" s="1"/>
  <c r="I1668" s="1"/>
  <c r="J1668"/>
  <c r="K1668" s="1"/>
  <c r="L1668" s="1"/>
  <c r="M1668" s="1"/>
  <c r="G1669"/>
  <c r="H1669" s="1"/>
  <c r="I1669" s="1"/>
  <c r="J1669"/>
  <c r="K1669" s="1"/>
  <c r="L1669" s="1"/>
  <c r="M1669" s="1"/>
  <c r="G1670"/>
  <c r="H1670" s="1"/>
  <c r="I1670" s="1"/>
  <c r="J1670"/>
  <c r="K1670" s="1"/>
  <c r="L1670" s="1"/>
  <c r="M1670" s="1"/>
  <c r="G1671"/>
  <c r="H1671" s="1"/>
  <c r="I1671" s="1"/>
  <c r="J1671"/>
  <c r="K1671" s="1"/>
  <c r="L1671" s="1"/>
  <c r="M1671" s="1"/>
  <c r="G1672"/>
  <c r="H1672" s="1"/>
  <c r="I1672" s="1"/>
  <c r="J1672"/>
  <c r="K1672" s="1"/>
  <c r="L1672" s="1"/>
  <c r="M1672" s="1"/>
  <c r="G1673"/>
  <c r="H1673" s="1"/>
  <c r="I1673" s="1"/>
  <c r="J1673"/>
  <c r="K1673" s="1"/>
  <c r="L1673" s="1"/>
  <c r="M1673" s="1"/>
  <c r="G1674"/>
  <c r="H1674" s="1"/>
  <c r="I1674" s="1"/>
  <c r="J1674"/>
  <c r="K1674" s="1"/>
  <c r="L1674" s="1"/>
  <c r="M1674" s="1"/>
  <c r="G1675"/>
  <c r="H1675" s="1"/>
  <c r="I1675" s="1"/>
  <c r="J1675"/>
  <c r="K1675" s="1"/>
  <c r="L1675" s="1"/>
  <c r="M1675" s="1"/>
  <c r="G1676"/>
  <c r="H1676" s="1"/>
  <c r="I1676" s="1"/>
  <c r="J1676"/>
  <c r="K1676" s="1"/>
  <c r="L1676" s="1"/>
  <c r="M1676" s="1"/>
  <c r="G1677"/>
  <c r="H1677" s="1"/>
  <c r="I1677" s="1"/>
  <c r="J1677"/>
  <c r="K1677" s="1"/>
  <c r="L1677" s="1"/>
  <c r="M1677" s="1"/>
  <c r="G1678"/>
  <c r="H1678" s="1"/>
  <c r="I1678" s="1"/>
  <c r="J1678"/>
  <c r="K1678" s="1"/>
  <c r="L1678" s="1"/>
  <c r="M1678" s="1"/>
  <c r="G1679"/>
  <c r="H1679" s="1"/>
  <c r="I1679" s="1"/>
  <c r="J1679"/>
  <c r="K1679" s="1"/>
  <c r="L1679" s="1"/>
  <c r="M1679" s="1"/>
  <c r="G1680"/>
  <c r="H1680" s="1"/>
  <c r="I1680" s="1"/>
  <c r="J1680"/>
  <c r="K1680" s="1"/>
  <c r="L1680" s="1"/>
  <c r="M1680" s="1"/>
  <c r="G1681"/>
  <c r="H1681" s="1"/>
  <c r="I1681" s="1"/>
  <c r="J1681"/>
  <c r="K1681" s="1"/>
  <c r="L1681" s="1"/>
  <c r="M1681" s="1"/>
  <c r="G1682"/>
  <c r="H1682" s="1"/>
  <c r="I1682" s="1"/>
  <c r="J1682"/>
  <c r="K1682" s="1"/>
  <c r="L1682" s="1"/>
  <c r="M1682" s="1"/>
  <c r="G1683"/>
  <c r="H1683" s="1"/>
  <c r="I1683" s="1"/>
  <c r="J1683"/>
  <c r="K1683" s="1"/>
  <c r="L1683" s="1"/>
  <c r="M1683" s="1"/>
  <c r="G1684"/>
  <c r="H1684" s="1"/>
  <c r="I1684" s="1"/>
  <c r="J1684"/>
  <c r="K1684" s="1"/>
  <c r="L1684" s="1"/>
  <c r="M1684" s="1"/>
  <c r="G1685"/>
  <c r="H1685" s="1"/>
  <c r="I1685" s="1"/>
  <c r="J1685"/>
  <c r="K1685" s="1"/>
  <c r="L1685" s="1"/>
  <c r="M1685" s="1"/>
  <c r="G1686"/>
  <c r="H1686" s="1"/>
  <c r="I1686" s="1"/>
  <c r="J1686"/>
  <c r="K1686" s="1"/>
  <c r="L1686" s="1"/>
  <c r="M1686" s="1"/>
  <c r="G1687"/>
  <c r="H1687" s="1"/>
  <c r="I1687" s="1"/>
  <c r="J1687"/>
  <c r="K1687" s="1"/>
  <c r="L1687" s="1"/>
  <c r="M1687" s="1"/>
  <c r="G1688"/>
  <c r="H1688" s="1"/>
  <c r="I1688" s="1"/>
  <c r="J1688"/>
  <c r="K1688" s="1"/>
  <c r="L1688" s="1"/>
  <c r="M1688" s="1"/>
  <c r="G1689"/>
  <c r="H1689" s="1"/>
  <c r="I1689" s="1"/>
  <c r="J1689"/>
  <c r="K1689" s="1"/>
  <c r="L1689" s="1"/>
  <c r="M1689" s="1"/>
  <c r="G1690"/>
  <c r="H1690" s="1"/>
  <c r="I1690" s="1"/>
  <c r="J1690"/>
  <c r="K1690" s="1"/>
  <c r="L1690" s="1"/>
  <c r="M1690" s="1"/>
  <c r="G1691"/>
  <c r="H1691" s="1"/>
  <c r="I1691" s="1"/>
  <c r="J1691"/>
  <c r="K1691" s="1"/>
  <c r="L1691" s="1"/>
  <c r="M1691" s="1"/>
  <c r="G1692"/>
  <c r="H1692" s="1"/>
  <c r="I1692" s="1"/>
  <c r="J1692"/>
  <c r="K1692" s="1"/>
  <c r="L1692" s="1"/>
  <c r="M1692" s="1"/>
  <c r="G1693"/>
  <c r="H1693" s="1"/>
  <c r="I1693" s="1"/>
  <c r="J1693"/>
  <c r="K1693" s="1"/>
  <c r="L1693" s="1"/>
  <c r="M1693" s="1"/>
  <c r="G1694"/>
  <c r="H1694" s="1"/>
  <c r="I1694" s="1"/>
  <c r="J1694"/>
  <c r="K1694" s="1"/>
  <c r="L1694" s="1"/>
  <c r="M1694" s="1"/>
  <c r="G1695"/>
  <c r="H1695" s="1"/>
  <c r="I1695" s="1"/>
  <c r="J1695"/>
  <c r="K1695" s="1"/>
  <c r="L1695" s="1"/>
  <c r="M1695" s="1"/>
  <c r="G1696"/>
  <c r="H1696" s="1"/>
  <c r="I1696" s="1"/>
  <c r="J1696"/>
  <c r="K1696" s="1"/>
  <c r="L1696" s="1"/>
  <c r="M1696" s="1"/>
  <c r="G1697"/>
  <c r="H1697" s="1"/>
  <c r="I1697" s="1"/>
  <c r="J1697"/>
  <c r="K1697" s="1"/>
  <c r="L1697" s="1"/>
  <c r="M1697" s="1"/>
  <c r="G1698"/>
  <c r="H1698" s="1"/>
  <c r="I1698" s="1"/>
  <c r="J1698"/>
  <c r="K1698" s="1"/>
  <c r="L1698" s="1"/>
  <c r="M1698" s="1"/>
  <c r="G1699"/>
  <c r="H1699" s="1"/>
  <c r="I1699" s="1"/>
  <c r="J1699"/>
  <c r="K1699" s="1"/>
  <c r="L1699" s="1"/>
  <c r="M1699" s="1"/>
  <c r="G1700"/>
  <c r="H1700" s="1"/>
  <c r="I1700" s="1"/>
  <c r="J1700"/>
  <c r="K1700" s="1"/>
  <c r="L1700" s="1"/>
  <c r="M1700" s="1"/>
  <c r="G1701"/>
  <c r="H1701" s="1"/>
  <c r="I1701" s="1"/>
  <c r="J1701"/>
  <c r="K1701" s="1"/>
  <c r="L1701" s="1"/>
  <c r="M1701" s="1"/>
  <c r="G1702"/>
  <c r="H1702" s="1"/>
  <c r="I1702" s="1"/>
  <c r="J1702"/>
  <c r="K1702" s="1"/>
  <c r="L1702" s="1"/>
  <c r="M1702" s="1"/>
  <c r="G1703"/>
  <c r="H1703" s="1"/>
  <c r="I1703" s="1"/>
  <c r="J1703"/>
  <c r="K1703" s="1"/>
  <c r="L1703" s="1"/>
  <c r="M1703" s="1"/>
  <c r="G1704"/>
  <c r="H1704" s="1"/>
  <c r="I1704" s="1"/>
  <c r="J1704"/>
  <c r="K1704" s="1"/>
  <c r="L1704" s="1"/>
  <c r="M1704" s="1"/>
  <c r="G1705"/>
  <c r="H1705" s="1"/>
  <c r="I1705" s="1"/>
  <c r="J1705"/>
  <c r="K1705" s="1"/>
  <c r="L1705" s="1"/>
  <c r="M1705" s="1"/>
  <c r="G1706"/>
  <c r="H1706" s="1"/>
  <c r="I1706" s="1"/>
  <c r="J1706"/>
  <c r="K1706" s="1"/>
  <c r="L1706" s="1"/>
  <c r="M1706" s="1"/>
  <c r="G1707"/>
  <c r="H1707" s="1"/>
  <c r="I1707" s="1"/>
  <c r="J1707"/>
  <c r="K1707" s="1"/>
  <c r="L1707" s="1"/>
  <c r="M1707" s="1"/>
  <c r="G1708"/>
  <c r="H1708" s="1"/>
  <c r="I1708" s="1"/>
  <c r="J1708"/>
  <c r="K1708" s="1"/>
  <c r="L1708" s="1"/>
  <c r="M1708" s="1"/>
  <c r="G1709"/>
  <c r="H1709" s="1"/>
  <c r="I1709" s="1"/>
  <c r="J1709"/>
  <c r="K1709" s="1"/>
  <c r="L1709" s="1"/>
  <c r="M1709" s="1"/>
  <c r="G1710"/>
  <c r="H1710" s="1"/>
  <c r="I1710" s="1"/>
  <c r="J1710"/>
  <c r="K1710" s="1"/>
  <c r="L1710" s="1"/>
  <c r="M1710" s="1"/>
  <c r="G1711"/>
  <c r="H1711" s="1"/>
  <c r="I1711" s="1"/>
  <c r="J1711"/>
  <c r="K1711" s="1"/>
  <c r="L1711" s="1"/>
  <c r="M1711" s="1"/>
  <c r="G1712"/>
  <c r="H1712" s="1"/>
  <c r="I1712" s="1"/>
  <c r="J1712"/>
  <c r="K1712" s="1"/>
  <c r="L1712" s="1"/>
  <c r="M1712" s="1"/>
  <c r="G1713"/>
  <c r="H1713" s="1"/>
  <c r="I1713" s="1"/>
  <c r="J1713"/>
  <c r="K1713" s="1"/>
  <c r="L1713" s="1"/>
  <c r="M1713" s="1"/>
  <c r="G1714"/>
  <c r="H1714" s="1"/>
  <c r="I1714" s="1"/>
  <c r="J1714"/>
  <c r="K1714" s="1"/>
  <c r="L1714" s="1"/>
  <c r="M1714" s="1"/>
  <c r="G1715"/>
  <c r="H1715" s="1"/>
  <c r="I1715" s="1"/>
  <c r="J1715"/>
  <c r="K1715" s="1"/>
  <c r="L1715" s="1"/>
  <c r="M1715" s="1"/>
  <c r="G1716"/>
  <c r="H1716" s="1"/>
  <c r="I1716" s="1"/>
  <c r="J1716"/>
  <c r="K1716" s="1"/>
  <c r="L1716" s="1"/>
  <c r="M1716" s="1"/>
  <c r="G1717"/>
  <c r="H1717" s="1"/>
  <c r="I1717" s="1"/>
  <c r="J1717"/>
  <c r="K1717" s="1"/>
  <c r="L1717" s="1"/>
  <c r="M1717" s="1"/>
  <c r="G1718"/>
  <c r="H1718" s="1"/>
  <c r="I1718" s="1"/>
  <c r="J1718"/>
  <c r="K1718" s="1"/>
  <c r="L1718" s="1"/>
  <c r="M1718" s="1"/>
  <c r="G1719"/>
  <c r="H1719" s="1"/>
  <c r="I1719" s="1"/>
  <c r="J1719"/>
  <c r="K1719" s="1"/>
  <c r="L1719" s="1"/>
  <c r="M1719" s="1"/>
  <c r="G1720"/>
  <c r="H1720" s="1"/>
  <c r="I1720" s="1"/>
  <c r="J1720"/>
  <c r="K1720" s="1"/>
  <c r="L1720" s="1"/>
  <c r="M1720" s="1"/>
  <c r="G1721"/>
  <c r="H1721" s="1"/>
  <c r="I1721" s="1"/>
  <c r="J1721"/>
  <c r="K1721" s="1"/>
  <c r="L1721" s="1"/>
  <c r="M1721" s="1"/>
  <c r="G1722"/>
  <c r="H1722" s="1"/>
  <c r="I1722" s="1"/>
  <c r="J1722"/>
  <c r="K1722" s="1"/>
  <c r="L1722" s="1"/>
  <c r="M1722" s="1"/>
  <c r="G1723"/>
  <c r="H1723" s="1"/>
  <c r="I1723" s="1"/>
  <c r="J1723"/>
  <c r="K1723" s="1"/>
  <c r="L1723" s="1"/>
  <c r="M1723" s="1"/>
  <c r="G1724"/>
  <c r="H1724" s="1"/>
  <c r="I1724" s="1"/>
  <c r="J1724"/>
  <c r="K1724" s="1"/>
  <c r="L1724" s="1"/>
  <c r="M1724" s="1"/>
  <c r="G1725"/>
  <c r="H1725" s="1"/>
  <c r="I1725" s="1"/>
  <c r="J1725"/>
  <c r="K1725" s="1"/>
  <c r="L1725" s="1"/>
  <c r="M1725" s="1"/>
  <c r="G1726"/>
  <c r="H1726" s="1"/>
  <c r="I1726" s="1"/>
  <c r="J1726"/>
  <c r="K1726" s="1"/>
  <c r="L1726" s="1"/>
  <c r="M1726" s="1"/>
  <c r="G1727"/>
  <c r="H1727" s="1"/>
  <c r="I1727" s="1"/>
  <c r="J1727"/>
  <c r="K1727" s="1"/>
  <c r="L1727" s="1"/>
  <c r="M1727" s="1"/>
  <c r="G1728"/>
  <c r="H1728" s="1"/>
  <c r="I1728" s="1"/>
  <c r="J1728"/>
  <c r="K1728" s="1"/>
  <c r="L1728" s="1"/>
  <c r="M1728" s="1"/>
  <c r="G1729"/>
  <c r="H1729" s="1"/>
  <c r="I1729" s="1"/>
  <c r="J1729"/>
  <c r="K1729" s="1"/>
  <c r="L1729" s="1"/>
  <c r="M1729" s="1"/>
  <c r="G1730"/>
  <c r="H1730" s="1"/>
  <c r="I1730" s="1"/>
  <c r="J1730"/>
  <c r="K1730" s="1"/>
  <c r="L1730" s="1"/>
  <c r="M1730" s="1"/>
  <c r="G1731"/>
  <c r="H1731" s="1"/>
  <c r="I1731" s="1"/>
  <c r="J1731"/>
  <c r="K1731" s="1"/>
  <c r="L1731" s="1"/>
  <c r="M1731" s="1"/>
  <c r="G1732"/>
  <c r="H1732" s="1"/>
  <c r="I1732" s="1"/>
  <c r="J1732"/>
  <c r="K1732" s="1"/>
  <c r="L1732" s="1"/>
  <c r="M1732" s="1"/>
  <c r="G1733"/>
  <c r="H1733" s="1"/>
  <c r="I1733" s="1"/>
  <c r="J1733"/>
  <c r="K1733" s="1"/>
  <c r="L1733" s="1"/>
  <c r="M1733" s="1"/>
  <c r="G1734"/>
  <c r="H1734" s="1"/>
  <c r="I1734" s="1"/>
  <c r="J1734"/>
  <c r="K1734" s="1"/>
  <c r="L1734" s="1"/>
  <c r="M1734" s="1"/>
  <c r="G1735"/>
  <c r="H1735" s="1"/>
  <c r="I1735" s="1"/>
  <c r="J1735"/>
  <c r="K1735" s="1"/>
  <c r="L1735" s="1"/>
  <c r="M1735" s="1"/>
  <c r="G1736"/>
  <c r="H1736" s="1"/>
  <c r="I1736" s="1"/>
  <c r="J1736"/>
  <c r="K1736" s="1"/>
  <c r="L1736" s="1"/>
  <c r="M1736" s="1"/>
  <c r="G1737"/>
  <c r="H1737" s="1"/>
  <c r="I1737" s="1"/>
  <c r="J1737"/>
  <c r="K1737" s="1"/>
  <c r="L1737" s="1"/>
  <c r="M1737" s="1"/>
  <c r="G1738"/>
  <c r="H1738" s="1"/>
  <c r="I1738" s="1"/>
  <c r="J1738"/>
  <c r="K1738" s="1"/>
  <c r="L1738" s="1"/>
  <c r="M1738" s="1"/>
  <c r="G1739"/>
  <c r="H1739" s="1"/>
  <c r="I1739" s="1"/>
  <c r="J1739"/>
  <c r="K1739" s="1"/>
  <c r="L1739" s="1"/>
  <c r="M1739" s="1"/>
  <c r="G1740"/>
  <c r="H1740" s="1"/>
  <c r="I1740" s="1"/>
  <c r="J1740"/>
  <c r="K1740" s="1"/>
  <c r="L1740" s="1"/>
  <c r="M1740" s="1"/>
  <c r="G1741"/>
  <c r="H1741" s="1"/>
  <c r="I1741" s="1"/>
  <c r="J1741"/>
  <c r="K1741" s="1"/>
  <c r="L1741" s="1"/>
  <c r="M1741" s="1"/>
  <c r="G1742"/>
  <c r="H1742" s="1"/>
  <c r="I1742" s="1"/>
  <c r="J1742"/>
  <c r="K1742" s="1"/>
  <c r="L1742" s="1"/>
  <c r="M1742" s="1"/>
  <c r="G1743"/>
  <c r="H1743" s="1"/>
  <c r="I1743" s="1"/>
  <c r="J1743"/>
  <c r="K1743" s="1"/>
  <c r="L1743" s="1"/>
  <c r="M1743" s="1"/>
  <c r="G1744"/>
  <c r="H1744" s="1"/>
  <c r="I1744" s="1"/>
  <c r="J1744"/>
  <c r="K1744" s="1"/>
  <c r="L1744" s="1"/>
  <c r="M1744" s="1"/>
  <c r="G1745"/>
  <c r="H1745" s="1"/>
  <c r="I1745" s="1"/>
  <c r="J1745"/>
  <c r="K1745" s="1"/>
  <c r="L1745" s="1"/>
  <c r="M1745" s="1"/>
  <c r="G1746"/>
  <c r="H1746" s="1"/>
  <c r="I1746" s="1"/>
  <c r="J1746"/>
  <c r="K1746" s="1"/>
  <c r="L1746" s="1"/>
  <c r="M1746" s="1"/>
  <c r="G1747"/>
  <c r="H1747" s="1"/>
  <c r="I1747" s="1"/>
  <c r="J1747"/>
  <c r="K1747" s="1"/>
  <c r="L1747" s="1"/>
  <c r="M1747" s="1"/>
  <c r="G1748"/>
  <c r="H1748" s="1"/>
  <c r="I1748" s="1"/>
  <c r="J1748"/>
  <c r="K1748" s="1"/>
  <c r="L1748" s="1"/>
  <c r="M1748" s="1"/>
  <c r="G1749"/>
  <c r="H1749" s="1"/>
  <c r="I1749" s="1"/>
  <c r="J1749"/>
  <c r="K1749" s="1"/>
  <c r="L1749" s="1"/>
  <c r="M1749" s="1"/>
  <c r="G1750"/>
  <c r="H1750" s="1"/>
  <c r="I1750" s="1"/>
  <c r="J1750"/>
  <c r="K1750" s="1"/>
  <c r="L1750" s="1"/>
  <c r="M1750" s="1"/>
  <c r="G1751"/>
  <c r="H1751" s="1"/>
  <c r="I1751" s="1"/>
  <c r="J1751"/>
  <c r="K1751" s="1"/>
  <c r="L1751" s="1"/>
  <c r="M1751" s="1"/>
  <c r="G1752"/>
  <c r="H1752" s="1"/>
  <c r="I1752" s="1"/>
  <c r="J1752"/>
  <c r="K1752" s="1"/>
  <c r="L1752" s="1"/>
  <c r="M1752" s="1"/>
  <c r="G1753"/>
  <c r="H1753" s="1"/>
  <c r="I1753" s="1"/>
  <c r="J1753"/>
  <c r="K1753" s="1"/>
  <c r="L1753" s="1"/>
  <c r="M1753" s="1"/>
  <c r="G1754"/>
  <c r="H1754" s="1"/>
  <c r="I1754" s="1"/>
  <c r="J1754"/>
  <c r="K1754" s="1"/>
  <c r="L1754" s="1"/>
  <c r="M1754" s="1"/>
  <c r="G1755"/>
  <c r="H1755" s="1"/>
  <c r="I1755" s="1"/>
  <c r="J1755"/>
  <c r="K1755" s="1"/>
  <c r="L1755" s="1"/>
  <c r="M1755" s="1"/>
  <c r="G1756"/>
  <c r="H1756" s="1"/>
  <c r="I1756" s="1"/>
  <c r="J1756"/>
  <c r="K1756" s="1"/>
  <c r="L1756" s="1"/>
  <c r="M1756" s="1"/>
  <c r="G1757"/>
  <c r="H1757" s="1"/>
  <c r="I1757" s="1"/>
  <c r="J1757"/>
  <c r="K1757" s="1"/>
  <c r="L1757" s="1"/>
  <c r="M1757" s="1"/>
  <c r="G1758"/>
  <c r="H1758" s="1"/>
  <c r="I1758" s="1"/>
  <c r="J1758"/>
  <c r="K1758" s="1"/>
  <c r="L1758" s="1"/>
  <c r="M1758" s="1"/>
  <c r="G1759"/>
  <c r="H1759" s="1"/>
  <c r="I1759" s="1"/>
  <c r="J1759"/>
  <c r="K1759" s="1"/>
  <c r="L1759" s="1"/>
  <c r="M1759" s="1"/>
  <c r="G1760"/>
  <c r="H1760" s="1"/>
  <c r="I1760" s="1"/>
  <c r="J1760"/>
  <c r="K1760" s="1"/>
  <c r="L1760" s="1"/>
  <c r="M1760" s="1"/>
  <c r="G1761"/>
  <c r="H1761" s="1"/>
  <c r="I1761" s="1"/>
  <c r="J1761"/>
  <c r="K1761" s="1"/>
  <c r="L1761" s="1"/>
  <c r="M1761" s="1"/>
  <c r="G1762"/>
  <c r="H1762" s="1"/>
  <c r="I1762" s="1"/>
  <c r="J1762"/>
  <c r="K1762" s="1"/>
  <c r="L1762" s="1"/>
  <c r="M1762" s="1"/>
  <c r="G1763"/>
  <c r="H1763" s="1"/>
  <c r="I1763" s="1"/>
  <c r="J1763"/>
  <c r="K1763" s="1"/>
  <c r="L1763" s="1"/>
  <c r="M1763" s="1"/>
  <c r="G1764"/>
  <c r="H1764" s="1"/>
  <c r="I1764" s="1"/>
  <c r="J1764"/>
  <c r="K1764" s="1"/>
  <c r="L1764" s="1"/>
  <c r="M1764" s="1"/>
  <c r="G1765"/>
  <c r="H1765" s="1"/>
  <c r="I1765" s="1"/>
  <c r="J1765"/>
  <c r="K1765" s="1"/>
  <c r="L1765" s="1"/>
  <c r="M1765" s="1"/>
  <c r="G1766"/>
  <c r="H1766" s="1"/>
  <c r="I1766" s="1"/>
  <c r="J1766"/>
  <c r="K1766" s="1"/>
  <c r="L1766" s="1"/>
  <c r="M1766" s="1"/>
  <c r="G1767"/>
  <c r="H1767" s="1"/>
  <c r="I1767" s="1"/>
  <c r="J1767"/>
  <c r="K1767" s="1"/>
  <c r="L1767" s="1"/>
  <c r="M1767" s="1"/>
  <c r="G1768"/>
  <c r="H1768" s="1"/>
  <c r="I1768" s="1"/>
  <c r="J1768"/>
  <c r="K1768" s="1"/>
  <c r="L1768" s="1"/>
  <c r="M1768" s="1"/>
  <c r="G1769"/>
  <c r="H1769" s="1"/>
  <c r="I1769" s="1"/>
  <c r="J1769"/>
  <c r="K1769" s="1"/>
  <c r="L1769" s="1"/>
  <c r="M1769" s="1"/>
  <c r="G1770"/>
  <c r="H1770" s="1"/>
  <c r="I1770" s="1"/>
  <c r="J1770"/>
  <c r="K1770" s="1"/>
  <c r="L1770" s="1"/>
  <c r="M1770" s="1"/>
  <c r="G1771"/>
  <c r="H1771" s="1"/>
  <c r="I1771" s="1"/>
  <c r="J1771"/>
  <c r="K1771" s="1"/>
  <c r="L1771" s="1"/>
  <c r="M1771" s="1"/>
  <c r="G1772"/>
  <c r="H1772" s="1"/>
  <c r="I1772" s="1"/>
  <c r="J1772"/>
  <c r="K1772" s="1"/>
  <c r="L1772" s="1"/>
  <c r="M1772" s="1"/>
  <c r="G1773"/>
  <c r="H1773" s="1"/>
  <c r="I1773" s="1"/>
  <c r="J1773"/>
  <c r="K1773" s="1"/>
  <c r="L1773" s="1"/>
  <c r="M1773" s="1"/>
  <c r="G1774"/>
  <c r="H1774" s="1"/>
  <c r="I1774" s="1"/>
  <c r="J1774"/>
  <c r="K1774" s="1"/>
  <c r="L1774" s="1"/>
  <c r="M1774" s="1"/>
  <c r="G1775"/>
  <c r="H1775" s="1"/>
  <c r="I1775" s="1"/>
  <c r="J1775"/>
  <c r="K1775" s="1"/>
  <c r="L1775" s="1"/>
  <c r="M1775" s="1"/>
  <c r="G1776"/>
  <c r="H1776" s="1"/>
  <c r="I1776" s="1"/>
  <c r="J1776"/>
  <c r="K1776" s="1"/>
  <c r="L1776" s="1"/>
  <c r="M1776" s="1"/>
  <c r="G1777"/>
  <c r="H1777" s="1"/>
  <c r="I1777" s="1"/>
  <c r="J1777"/>
  <c r="K1777" s="1"/>
  <c r="L1777" s="1"/>
  <c r="M1777" s="1"/>
  <c r="G1778"/>
  <c r="H1778" s="1"/>
  <c r="I1778" s="1"/>
  <c r="J1778"/>
  <c r="K1778" s="1"/>
  <c r="L1778" s="1"/>
  <c r="M1778" s="1"/>
  <c r="G1779"/>
  <c r="H1779" s="1"/>
  <c r="I1779" s="1"/>
  <c r="J1779"/>
  <c r="K1779" s="1"/>
  <c r="L1779" s="1"/>
  <c r="M1779" s="1"/>
  <c r="G1780"/>
  <c r="H1780" s="1"/>
  <c r="I1780" s="1"/>
  <c r="J1780"/>
  <c r="K1780" s="1"/>
  <c r="L1780" s="1"/>
  <c r="M1780" s="1"/>
  <c r="G1781"/>
  <c r="H1781" s="1"/>
  <c r="I1781" s="1"/>
  <c r="J1781"/>
  <c r="K1781" s="1"/>
  <c r="L1781" s="1"/>
  <c r="M1781" s="1"/>
  <c r="G1782"/>
  <c r="H1782" s="1"/>
  <c r="I1782" s="1"/>
  <c r="J1782"/>
  <c r="K1782" s="1"/>
  <c r="L1782" s="1"/>
  <c r="M1782" s="1"/>
  <c r="G1783"/>
  <c r="H1783" s="1"/>
  <c r="I1783" s="1"/>
  <c r="J1783"/>
  <c r="K1783" s="1"/>
  <c r="L1783" s="1"/>
  <c r="M1783" s="1"/>
  <c r="G1784"/>
  <c r="H1784" s="1"/>
  <c r="I1784" s="1"/>
  <c r="J1784"/>
  <c r="K1784" s="1"/>
  <c r="L1784" s="1"/>
  <c r="M1784" s="1"/>
  <c r="G1785"/>
  <c r="H1785" s="1"/>
  <c r="I1785" s="1"/>
  <c r="J1785"/>
  <c r="K1785" s="1"/>
  <c r="L1785" s="1"/>
  <c r="M1785" s="1"/>
  <c r="G1786"/>
  <c r="H1786" s="1"/>
  <c r="I1786" s="1"/>
  <c r="J1786"/>
  <c r="K1786" s="1"/>
  <c r="L1786" s="1"/>
  <c r="M1786" s="1"/>
  <c r="G1787"/>
  <c r="H1787" s="1"/>
  <c r="I1787" s="1"/>
  <c r="J1787"/>
  <c r="K1787" s="1"/>
  <c r="L1787" s="1"/>
  <c r="M1787" s="1"/>
  <c r="G1788"/>
  <c r="H1788" s="1"/>
  <c r="I1788" s="1"/>
  <c r="J1788"/>
  <c r="K1788" s="1"/>
  <c r="L1788" s="1"/>
  <c r="M1788" s="1"/>
  <c r="G1789"/>
  <c r="H1789" s="1"/>
  <c r="I1789" s="1"/>
  <c r="J1789"/>
  <c r="K1789" s="1"/>
  <c r="L1789" s="1"/>
  <c r="M1789" s="1"/>
  <c r="G1790"/>
  <c r="H1790" s="1"/>
  <c r="I1790" s="1"/>
  <c r="J1790"/>
  <c r="K1790" s="1"/>
  <c r="L1790" s="1"/>
  <c r="M1790" s="1"/>
  <c r="G1791"/>
  <c r="H1791" s="1"/>
  <c r="I1791" s="1"/>
  <c r="J1791"/>
  <c r="K1791" s="1"/>
  <c r="L1791" s="1"/>
  <c r="M1791" s="1"/>
  <c r="G1792"/>
  <c r="H1792" s="1"/>
  <c r="I1792" s="1"/>
  <c r="J1792"/>
  <c r="K1792" s="1"/>
  <c r="L1792" s="1"/>
  <c r="M1792" s="1"/>
  <c r="G1793"/>
  <c r="H1793" s="1"/>
  <c r="I1793" s="1"/>
  <c r="J1793"/>
  <c r="K1793" s="1"/>
  <c r="L1793" s="1"/>
  <c r="M1793" s="1"/>
  <c r="G1794"/>
  <c r="H1794" s="1"/>
  <c r="I1794" s="1"/>
  <c r="J1794"/>
  <c r="K1794" s="1"/>
  <c r="L1794" s="1"/>
  <c r="M1794" s="1"/>
  <c r="G1795"/>
  <c r="H1795" s="1"/>
  <c r="I1795" s="1"/>
  <c r="J1795"/>
  <c r="K1795" s="1"/>
  <c r="L1795" s="1"/>
  <c r="M1795" s="1"/>
  <c r="G1796"/>
  <c r="H1796" s="1"/>
  <c r="I1796" s="1"/>
  <c r="J1796"/>
  <c r="K1796" s="1"/>
  <c r="L1796" s="1"/>
  <c r="M1796" s="1"/>
  <c r="G1797"/>
  <c r="H1797" s="1"/>
  <c r="I1797" s="1"/>
  <c r="J1797"/>
  <c r="K1797" s="1"/>
  <c r="L1797" s="1"/>
  <c r="M1797" s="1"/>
  <c r="G1798"/>
  <c r="H1798" s="1"/>
  <c r="I1798" s="1"/>
  <c r="J1798"/>
  <c r="K1798" s="1"/>
  <c r="L1798" s="1"/>
  <c r="M1798" s="1"/>
  <c r="G1799"/>
  <c r="H1799" s="1"/>
  <c r="I1799" s="1"/>
  <c r="J1799"/>
  <c r="K1799" s="1"/>
  <c r="L1799" s="1"/>
  <c r="M1799" s="1"/>
  <c r="G1800"/>
  <c r="H1800" s="1"/>
  <c r="I1800" s="1"/>
  <c r="J1800"/>
  <c r="K1800" s="1"/>
  <c r="L1800" s="1"/>
  <c r="M1800" s="1"/>
  <c r="G1801"/>
  <c r="H1801" s="1"/>
  <c r="I1801" s="1"/>
  <c r="J1801"/>
  <c r="K1801" s="1"/>
  <c r="L1801" s="1"/>
  <c r="M1801" s="1"/>
  <c r="G1802"/>
  <c r="H1802" s="1"/>
  <c r="I1802" s="1"/>
  <c r="J1802"/>
  <c r="K1802" s="1"/>
  <c r="L1802" s="1"/>
  <c r="M1802" s="1"/>
  <c r="G1803"/>
  <c r="H1803" s="1"/>
  <c r="I1803" s="1"/>
  <c r="J1803"/>
  <c r="K1803" s="1"/>
  <c r="L1803" s="1"/>
  <c r="M1803" s="1"/>
  <c r="G1804"/>
  <c r="H1804" s="1"/>
  <c r="I1804" s="1"/>
  <c r="J1804"/>
  <c r="K1804" s="1"/>
  <c r="L1804" s="1"/>
  <c r="M1804" s="1"/>
  <c r="G1805"/>
  <c r="H1805" s="1"/>
  <c r="I1805" s="1"/>
  <c r="J1805"/>
  <c r="K1805" s="1"/>
  <c r="L1805" s="1"/>
  <c r="M1805" s="1"/>
  <c r="G1806"/>
  <c r="H1806" s="1"/>
  <c r="I1806" s="1"/>
  <c r="J1806"/>
  <c r="K1806" s="1"/>
  <c r="L1806" s="1"/>
  <c r="M1806" s="1"/>
  <c r="G1807"/>
  <c r="H1807" s="1"/>
  <c r="I1807" s="1"/>
  <c r="J1807"/>
  <c r="K1807" s="1"/>
  <c r="L1807" s="1"/>
  <c r="M1807" s="1"/>
  <c r="G1808"/>
  <c r="H1808" s="1"/>
  <c r="I1808" s="1"/>
  <c r="J1808"/>
  <c r="K1808" s="1"/>
  <c r="L1808" s="1"/>
  <c r="M1808" s="1"/>
  <c r="G1809"/>
  <c r="H1809" s="1"/>
  <c r="I1809" s="1"/>
  <c r="J1809"/>
  <c r="K1809" s="1"/>
  <c r="L1809" s="1"/>
  <c r="M1809" s="1"/>
  <c r="G1810"/>
  <c r="H1810" s="1"/>
  <c r="I1810" s="1"/>
  <c r="J1810"/>
  <c r="K1810" s="1"/>
  <c r="L1810" s="1"/>
  <c r="M1810" s="1"/>
  <c r="G1811"/>
  <c r="H1811" s="1"/>
  <c r="I1811" s="1"/>
  <c r="J1811"/>
  <c r="K1811" s="1"/>
  <c r="L1811" s="1"/>
  <c r="M1811" s="1"/>
  <c r="G1812"/>
  <c r="H1812" s="1"/>
  <c r="I1812" s="1"/>
  <c r="J1812"/>
  <c r="K1812" s="1"/>
  <c r="L1812" s="1"/>
  <c r="M1812" s="1"/>
  <c r="G1813"/>
  <c r="H1813" s="1"/>
  <c r="I1813" s="1"/>
  <c r="J1813"/>
  <c r="K1813" s="1"/>
  <c r="L1813" s="1"/>
  <c r="M1813" s="1"/>
  <c r="G1814"/>
  <c r="H1814" s="1"/>
  <c r="I1814" s="1"/>
  <c r="J1814"/>
  <c r="K1814" s="1"/>
  <c r="L1814" s="1"/>
  <c r="M1814" s="1"/>
  <c r="G1815"/>
  <c r="H1815" s="1"/>
  <c r="I1815" s="1"/>
  <c r="J1815"/>
  <c r="K1815" s="1"/>
  <c r="L1815" s="1"/>
  <c r="M1815" s="1"/>
  <c r="G1816"/>
  <c r="H1816" s="1"/>
  <c r="I1816" s="1"/>
  <c r="J1816"/>
  <c r="K1816" s="1"/>
  <c r="L1816" s="1"/>
  <c r="M1816" s="1"/>
  <c r="G1817"/>
  <c r="H1817" s="1"/>
  <c r="I1817" s="1"/>
  <c r="J1817"/>
  <c r="K1817" s="1"/>
  <c r="L1817" s="1"/>
  <c r="M1817" s="1"/>
  <c r="G1818"/>
  <c r="H1818" s="1"/>
  <c r="I1818" s="1"/>
  <c r="J1818"/>
  <c r="K1818" s="1"/>
  <c r="L1818" s="1"/>
  <c r="M1818" s="1"/>
  <c r="G1819"/>
  <c r="H1819" s="1"/>
  <c r="I1819" s="1"/>
  <c r="J1819"/>
  <c r="K1819" s="1"/>
  <c r="L1819" s="1"/>
  <c r="M1819" s="1"/>
  <c r="G1820"/>
  <c r="H1820" s="1"/>
  <c r="I1820" s="1"/>
  <c r="J1820"/>
  <c r="K1820" s="1"/>
  <c r="L1820" s="1"/>
  <c r="M1820" s="1"/>
  <c r="G1821"/>
  <c r="H1821" s="1"/>
  <c r="I1821" s="1"/>
  <c r="J1821"/>
  <c r="K1821" s="1"/>
  <c r="L1821" s="1"/>
  <c r="M1821" s="1"/>
  <c r="G1822"/>
  <c r="H1822" s="1"/>
  <c r="I1822" s="1"/>
  <c r="J1822"/>
  <c r="K1822" s="1"/>
  <c r="L1822" s="1"/>
  <c r="M1822" s="1"/>
  <c r="G1823"/>
  <c r="H1823" s="1"/>
  <c r="I1823" s="1"/>
  <c r="J1823"/>
  <c r="K1823" s="1"/>
  <c r="L1823" s="1"/>
  <c r="M1823" s="1"/>
  <c r="G1824"/>
  <c r="H1824" s="1"/>
  <c r="I1824" s="1"/>
  <c r="J1824"/>
  <c r="K1824" s="1"/>
  <c r="L1824" s="1"/>
  <c r="M1824" s="1"/>
  <c r="G1825"/>
  <c r="H1825" s="1"/>
  <c r="I1825" s="1"/>
  <c r="J1825"/>
  <c r="K1825" s="1"/>
  <c r="L1825" s="1"/>
  <c r="M1825" s="1"/>
  <c r="G1826"/>
  <c r="H1826" s="1"/>
  <c r="I1826" s="1"/>
  <c r="J1826"/>
  <c r="K1826" s="1"/>
  <c r="L1826" s="1"/>
  <c r="M1826" s="1"/>
  <c r="G1827"/>
  <c r="H1827" s="1"/>
  <c r="I1827" s="1"/>
  <c r="J1827"/>
  <c r="K1827" s="1"/>
  <c r="L1827" s="1"/>
  <c r="M1827" s="1"/>
  <c r="G1828"/>
  <c r="H1828" s="1"/>
  <c r="I1828" s="1"/>
  <c r="J1828"/>
  <c r="K1828" s="1"/>
  <c r="L1828" s="1"/>
  <c r="M1828" s="1"/>
  <c r="G1829"/>
  <c r="H1829" s="1"/>
  <c r="I1829" s="1"/>
  <c r="J1829"/>
  <c r="K1829" s="1"/>
  <c r="L1829" s="1"/>
  <c r="M1829" s="1"/>
  <c r="G1830"/>
  <c r="H1830" s="1"/>
  <c r="I1830" s="1"/>
  <c r="J1830"/>
  <c r="K1830" s="1"/>
  <c r="L1830" s="1"/>
  <c r="M1830" s="1"/>
  <c r="G1831"/>
  <c r="H1831" s="1"/>
  <c r="I1831" s="1"/>
  <c r="J1831"/>
  <c r="K1831" s="1"/>
  <c r="L1831" s="1"/>
  <c r="M1831" s="1"/>
  <c r="G1832"/>
  <c r="H1832" s="1"/>
  <c r="I1832" s="1"/>
  <c r="J1832"/>
  <c r="K1832" s="1"/>
  <c r="L1832" s="1"/>
  <c r="M1832" s="1"/>
  <c r="G1833"/>
  <c r="H1833" s="1"/>
  <c r="I1833" s="1"/>
  <c r="J1833"/>
  <c r="K1833" s="1"/>
  <c r="L1833" s="1"/>
  <c r="M1833" s="1"/>
  <c r="G1834"/>
  <c r="H1834" s="1"/>
  <c r="I1834" s="1"/>
  <c r="J1834"/>
  <c r="K1834" s="1"/>
  <c r="L1834" s="1"/>
  <c r="M1834" s="1"/>
  <c r="G1835"/>
  <c r="H1835" s="1"/>
  <c r="I1835" s="1"/>
  <c r="J1835"/>
  <c r="K1835" s="1"/>
  <c r="L1835" s="1"/>
  <c r="M1835" s="1"/>
  <c r="G1836"/>
  <c r="H1836" s="1"/>
  <c r="I1836" s="1"/>
  <c r="J1836"/>
  <c r="K1836" s="1"/>
  <c r="L1836" s="1"/>
  <c r="M1836" s="1"/>
  <c r="G1837"/>
  <c r="H1837" s="1"/>
  <c r="I1837" s="1"/>
  <c r="J1837"/>
  <c r="K1837" s="1"/>
  <c r="L1837" s="1"/>
  <c r="M1837" s="1"/>
  <c r="G1838"/>
  <c r="H1838" s="1"/>
  <c r="I1838" s="1"/>
  <c r="J1838"/>
  <c r="K1838" s="1"/>
  <c r="L1838" s="1"/>
  <c r="M1838" s="1"/>
  <c r="G1839"/>
  <c r="H1839" s="1"/>
  <c r="I1839" s="1"/>
  <c r="J1839"/>
  <c r="K1839" s="1"/>
  <c r="L1839" s="1"/>
  <c r="M1839" s="1"/>
  <c r="G1840"/>
  <c r="H1840" s="1"/>
  <c r="I1840" s="1"/>
  <c r="J1840"/>
  <c r="K1840" s="1"/>
  <c r="L1840" s="1"/>
  <c r="M1840" s="1"/>
  <c r="G1841"/>
  <c r="H1841" s="1"/>
  <c r="I1841" s="1"/>
  <c r="J1841"/>
  <c r="K1841" s="1"/>
  <c r="L1841" s="1"/>
  <c r="M1841" s="1"/>
  <c r="G1842"/>
  <c r="H1842" s="1"/>
  <c r="I1842" s="1"/>
  <c r="J1842"/>
  <c r="K1842" s="1"/>
  <c r="L1842" s="1"/>
  <c r="M1842" s="1"/>
  <c r="G1843"/>
  <c r="H1843" s="1"/>
  <c r="I1843" s="1"/>
  <c r="J1843"/>
  <c r="K1843" s="1"/>
  <c r="L1843" s="1"/>
  <c r="M1843" s="1"/>
  <c r="G1844"/>
  <c r="H1844" s="1"/>
  <c r="I1844" s="1"/>
  <c r="J1844"/>
  <c r="K1844" s="1"/>
  <c r="L1844" s="1"/>
  <c r="M1844" s="1"/>
  <c r="G1845"/>
  <c r="H1845" s="1"/>
  <c r="I1845" s="1"/>
  <c r="J1845"/>
  <c r="K1845" s="1"/>
  <c r="L1845" s="1"/>
  <c r="M1845" s="1"/>
  <c r="G1846"/>
  <c r="H1846" s="1"/>
  <c r="I1846" s="1"/>
  <c r="J1846"/>
  <c r="K1846" s="1"/>
  <c r="L1846" s="1"/>
  <c r="M1846" s="1"/>
  <c r="G1847"/>
  <c r="H1847" s="1"/>
  <c r="I1847" s="1"/>
  <c r="J1847"/>
  <c r="K1847" s="1"/>
  <c r="L1847" s="1"/>
  <c r="M1847" s="1"/>
  <c r="G1848"/>
  <c r="H1848" s="1"/>
  <c r="I1848" s="1"/>
  <c r="J1848"/>
  <c r="K1848" s="1"/>
  <c r="L1848" s="1"/>
  <c r="M1848" s="1"/>
  <c r="G1849"/>
  <c r="H1849" s="1"/>
  <c r="I1849" s="1"/>
  <c r="J1849"/>
  <c r="K1849" s="1"/>
  <c r="L1849" s="1"/>
  <c r="M1849" s="1"/>
  <c r="G1850"/>
  <c r="H1850" s="1"/>
  <c r="I1850" s="1"/>
  <c r="J1850"/>
  <c r="K1850" s="1"/>
  <c r="L1850" s="1"/>
  <c r="M1850" s="1"/>
  <c r="G1851"/>
  <c r="H1851" s="1"/>
  <c r="I1851" s="1"/>
  <c r="J1851"/>
  <c r="K1851" s="1"/>
  <c r="L1851" s="1"/>
  <c r="M1851" s="1"/>
  <c r="G1852"/>
  <c r="H1852" s="1"/>
  <c r="I1852" s="1"/>
  <c r="J1852"/>
  <c r="K1852" s="1"/>
  <c r="L1852" s="1"/>
  <c r="M1852" s="1"/>
  <c r="G1853"/>
  <c r="H1853" s="1"/>
  <c r="I1853" s="1"/>
  <c r="J1853"/>
  <c r="K1853" s="1"/>
  <c r="L1853" s="1"/>
  <c r="M1853" s="1"/>
  <c r="G1854"/>
  <c r="H1854" s="1"/>
  <c r="I1854" s="1"/>
  <c r="J1854"/>
  <c r="K1854" s="1"/>
  <c r="L1854" s="1"/>
  <c r="M1854" s="1"/>
  <c r="G1855"/>
  <c r="H1855" s="1"/>
  <c r="I1855" s="1"/>
  <c r="J1855"/>
  <c r="K1855" s="1"/>
  <c r="L1855" s="1"/>
  <c r="M1855" s="1"/>
  <c r="G1856"/>
  <c r="H1856" s="1"/>
  <c r="I1856" s="1"/>
  <c r="J1856"/>
  <c r="K1856" s="1"/>
  <c r="L1856" s="1"/>
  <c r="M1856" s="1"/>
  <c r="G1857"/>
  <c r="H1857" s="1"/>
  <c r="I1857" s="1"/>
  <c r="J1857"/>
  <c r="K1857" s="1"/>
  <c r="L1857" s="1"/>
  <c r="M1857" s="1"/>
  <c r="G1858"/>
  <c r="H1858" s="1"/>
  <c r="I1858" s="1"/>
  <c r="J1858"/>
  <c r="K1858" s="1"/>
  <c r="L1858" s="1"/>
  <c r="M1858" s="1"/>
  <c r="G1859"/>
  <c r="H1859" s="1"/>
  <c r="I1859" s="1"/>
  <c r="J1859"/>
  <c r="K1859" s="1"/>
  <c r="L1859" s="1"/>
  <c r="M1859" s="1"/>
  <c r="G1860"/>
  <c r="H1860" s="1"/>
  <c r="I1860" s="1"/>
  <c r="J1860"/>
  <c r="K1860" s="1"/>
  <c r="L1860" s="1"/>
  <c r="M1860" s="1"/>
  <c r="G1861"/>
  <c r="H1861" s="1"/>
  <c r="I1861" s="1"/>
  <c r="J1861"/>
  <c r="K1861" s="1"/>
  <c r="L1861" s="1"/>
  <c r="M1861" s="1"/>
  <c r="G1862"/>
  <c r="H1862" s="1"/>
  <c r="I1862" s="1"/>
  <c r="J1862"/>
  <c r="K1862" s="1"/>
  <c r="L1862" s="1"/>
  <c r="M1862" s="1"/>
  <c r="G1863"/>
  <c r="H1863" s="1"/>
  <c r="I1863" s="1"/>
  <c r="J1863"/>
  <c r="K1863" s="1"/>
  <c r="L1863" s="1"/>
  <c r="M1863" s="1"/>
  <c r="G1864"/>
  <c r="H1864" s="1"/>
  <c r="I1864" s="1"/>
  <c r="J1864"/>
  <c r="K1864" s="1"/>
  <c r="L1864" s="1"/>
  <c r="M1864" s="1"/>
  <c r="G1865"/>
  <c r="H1865" s="1"/>
  <c r="I1865" s="1"/>
  <c r="J1865"/>
  <c r="K1865" s="1"/>
  <c r="L1865" s="1"/>
  <c r="M1865" s="1"/>
  <c r="G1866"/>
  <c r="H1866" s="1"/>
  <c r="I1866" s="1"/>
  <c r="J1866"/>
  <c r="K1866" s="1"/>
  <c r="L1866" s="1"/>
  <c r="M1866" s="1"/>
  <c r="G1867"/>
  <c r="H1867" s="1"/>
  <c r="I1867" s="1"/>
  <c r="J1867"/>
  <c r="K1867" s="1"/>
  <c r="L1867" s="1"/>
  <c r="M1867" s="1"/>
  <c r="G1868"/>
  <c r="H1868" s="1"/>
  <c r="I1868" s="1"/>
  <c r="J1868"/>
  <c r="K1868" s="1"/>
  <c r="L1868" s="1"/>
  <c r="M1868" s="1"/>
  <c r="G1869"/>
  <c r="H1869" s="1"/>
  <c r="I1869" s="1"/>
  <c r="J1869"/>
  <c r="K1869" s="1"/>
  <c r="L1869" s="1"/>
  <c r="M1869" s="1"/>
  <c r="G1870"/>
  <c r="H1870" s="1"/>
  <c r="I1870" s="1"/>
  <c r="J1870"/>
  <c r="K1870" s="1"/>
  <c r="L1870" s="1"/>
  <c r="M1870" s="1"/>
  <c r="G1871"/>
  <c r="H1871" s="1"/>
  <c r="I1871" s="1"/>
  <c r="J1871"/>
  <c r="K1871" s="1"/>
  <c r="L1871" s="1"/>
  <c r="M1871" s="1"/>
  <c r="G1872"/>
  <c r="H1872" s="1"/>
  <c r="I1872" s="1"/>
  <c r="J1872"/>
  <c r="K1872" s="1"/>
  <c r="L1872" s="1"/>
  <c r="M1872" s="1"/>
  <c r="G1873"/>
  <c r="H1873" s="1"/>
  <c r="I1873" s="1"/>
  <c r="J1873"/>
  <c r="K1873" s="1"/>
  <c r="L1873" s="1"/>
  <c r="M1873" s="1"/>
  <c r="G1874"/>
  <c r="H1874" s="1"/>
  <c r="I1874" s="1"/>
  <c r="J1874"/>
  <c r="K1874" s="1"/>
  <c r="L1874" s="1"/>
  <c r="M1874" s="1"/>
  <c r="G1875"/>
  <c r="H1875" s="1"/>
  <c r="I1875" s="1"/>
  <c r="J1875"/>
  <c r="K1875" s="1"/>
  <c r="L1875" s="1"/>
  <c r="M1875" s="1"/>
  <c r="G1876"/>
  <c r="H1876" s="1"/>
  <c r="I1876" s="1"/>
  <c r="J1876"/>
  <c r="K1876" s="1"/>
  <c r="L1876" s="1"/>
  <c r="M1876" s="1"/>
  <c r="G1877"/>
  <c r="H1877" s="1"/>
  <c r="I1877" s="1"/>
  <c r="J1877"/>
  <c r="K1877" s="1"/>
  <c r="L1877" s="1"/>
  <c r="M1877" s="1"/>
  <c r="G1878"/>
  <c r="H1878" s="1"/>
  <c r="I1878" s="1"/>
  <c r="J1878"/>
  <c r="K1878" s="1"/>
  <c r="L1878" s="1"/>
  <c r="M1878" s="1"/>
  <c r="G1879"/>
  <c r="H1879" s="1"/>
  <c r="I1879" s="1"/>
  <c r="J1879"/>
  <c r="K1879" s="1"/>
  <c r="L1879" s="1"/>
  <c r="M1879" s="1"/>
  <c r="G1880"/>
  <c r="H1880" s="1"/>
  <c r="I1880" s="1"/>
  <c r="J1880"/>
  <c r="K1880" s="1"/>
  <c r="L1880" s="1"/>
  <c r="M1880" s="1"/>
  <c r="G1881"/>
  <c r="H1881" s="1"/>
  <c r="I1881" s="1"/>
  <c r="J1881"/>
  <c r="K1881" s="1"/>
  <c r="L1881" s="1"/>
  <c r="M1881" s="1"/>
  <c r="G1882"/>
  <c r="H1882" s="1"/>
  <c r="I1882" s="1"/>
  <c r="J1882"/>
  <c r="K1882" s="1"/>
  <c r="L1882" s="1"/>
  <c r="M1882" s="1"/>
  <c r="G1883"/>
  <c r="H1883" s="1"/>
  <c r="I1883" s="1"/>
  <c r="J1883"/>
  <c r="K1883" s="1"/>
  <c r="L1883" s="1"/>
  <c r="M1883" s="1"/>
  <c r="G1884"/>
  <c r="H1884" s="1"/>
  <c r="I1884" s="1"/>
  <c r="J1884"/>
  <c r="K1884" s="1"/>
  <c r="L1884" s="1"/>
  <c r="M1884" s="1"/>
  <c r="G1885"/>
  <c r="H1885" s="1"/>
  <c r="I1885" s="1"/>
  <c r="J1885"/>
  <c r="K1885" s="1"/>
  <c r="L1885" s="1"/>
  <c r="M1885" s="1"/>
  <c r="G1886"/>
  <c r="H1886" s="1"/>
  <c r="I1886" s="1"/>
  <c r="J1886"/>
  <c r="K1886" s="1"/>
  <c r="L1886" s="1"/>
  <c r="M1886" s="1"/>
  <c r="G1887"/>
  <c r="H1887" s="1"/>
  <c r="I1887" s="1"/>
  <c r="J1887"/>
  <c r="K1887" s="1"/>
  <c r="L1887" s="1"/>
  <c r="M1887" s="1"/>
  <c r="G1888"/>
  <c r="H1888" s="1"/>
  <c r="I1888" s="1"/>
  <c r="J1888"/>
  <c r="K1888" s="1"/>
  <c r="L1888" s="1"/>
  <c r="M1888" s="1"/>
  <c r="G1889"/>
  <c r="H1889" s="1"/>
  <c r="I1889" s="1"/>
  <c r="J1889"/>
  <c r="K1889" s="1"/>
  <c r="L1889" s="1"/>
  <c r="M1889" s="1"/>
  <c r="G1890"/>
  <c r="H1890" s="1"/>
  <c r="I1890" s="1"/>
  <c r="J1890"/>
  <c r="K1890" s="1"/>
  <c r="L1890" s="1"/>
  <c r="M1890" s="1"/>
  <c r="G1891"/>
  <c r="H1891" s="1"/>
  <c r="I1891" s="1"/>
  <c r="J1891"/>
  <c r="K1891" s="1"/>
  <c r="L1891" s="1"/>
  <c r="M1891" s="1"/>
  <c r="G1892"/>
  <c r="H1892" s="1"/>
  <c r="I1892" s="1"/>
  <c r="J1892"/>
  <c r="K1892" s="1"/>
  <c r="L1892" s="1"/>
  <c r="M1892" s="1"/>
  <c r="G1893"/>
  <c r="H1893" s="1"/>
  <c r="I1893" s="1"/>
  <c r="J1893"/>
  <c r="K1893" s="1"/>
  <c r="L1893" s="1"/>
  <c r="M1893" s="1"/>
  <c r="G1894"/>
  <c r="H1894" s="1"/>
  <c r="I1894" s="1"/>
  <c r="J1894"/>
  <c r="K1894" s="1"/>
  <c r="L1894" s="1"/>
  <c r="M1894" s="1"/>
  <c r="G1895"/>
  <c r="H1895" s="1"/>
  <c r="I1895" s="1"/>
  <c r="J1895"/>
  <c r="K1895" s="1"/>
  <c r="L1895" s="1"/>
  <c r="M1895" s="1"/>
  <c r="G1896"/>
  <c r="H1896" s="1"/>
  <c r="I1896" s="1"/>
  <c r="J1896"/>
  <c r="K1896" s="1"/>
  <c r="L1896" s="1"/>
  <c r="M1896" s="1"/>
  <c r="G1897"/>
  <c r="H1897" s="1"/>
  <c r="I1897" s="1"/>
  <c r="J1897"/>
  <c r="K1897" s="1"/>
  <c r="L1897" s="1"/>
  <c r="M1897" s="1"/>
  <c r="G1898"/>
  <c r="H1898" s="1"/>
  <c r="I1898" s="1"/>
  <c r="J1898"/>
  <c r="K1898" s="1"/>
  <c r="L1898" s="1"/>
  <c r="M1898" s="1"/>
  <c r="G1899"/>
  <c r="H1899" s="1"/>
  <c r="I1899" s="1"/>
  <c r="J1899"/>
  <c r="K1899" s="1"/>
  <c r="L1899" s="1"/>
  <c r="M1899" s="1"/>
  <c r="G1900"/>
  <c r="H1900" s="1"/>
  <c r="I1900" s="1"/>
  <c r="J1900"/>
  <c r="K1900" s="1"/>
  <c r="L1900" s="1"/>
  <c r="M1900" s="1"/>
  <c r="G1901"/>
  <c r="H1901" s="1"/>
  <c r="I1901" s="1"/>
  <c r="J1901"/>
  <c r="K1901" s="1"/>
  <c r="L1901" s="1"/>
  <c r="M1901" s="1"/>
  <c r="G1902"/>
  <c r="H1902" s="1"/>
  <c r="I1902" s="1"/>
  <c r="J1902"/>
  <c r="K1902" s="1"/>
  <c r="L1902" s="1"/>
  <c r="M1902" s="1"/>
  <c r="G1903"/>
  <c r="H1903" s="1"/>
  <c r="I1903" s="1"/>
  <c r="J1903"/>
  <c r="K1903" s="1"/>
  <c r="L1903" s="1"/>
  <c r="M1903" s="1"/>
  <c r="G1904"/>
  <c r="H1904" s="1"/>
  <c r="I1904" s="1"/>
  <c r="J1904"/>
  <c r="K1904" s="1"/>
  <c r="L1904" s="1"/>
  <c r="M1904" s="1"/>
  <c r="G1905"/>
  <c r="H1905" s="1"/>
  <c r="I1905" s="1"/>
  <c r="J1905"/>
  <c r="K1905" s="1"/>
  <c r="L1905" s="1"/>
  <c r="M1905" s="1"/>
  <c r="G1906"/>
  <c r="H1906" s="1"/>
  <c r="I1906" s="1"/>
  <c r="J1906"/>
  <c r="K1906" s="1"/>
  <c r="L1906" s="1"/>
  <c r="M1906" s="1"/>
  <c r="G1907"/>
  <c r="H1907" s="1"/>
  <c r="I1907" s="1"/>
  <c r="J1907"/>
  <c r="K1907" s="1"/>
  <c r="L1907" s="1"/>
  <c r="M1907" s="1"/>
  <c r="G1908"/>
  <c r="H1908" s="1"/>
  <c r="I1908" s="1"/>
  <c r="J1908"/>
  <c r="K1908" s="1"/>
  <c r="L1908" s="1"/>
  <c r="M1908" s="1"/>
  <c r="G1909"/>
  <c r="H1909" s="1"/>
  <c r="I1909" s="1"/>
  <c r="J1909"/>
  <c r="K1909" s="1"/>
  <c r="L1909" s="1"/>
  <c r="M1909" s="1"/>
  <c r="G1910"/>
  <c r="H1910" s="1"/>
  <c r="I1910" s="1"/>
  <c r="J1910"/>
  <c r="K1910" s="1"/>
  <c r="L1910" s="1"/>
  <c r="M1910" s="1"/>
  <c r="G1911"/>
  <c r="H1911" s="1"/>
  <c r="I1911" s="1"/>
  <c r="J1911"/>
  <c r="K1911" s="1"/>
  <c r="L1911" s="1"/>
  <c r="M1911" s="1"/>
  <c r="G1912"/>
  <c r="H1912" s="1"/>
  <c r="I1912" s="1"/>
  <c r="J1912"/>
  <c r="K1912" s="1"/>
  <c r="L1912" s="1"/>
  <c r="M1912" s="1"/>
  <c r="G1913"/>
  <c r="H1913" s="1"/>
  <c r="I1913" s="1"/>
  <c r="J1913"/>
  <c r="K1913" s="1"/>
  <c r="L1913" s="1"/>
  <c r="M1913" s="1"/>
  <c r="G1914"/>
  <c r="H1914" s="1"/>
  <c r="I1914" s="1"/>
  <c r="J1914"/>
  <c r="K1914" s="1"/>
  <c r="L1914" s="1"/>
  <c r="M1914" s="1"/>
  <c r="G1915"/>
  <c r="H1915" s="1"/>
  <c r="I1915" s="1"/>
  <c r="J1915"/>
  <c r="K1915" s="1"/>
  <c r="L1915" s="1"/>
  <c r="M1915" s="1"/>
  <c r="G1916"/>
  <c r="H1916" s="1"/>
  <c r="I1916" s="1"/>
  <c r="J1916"/>
  <c r="K1916" s="1"/>
  <c r="L1916" s="1"/>
  <c r="M1916" s="1"/>
  <c r="G1917"/>
  <c r="H1917" s="1"/>
  <c r="I1917" s="1"/>
  <c r="J1917"/>
  <c r="K1917" s="1"/>
  <c r="L1917" s="1"/>
  <c r="M1917" s="1"/>
  <c r="G1918"/>
  <c r="H1918" s="1"/>
  <c r="I1918" s="1"/>
  <c r="J1918"/>
  <c r="K1918" s="1"/>
  <c r="L1918" s="1"/>
  <c r="M1918" s="1"/>
  <c r="G1919"/>
  <c r="H1919" s="1"/>
  <c r="I1919" s="1"/>
  <c r="J1919"/>
  <c r="K1919" s="1"/>
  <c r="L1919" s="1"/>
  <c r="M1919" s="1"/>
  <c r="G1920"/>
  <c r="H1920" s="1"/>
  <c r="I1920" s="1"/>
  <c r="J1920"/>
  <c r="K1920" s="1"/>
  <c r="L1920" s="1"/>
  <c r="M1920" s="1"/>
  <c r="G1921"/>
  <c r="H1921" s="1"/>
  <c r="I1921" s="1"/>
  <c r="J1921"/>
  <c r="K1921" s="1"/>
  <c r="L1921" s="1"/>
  <c r="M1921" s="1"/>
  <c r="G1922"/>
  <c r="H1922" s="1"/>
  <c r="I1922" s="1"/>
  <c r="J1922"/>
  <c r="K1922" s="1"/>
  <c r="L1922" s="1"/>
  <c r="M1922" s="1"/>
  <c r="G1923"/>
  <c r="H1923" s="1"/>
  <c r="I1923" s="1"/>
  <c r="J1923"/>
  <c r="K1923" s="1"/>
  <c r="L1923" s="1"/>
  <c r="M1923" s="1"/>
  <c r="G1924"/>
  <c r="H1924" s="1"/>
  <c r="I1924" s="1"/>
  <c r="J1924"/>
  <c r="K1924" s="1"/>
  <c r="L1924" s="1"/>
  <c r="M1924" s="1"/>
  <c r="G1925"/>
  <c r="H1925" s="1"/>
  <c r="I1925" s="1"/>
  <c r="J1925"/>
  <c r="K1925" s="1"/>
  <c r="L1925" s="1"/>
  <c r="M1925" s="1"/>
  <c r="G1926"/>
  <c r="H1926" s="1"/>
  <c r="I1926" s="1"/>
  <c r="J1926"/>
  <c r="K1926" s="1"/>
  <c r="L1926" s="1"/>
  <c r="M1926" s="1"/>
  <c r="G1927"/>
  <c r="H1927" s="1"/>
  <c r="I1927" s="1"/>
  <c r="J1927"/>
  <c r="K1927" s="1"/>
  <c r="L1927" s="1"/>
  <c r="M1927" s="1"/>
  <c r="G1928"/>
  <c r="H1928" s="1"/>
  <c r="I1928" s="1"/>
  <c r="J1928"/>
  <c r="K1928" s="1"/>
  <c r="L1928" s="1"/>
  <c r="M1928" s="1"/>
  <c r="G1929"/>
  <c r="H1929" s="1"/>
  <c r="I1929" s="1"/>
  <c r="J1929"/>
  <c r="K1929" s="1"/>
  <c r="L1929" s="1"/>
  <c r="M1929" s="1"/>
  <c r="G1930"/>
  <c r="H1930" s="1"/>
  <c r="I1930" s="1"/>
  <c r="J1930"/>
  <c r="K1930" s="1"/>
  <c r="L1930" s="1"/>
  <c r="M1930" s="1"/>
  <c r="G1931"/>
  <c r="H1931" s="1"/>
  <c r="I1931" s="1"/>
  <c r="J1931"/>
  <c r="K1931" s="1"/>
  <c r="L1931" s="1"/>
  <c r="M1931" s="1"/>
  <c r="G1932"/>
  <c r="H1932" s="1"/>
  <c r="I1932" s="1"/>
  <c r="J1932"/>
  <c r="K1932" s="1"/>
  <c r="L1932" s="1"/>
  <c r="M1932" s="1"/>
  <c r="G1933"/>
  <c r="H1933" s="1"/>
  <c r="I1933" s="1"/>
  <c r="J1933"/>
  <c r="K1933" s="1"/>
  <c r="L1933" s="1"/>
  <c r="M1933" s="1"/>
  <c r="G1934"/>
  <c r="H1934" s="1"/>
  <c r="I1934" s="1"/>
  <c r="J1934"/>
  <c r="K1934" s="1"/>
  <c r="L1934" s="1"/>
  <c r="M1934" s="1"/>
  <c r="G1935"/>
  <c r="H1935" s="1"/>
  <c r="I1935" s="1"/>
  <c r="J1935"/>
  <c r="K1935" s="1"/>
  <c r="L1935" s="1"/>
  <c r="M1935" s="1"/>
  <c r="G1936"/>
  <c r="H1936" s="1"/>
  <c r="I1936" s="1"/>
  <c r="J1936"/>
  <c r="K1936" s="1"/>
  <c r="L1936" s="1"/>
  <c r="M1936" s="1"/>
  <c r="G1937"/>
  <c r="H1937" s="1"/>
  <c r="I1937" s="1"/>
  <c r="J1937"/>
  <c r="K1937" s="1"/>
  <c r="L1937" s="1"/>
  <c r="M1937" s="1"/>
  <c r="G1938"/>
  <c r="H1938" s="1"/>
  <c r="I1938" s="1"/>
  <c r="J1938"/>
  <c r="K1938" s="1"/>
  <c r="L1938" s="1"/>
  <c r="M1938" s="1"/>
  <c r="G1939"/>
  <c r="H1939" s="1"/>
  <c r="I1939" s="1"/>
  <c r="J1939"/>
  <c r="K1939" s="1"/>
  <c r="L1939" s="1"/>
  <c r="M1939" s="1"/>
  <c r="G1940"/>
  <c r="H1940" s="1"/>
  <c r="I1940" s="1"/>
  <c r="J1940"/>
  <c r="K1940" s="1"/>
  <c r="L1940" s="1"/>
  <c r="M1940" s="1"/>
  <c r="G1941"/>
  <c r="H1941" s="1"/>
  <c r="I1941" s="1"/>
  <c r="J1941"/>
  <c r="K1941" s="1"/>
  <c r="L1941" s="1"/>
  <c r="M1941" s="1"/>
  <c r="G1942"/>
  <c r="H1942" s="1"/>
  <c r="I1942" s="1"/>
  <c r="J1942"/>
  <c r="K1942" s="1"/>
  <c r="L1942" s="1"/>
  <c r="M1942" s="1"/>
  <c r="G1943"/>
  <c r="H1943" s="1"/>
  <c r="I1943" s="1"/>
  <c r="J1943"/>
  <c r="K1943" s="1"/>
  <c r="L1943" s="1"/>
  <c r="M1943" s="1"/>
  <c r="G1944"/>
  <c r="H1944" s="1"/>
  <c r="I1944" s="1"/>
  <c r="J1944"/>
  <c r="K1944" s="1"/>
  <c r="L1944" s="1"/>
  <c r="M1944" s="1"/>
  <c r="G1945"/>
  <c r="H1945" s="1"/>
  <c r="I1945" s="1"/>
  <c r="J1945"/>
  <c r="K1945" s="1"/>
  <c r="L1945" s="1"/>
  <c r="M1945" s="1"/>
  <c r="G1946"/>
  <c r="H1946" s="1"/>
  <c r="I1946" s="1"/>
  <c r="J1946"/>
  <c r="K1946" s="1"/>
  <c r="L1946" s="1"/>
  <c r="M1946" s="1"/>
  <c r="G1947"/>
  <c r="H1947" s="1"/>
  <c r="I1947" s="1"/>
  <c r="J1947"/>
  <c r="K1947" s="1"/>
  <c r="L1947" s="1"/>
  <c r="M1947" s="1"/>
  <c r="G1948"/>
  <c r="H1948" s="1"/>
  <c r="I1948" s="1"/>
  <c r="J1948"/>
  <c r="K1948" s="1"/>
  <c r="L1948" s="1"/>
  <c r="M1948" s="1"/>
  <c r="G1949"/>
  <c r="H1949" s="1"/>
  <c r="I1949" s="1"/>
  <c r="J1949"/>
  <c r="K1949" s="1"/>
  <c r="L1949" s="1"/>
  <c r="M1949" s="1"/>
  <c r="G1950"/>
  <c r="H1950" s="1"/>
  <c r="I1950" s="1"/>
  <c r="J1950"/>
  <c r="K1950" s="1"/>
  <c r="L1950" s="1"/>
  <c r="M1950" s="1"/>
  <c r="G1951"/>
  <c r="H1951" s="1"/>
  <c r="I1951" s="1"/>
  <c r="J1951"/>
  <c r="K1951" s="1"/>
  <c r="L1951" s="1"/>
  <c r="M1951" s="1"/>
  <c r="G1952"/>
  <c r="H1952" s="1"/>
  <c r="I1952" s="1"/>
  <c r="J1952"/>
  <c r="K1952" s="1"/>
  <c r="L1952" s="1"/>
  <c r="M1952" s="1"/>
  <c r="G1953"/>
  <c r="H1953" s="1"/>
  <c r="I1953" s="1"/>
  <c r="J1953"/>
  <c r="K1953" s="1"/>
  <c r="L1953" s="1"/>
  <c r="M1953" s="1"/>
  <c r="G1954"/>
  <c r="H1954" s="1"/>
  <c r="I1954" s="1"/>
  <c r="J1954"/>
  <c r="K1954" s="1"/>
  <c r="L1954" s="1"/>
  <c r="M1954" s="1"/>
  <c r="G1955"/>
  <c r="H1955" s="1"/>
  <c r="I1955" s="1"/>
  <c r="J1955"/>
  <c r="K1955" s="1"/>
  <c r="L1955" s="1"/>
  <c r="M1955" s="1"/>
  <c r="G1956"/>
  <c r="H1956" s="1"/>
  <c r="I1956" s="1"/>
  <c r="J1956"/>
  <c r="K1956" s="1"/>
  <c r="L1956" s="1"/>
  <c r="M1956" s="1"/>
  <c r="G1957"/>
  <c r="H1957" s="1"/>
  <c r="I1957" s="1"/>
  <c r="J1957"/>
  <c r="K1957" s="1"/>
  <c r="L1957" s="1"/>
  <c r="M1957" s="1"/>
  <c r="G1958"/>
  <c r="H1958" s="1"/>
  <c r="I1958" s="1"/>
  <c r="J1958"/>
  <c r="K1958" s="1"/>
  <c r="L1958" s="1"/>
  <c r="M1958" s="1"/>
  <c r="G1959"/>
  <c r="H1959" s="1"/>
  <c r="I1959" s="1"/>
  <c r="J1959"/>
  <c r="K1959" s="1"/>
  <c r="L1959" s="1"/>
  <c r="M1959" s="1"/>
  <c r="G1960"/>
  <c r="H1960" s="1"/>
  <c r="I1960" s="1"/>
  <c r="J1960"/>
  <c r="K1960" s="1"/>
  <c r="L1960" s="1"/>
  <c r="M1960" s="1"/>
  <c r="G1961"/>
  <c r="H1961" s="1"/>
  <c r="I1961" s="1"/>
  <c r="J1961"/>
  <c r="K1961" s="1"/>
  <c r="L1961" s="1"/>
  <c r="M1961" s="1"/>
  <c r="G1962"/>
  <c r="H1962" s="1"/>
  <c r="I1962" s="1"/>
  <c r="J1962"/>
  <c r="K1962" s="1"/>
  <c r="L1962" s="1"/>
  <c r="M1962" s="1"/>
  <c r="G1963"/>
  <c r="H1963" s="1"/>
  <c r="I1963" s="1"/>
  <c r="J1963"/>
  <c r="K1963" s="1"/>
  <c r="L1963" s="1"/>
  <c r="M1963" s="1"/>
  <c r="G1964"/>
  <c r="H1964" s="1"/>
  <c r="I1964" s="1"/>
  <c r="J1964"/>
  <c r="K1964" s="1"/>
  <c r="L1964" s="1"/>
  <c r="M1964" s="1"/>
  <c r="G1965"/>
  <c r="H1965" s="1"/>
  <c r="I1965" s="1"/>
  <c r="J1965"/>
  <c r="K1965" s="1"/>
  <c r="L1965" s="1"/>
  <c r="M1965" s="1"/>
  <c r="G1966"/>
  <c r="H1966" s="1"/>
  <c r="I1966" s="1"/>
  <c r="J1966"/>
  <c r="K1966" s="1"/>
  <c r="L1966" s="1"/>
  <c r="M1966" s="1"/>
  <c r="G1967"/>
  <c r="H1967" s="1"/>
  <c r="I1967" s="1"/>
  <c r="J1967"/>
  <c r="K1967" s="1"/>
  <c r="L1967" s="1"/>
  <c r="M1967" s="1"/>
  <c r="G1968"/>
  <c r="H1968" s="1"/>
  <c r="I1968" s="1"/>
  <c r="J1968"/>
  <c r="K1968" s="1"/>
  <c r="L1968" s="1"/>
  <c r="M1968" s="1"/>
  <c r="G1969"/>
  <c r="H1969" s="1"/>
  <c r="I1969" s="1"/>
  <c r="J1969"/>
  <c r="K1969" s="1"/>
  <c r="L1969" s="1"/>
  <c r="M1969" s="1"/>
  <c r="G1970"/>
  <c r="H1970" s="1"/>
  <c r="I1970" s="1"/>
  <c r="J1970"/>
  <c r="K1970" s="1"/>
  <c r="L1970" s="1"/>
  <c r="M1970" s="1"/>
  <c r="G1971"/>
  <c r="H1971" s="1"/>
  <c r="I1971" s="1"/>
  <c r="J1971"/>
  <c r="K1971" s="1"/>
  <c r="L1971" s="1"/>
  <c r="M1971" s="1"/>
  <c r="G1972"/>
  <c r="H1972" s="1"/>
  <c r="I1972" s="1"/>
  <c r="J1972"/>
  <c r="K1972" s="1"/>
  <c r="L1972" s="1"/>
  <c r="M1972" s="1"/>
  <c r="G1973"/>
  <c r="H1973" s="1"/>
  <c r="I1973" s="1"/>
  <c r="J1973"/>
  <c r="K1973" s="1"/>
  <c r="L1973" s="1"/>
  <c r="M1973" s="1"/>
  <c r="G1974"/>
  <c r="H1974" s="1"/>
  <c r="I1974" s="1"/>
  <c r="J1974"/>
  <c r="K1974" s="1"/>
  <c r="L1974" s="1"/>
  <c r="M1974" s="1"/>
  <c r="G1975"/>
  <c r="H1975" s="1"/>
  <c r="I1975" s="1"/>
  <c r="J1975"/>
  <c r="K1975" s="1"/>
  <c r="L1975" s="1"/>
  <c r="M1975" s="1"/>
  <c r="G1976"/>
  <c r="H1976" s="1"/>
  <c r="I1976" s="1"/>
  <c r="J1976"/>
  <c r="K1976" s="1"/>
  <c r="L1976" s="1"/>
  <c r="M1976" s="1"/>
  <c r="G1977"/>
  <c r="H1977" s="1"/>
  <c r="I1977" s="1"/>
  <c r="J1977"/>
  <c r="K1977" s="1"/>
  <c r="L1977" s="1"/>
  <c r="M1977" s="1"/>
  <c r="G1978"/>
  <c r="H1978" s="1"/>
  <c r="I1978" s="1"/>
  <c r="J1978"/>
  <c r="K1978" s="1"/>
  <c r="L1978" s="1"/>
  <c r="M1978" s="1"/>
  <c r="G1979"/>
  <c r="H1979" s="1"/>
  <c r="I1979" s="1"/>
  <c r="J1979"/>
  <c r="K1979" s="1"/>
  <c r="L1979" s="1"/>
  <c r="M1979" s="1"/>
  <c r="G1980"/>
  <c r="H1980" s="1"/>
  <c r="I1980" s="1"/>
  <c r="J1980"/>
  <c r="K1980" s="1"/>
  <c r="L1980" s="1"/>
  <c r="M1980" s="1"/>
  <c r="G1981"/>
  <c r="H1981" s="1"/>
  <c r="I1981" s="1"/>
  <c r="J1981"/>
  <c r="K1981" s="1"/>
  <c r="L1981" s="1"/>
  <c r="M1981" s="1"/>
  <c r="G1982"/>
  <c r="H1982" s="1"/>
  <c r="I1982" s="1"/>
  <c r="J1982"/>
  <c r="K1982" s="1"/>
  <c r="L1982" s="1"/>
  <c r="M1982" s="1"/>
  <c r="G1983"/>
  <c r="H1983" s="1"/>
  <c r="I1983" s="1"/>
  <c r="J1983"/>
  <c r="K1983" s="1"/>
  <c r="L1983" s="1"/>
  <c r="M1983" s="1"/>
  <c r="G1984"/>
  <c r="H1984" s="1"/>
  <c r="I1984" s="1"/>
  <c r="J1984"/>
  <c r="K1984" s="1"/>
  <c r="L1984" s="1"/>
  <c r="M1984" s="1"/>
  <c r="G1985"/>
  <c r="H1985" s="1"/>
  <c r="I1985" s="1"/>
  <c r="J1985"/>
  <c r="K1985" s="1"/>
  <c r="L1985" s="1"/>
  <c r="M1985" s="1"/>
  <c r="G1986"/>
  <c r="H1986" s="1"/>
  <c r="I1986" s="1"/>
  <c r="J1986"/>
  <c r="K1986" s="1"/>
  <c r="L1986" s="1"/>
  <c r="M1986" s="1"/>
  <c r="G1987"/>
  <c r="H1987" s="1"/>
  <c r="I1987" s="1"/>
  <c r="J1987"/>
  <c r="K1987" s="1"/>
  <c r="L1987" s="1"/>
  <c r="M1987" s="1"/>
  <c r="G1988"/>
  <c r="H1988" s="1"/>
  <c r="I1988" s="1"/>
  <c r="J1988"/>
  <c r="K1988" s="1"/>
  <c r="L1988" s="1"/>
  <c r="M1988" s="1"/>
  <c r="G1989"/>
  <c r="H1989" s="1"/>
  <c r="I1989" s="1"/>
  <c r="J1989"/>
  <c r="K1989" s="1"/>
  <c r="L1989" s="1"/>
  <c r="M1989" s="1"/>
  <c r="G1990"/>
  <c r="H1990" s="1"/>
  <c r="I1990" s="1"/>
  <c r="J1990"/>
  <c r="K1990" s="1"/>
  <c r="L1990" s="1"/>
  <c r="M1990" s="1"/>
  <c r="G1991"/>
  <c r="H1991" s="1"/>
  <c r="I1991" s="1"/>
  <c r="J1991"/>
  <c r="K1991" s="1"/>
  <c r="L1991" s="1"/>
  <c r="M1991" s="1"/>
  <c r="G1992"/>
  <c r="H1992" s="1"/>
  <c r="I1992" s="1"/>
  <c r="J1992"/>
  <c r="K1992" s="1"/>
  <c r="L1992" s="1"/>
  <c r="M1992" s="1"/>
  <c r="G1993"/>
  <c r="H1993" s="1"/>
  <c r="I1993" s="1"/>
  <c r="J1993"/>
  <c r="K1993" s="1"/>
  <c r="L1993" s="1"/>
  <c r="M1993" s="1"/>
  <c r="G1994"/>
  <c r="H1994" s="1"/>
  <c r="I1994" s="1"/>
  <c r="J1994"/>
  <c r="K1994" s="1"/>
  <c r="L1994" s="1"/>
  <c r="M1994" s="1"/>
  <c r="G1995"/>
  <c r="H1995" s="1"/>
  <c r="I1995" s="1"/>
  <c r="J1995"/>
  <c r="K1995" s="1"/>
  <c r="L1995" s="1"/>
  <c r="M1995" s="1"/>
  <c r="G1996"/>
  <c r="H1996" s="1"/>
  <c r="I1996" s="1"/>
  <c r="J1996"/>
  <c r="K1996" s="1"/>
  <c r="L1996" s="1"/>
  <c r="M1996" s="1"/>
  <c r="G1997"/>
  <c r="H1997" s="1"/>
  <c r="I1997" s="1"/>
  <c r="J1997"/>
  <c r="K1997" s="1"/>
  <c r="L1997" s="1"/>
  <c r="M1997" s="1"/>
  <c r="G1998"/>
  <c r="H1998" s="1"/>
  <c r="I1998" s="1"/>
  <c r="J1998"/>
  <c r="K1998" s="1"/>
  <c r="L1998" s="1"/>
  <c r="M1998" s="1"/>
  <c r="G1999"/>
  <c r="H1999" s="1"/>
  <c r="I1999" s="1"/>
  <c r="J1999"/>
  <c r="K1999" s="1"/>
  <c r="L1999" s="1"/>
  <c r="M1999" s="1"/>
  <c r="G2000"/>
  <c r="H2000" s="1"/>
  <c r="I2000" s="1"/>
  <c r="J2000"/>
  <c r="K2000" s="1"/>
  <c r="L2000" s="1"/>
  <c r="M2000" s="1"/>
  <c r="G2001"/>
  <c r="H2001" s="1"/>
  <c r="I2001" s="1"/>
  <c r="J2001"/>
  <c r="K2001" s="1"/>
  <c r="L2001" s="1"/>
  <c r="M2001" s="1"/>
  <c r="G2002"/>
  <c r="H2002" s="1"/>
  <c r="I2002" s="1"/>
  <c r="J2002"/>
  <c r="K2002" s="1"/>
  <c r="L2002" s="1"/>
  <c r="M2002" s="1"/>
  <c r="G2003"/>
  <c r="H2003" s="1"/>
  <c r="I2003" s="1"/>
  <c r="J2003"/>
  <c r="K2003" s="1"/>
  <c r="L2003" s="1"/>
  <c r="M2003" s="1"/>
  <c r="G2004"/>
  <c r="H2004" s="1"/>
  <c r="I2004" s="1"/>
  <c r="J2004"/>
  <c r="K2004" s="1"/>
  <c r="L2004" s="1"/>
  <c r="M2004" s="1"/>
  <c r="G2005"/>
  <c r="H2005" s="1"/>
  <c r="I2005" s="1"/>
  <c r="J2005"/>
  <c r="K2005" s="1"/>
  <c r="L2005" s="1"/>
  <c r="M2005" s="1"/>
  <c r="G2006"/>
  <c r="H2006" s="1"/>
  <c r="I2006" s="1"/>
  <c r="J2006"/>
  <c r="K2006" s="1"/>
  <c r="L2006" s="1"/>
  <c r="M2006" s="1"/>
  <c r="G2007"/>
  <c r="H2007" s="1"/>
  <c r="I2007" s="1"/>
  <c r="J2007"/>
  <c r="K2007" s="1"/>
  <c r="L2007" s="1"/>
  <c r="M2007" s="1"/>
  <c r="G2008"/>
  <c r="H2008" s="1"/>
  <c r="I2008" s="1"/>
  <c r="J2008"/>
  <c r="K2008" s="1"/>
  <c r="L2008" s="1"/>
  <c r="M2008" s="1"/>
  <c r="G2009"/>
  <c r="H2009" s="1"/>
  <c r="I2009" s="1"/>
  <c r="J2009"/>
  <c r="K2009" s="1"/>
  <c r="L2009" s="1"/>
  <c r="M2009" s="1"/>
  <c r="G2010"/>
  <c r="H2010" s="1"/>
  <c r="I2010" s="1"/>
  <c r="J2010"/>
  <c r="K2010" s="1"/>
  <c r="L2010" s="1"/>
  <c r="M2010" s="1"/>
  <c r="G2011"/>
  <c r="H2011" s="1"/>
  <c r="I2011" s="1"/>
  <c r="J2011"/>
  <c r="K2011" s="1"/>
  <c r="L2011" s="1"/>
  <c r="M2011" s="1"/>
  <c r="G2012"/>
  <c r="H2012" s="1"/>
  <c r="I2012" s="1"/>
  <c r="J2012"/>
  <c r="K2012" s="1"/>
  <c r="L2012" s="1"/>
  <c r="M2012" s="1"/>
  <c r="G2013"/>
  <c r="H2013" s="1"/>
  <c r="I2013" s="1"/>
  <c r="J2013"/>
  <c r="K2013" s="1"/>
  <c r="L2013" s="1"/>
  <c r="M2013" s="1"/>
  <c r="G2014"/>
  <c r="H2014" s="1"/>
  <c r="I2014" s="1"/>
  <c r="J2014"/>
  <c r="K2014" s="1"/>
  <c r="L2014" s="1"/>
  <c r="M2014" s="1"/>
  <c r="G2015"/>
  <c r="H2015" s="1"/>
  <c r="I2015" s="1"/>
  <c r="J2015"/>
  <c r="K2015" s="1"/>
  <c r="L2015" s="1"/>
  <c r="M2015" s="1"/>
  <c r="G2016"/>
  <c r="H2016" s="1"/>
  <c r="I2016" s="1"/>
  <c r="J2016"/>
  <c r="K2016" s="1"/>
  <c r="L2016" s="1"/>
  <c r="M2016" s="1"/>
  <c r="G2017"/>
  <c r="H2017" s="1"/>
  <c r="I2017" s="1"/>
  <c r="J2017"/>
  <c r="K2017" s="1"/>
  <c r="L2017" s="1"/>
  <c r="M2017" s="1"/>
  <c r="G2018"/>
  <c r="H2018" s="1"/>
  <c r="I2018" s="1"/>
  <c r="J2018"/>
  <c r="K2018" s="1"/>
  <c r="L2018" s="1"/>
  <c r="M2018" s="1"/>
  <c r="G2019"/>
  <c r="H2019" s="1"/>
  <c r="I2019" s="1"/>
  <c r="J2019"/>
  <c r="K2019" s="1"/>
  <c r="L2019" s="1"/>
  <c r="M2019" s="1"/>
  <c r="G2020"/>
  <c r="H2020" s="1"/>
  <c r="I2020" s="1"/>
  <c r="J2020"/>
  <c r="K2020" s="1"/>
  <c r="L2020" s="1"/>
  <c r="M2020" s="1"/>
  <c r="G2021"/>
  <c r="H2021" s="1"/>
  <c r="I2021" s="1"/>
  <c r="J2021"/>
  <c r="K2021" s="1"/>
  <c r="L2021" s="1"/>
  <c r="M2021" s="1"/>
  <c r="G2022"/>
  <c r="H2022" s="1"/>
  <c r="I2022" s="1"/>
  <c r="J2022"/>
  <c r="K2022" s="1"/>
  <c r="L2022" s="1"/>
  <c r="M2022" s="1"/>
  <c r="G2023"/>
  <c r="H2023" s="1"/>
  <c r="I2023" s="1"/>
  <c r="J2023"/>
  <c r="K2023" s="1"/>
  <c r="L2023" s="1"/>
  <c r="M2023" s="1"/>
  <c r="G2024"/>
  <c r="H2024" s="1"/>
  <c r="I2024" s="1"/>
  <c r="J2024"/>
  <c r="K2024" s="1"/>
  <c r="L2024" s="1"/>
  <c r="M2024" s="1"/>
  <c r="G2025"/>
  <c r="H2025" s="1"/>
  <c r="I2025" s="1"/>
  <c r="J2025"/>
  <c r="K2025" s="1"/>
  <c r="L2025" s="1"/>
  <c r="M2025" s="1"/>
  <c r="G2026"/>
  <c r="H2026" s="1"/>
  <c r="I2026" s="1"/>
  <c r="J2026"/>
  <c r="K2026" s="1"/>
  <c r="L2026" s="1"/>
  <c r="M2026" s="1"/>
  <c r="G2027"/>
  <c r="H2027" s="1"/>
  <c r="I2027" s="1"/>
  <c r="J2027"/>
  <c r="K2027" s="1"/>
  <c r="L2027" s="1"/>
  <c r="M2027" s="1"/>
  <c r="G2028"/>
  <c r="H2028" s="1"/>
  <c r="I2028" s="1"/>
  <c r="J2028"/>
  <c r="K2028" s="1"/>
  <c r="L2028" s="1"/>
  <c r="M2028" s="1"/>
  <c r="G2029"/>
  <c r="H2029" s="1"/>
  <c r="I2029" s="1"/>
  <c r="J2029"/>
  <c r="K2029" s="1"/>
  <c r="L2029" s="1"/>
  <c r="M2029" s="1"/>
  <c r="G2030"/>
  <c r="H2030" s="1"/>
  <c r="I2030" s="1"/>
  <c r="J2030"/>
  <c r="K2030" s="1"/>
  <c r="L2030" s="1"/>
  <c r="M2030" s="1"/>
  <c r="G2031"/>
  <c r="H2031" s="1"/>
  <c r="I2031" s="1"/>
  <c r="J2031"/>
  <c r="K2031" s="1"/>
  <c r="L2031" s="1"/>
  <c r="M2031" s="1"/>
  <c r="G2032"/>
  <c r="H2032" s="1"/>
  <c r="I2032" s="1"/>
  <c r="J2032"/>
  <c r="K2032" s="1"/>
  <c r="L2032" s="1"/>
  <c r="M2032" s="1"/>
  <c r="G2033"/>
  <c r="H2033" s="1"/>
  <c r="I2033" s="1"/>
  <c r="J2033"/>
  <c r="K2033" s="1"/>
  <c r="L2033" s="1"/>
  <c r="M2033" s="1"/>
  <c r="G2034"/>
  <c r="H2034" s="1"/>
  <c r="I2034" s="1"/>
  <c r="J2034"/>
  <c r="K2034" s="1"/>
  <c r="L2034" s="1"/>
  <c r="M2034" s="1"/>
  <c r="G2035"/>
  <c r="H2035" s="1"/>
  <c r="I2035" s="1"/>
  <c r="J2035"/>
  <c r="K2035" s="1"/>
  <c r="L2035" s="1"/>
  <c r="M2035" s="1"/>
  <c r="G2036"/>
  <c r="H2036" s="1"/>
  <c r="I2036" s="1"/>
  <c r="J2036"/>
  <c r="K2036" s="1"/>
  <c r="L2036" s="1"/>
  <c r="M2036" s="1"/>
  <c r="G2037"/>
  <c r="H2037" s="1"/>
  <c r="I2037" s="1"/>
  <c r="J2037"/>
  <c r="K2037" s="1"/>
  <c r="L2037" s="1"/>
  <c r="M2037" s="1"/>
  <c r="G2038"/>
  <c r="H2038" s="1"/>
  <c r="I2038" s="1"/>
  <c r="J2038"/>
  <c r="K2038" s="1"/>
  <c r="L2038" s="1"/>
  <c r="M2038" s="1"/>
  <c r="G2039"/>
  <c r="H2039" s="1"/>
  <c r="I2039" s="1"/>
  <c r="J2039"/>
  <c r="K2039" s="1"/>
  <c r="L2039" s="1"/>
  <c r="M2039" s="1"/>
  <c r="G2040"/>
  <c r="H2040" s="1"/>
  <c r="I2040" s="1"/>
  <c r="J2040"/>
  <c r="K2040" s="1"/>
  <c r="L2040" s="1"/>
  <c r="M2040" s="1"/>
  <c r="G2041"/>
  <c r="H2041" s="1"/>
  <c r="I2041" s="1"/>
  <c r="J2041"/>
  <c r="K2041" s="1"/>
  <c r="L2041" s="1"/>
  <c r="M2041" s="1"/>
  <c r="G2042"/>
  <c r="H2042" s="1"/>
  <c r="I2042" s="1"/>
  <c r="J2042"/>
  <c r="K2042" s="1"/>
  <c r="L2042" s="1"/>
  <c r="M2042" s="1"/>
  <c r="G2043"/>
  <c r="H2043" s="1"/>
  <c r="I2043" s="1"/>
  <c r="J2043"/>
  <c r="K2043" s="1"/>
  <c r="L2043" s="1"/>
  <c r="M2043" s="1"/>
  <c r="G2044"/>
  <c r="H2044" s="1"/>
  <c r="I2044" s="1"/>
  <c r="J2044"/>
  <c r="K2044" s="1"/>
  <c r="L2044" s="1"/>
  <c r="M2044" s="1"/>
  <c r="G2045"/>
  <c r="H2045" s="1"/>
  <c r="I2045" s="1"/>
  <c r="J2045"/>
  <c r="K2045" s="1"/>
  <c r="L2045" s="1"/>
  <c r="M2045" s="1"/>
  <c r="G2046"/>
  <c r="H2046" s="1"/>
  <c r="I2046" s="1"/>
  <c r="J2046"/>
  <c r="K2046" s="1"/>
  <c r="L2046" s="1"/>
  <c r="M2046" s="1"/>
  <c r="G2047"/>
  <c r="H2047" s="1"/>
  <c r="I2047" s="1"/>
  <c r="J2047"/>
  <c r="K2047" s="1"/>
  <c r="L2047" s="1"/>
  <c r="M2047" s="1"/>
  <c r="G2048"/>
  <c r="H2048" s="1"/>
  <c r="I2048" s="1"/>
  <c r="J2048"/>
  <c r="K2048" s="1"/>
  <c r="L2048" s="1"/>
  <c r="M2048" s="1"/>
  <c r="G2049"/>
  <c r="H2049" s="1"/>
  <c r="I2049" s="1"/>
  <c r="J2049"/>
  <c r="K2049" s="1"/>
  <c r="L2049" s="1"/>
  <c r="M2049" s="1"/>
  <c r="G2050"/>
  <c r="H2050" s="1"/>
  <c r="I2050" s="1"/>
  <c r="J2050"/>
  <c r="K2050" s="1"/>
  <c r="L2050" s="1"/>
  <c r="M2050" s="1"/>
  <c r="G2051"/>
  <c r="H2051" s="1"/>
  <c r="I2051" s="1"/>
  <c r="J2051"/>
  <c r="K2051" s="1"/>
  <c r="L2051" s="1"/>
  <c r="M2051" s="1"/>
  <c r="G2052"/>
  <c r="H2052" s="1"/>
  <c r="I2052" s="1"/>
  <c r="J2052"/>
  <c r="K2052" s="1"/>
  <c r="L2052" s="1"/>
  <c r="M2052" s="1"/>
  <c r="G2053"/>
  <c r="H2053" s="1"/>
  <c r="I2053" s="1"/>
  <c r="J2053"/>
  <c r="K2053" s="1"/>
  <c r="L2053" s="1"/>
  <c r="M2053" s="1"/>
  <c r="G2054"/>
  <c r="H2054" s="1"/>
  <c r="I2054" s="1"/>
  <c r="J2054"/>
  <c r="K2054" s="1"/>
  <c r="L2054" s="1"/>
  <c r="M2054" s="1"/>
  <c r="G2055"/>
  <c r="H2055" s="1"/>
  <c r="I2055" s="1"/>
  <c r="J2055"/>
  <c r="K2055" s="1"/>
  <c r="L2055" s="1"/>
  <c r="M2055" s="1"/>
  <c r="G2056"/>
  <c r="H2056" s="1"/>
  <c r="I2056" s="1"/>
  <c r="J2056"/>
  <c r="K2056" s="1"/>
  <c r="L2056" s="1"/>
  <c r="M2056" s="1"/>
  <c r="G2057"/>
  <c r="H2057" s="1"/>
  <c r="I2057" s="1"/>
  <c r="J2057"/>
  <c r="K2057" s="1"/>
  <c r="L2057" s="1"/>
  <c r="M2057" s="1"/>
  <c r="G2058"/>
  <c r="H2058" s="1"/>
  <c r="I2058" s="1"/>
  <c r="J2058"/>
  <c r="K2058" s="1"/>
  <c r="L2058" s="1"/>
  <c r="M2058" s="1"/>
  <c r="G2059"/>
  <c r="H2059" s="1"/>
  <c r="I2059" s="1"/>
  <c r="J2059"/>
  <c r="K2059" s="1"/>
  <c r="L2059" s="1"/>
  <c r="M2059" s="1"/>
  <c r="G2060"/>
  <c r="H2060" s="1"/>
  <c r="I2060" s="1"/>
  <c r="J2060"/>
  <c r="K2060" s="1"/>
  <c r="L2060" s="1"/>
  <c r="M2060" s="1"/>
  <c r="G2061"/>
  <c r="H2061" s="1"/>
  <c r="I2061" s="1"/>
  <c r="J2061"/>
  <c r="K2061" s="1"/>
  <c r="L2061" s="1"/>
  <c r="M2061" s="1"/>
  <c r="G2062"/>
  <c r="H2062" s="1"/>
  <c r="I2062" s="1"/>
  <c r="J2062"/>
  <c r="K2062" s="1"/>
  <c r="L2062" s="1"/>
  <c r="M2062" s="1"/>
  <c r="G2063"/>
  <c r="H2063" s="1"/>
  <c r="I2063" s="1"/>
  <c r="J2063"/>
  <c r="K2063" s="1"/>
  <c r="L2063" s="1"/>
  <c r="M2063" s="1"/>
  <c r="G2064"/>
  <c r="H2064" s="1"/>
  <c r="I2064" s="1"/>
  <c r="J2064"/>
  <c r="K2064" s="1"/>
  <c r="L2064" s="1"/>
  <c r="M2064" s="1"/>
  <c r="G2065"/>
  <c r="H2065" s="1"/>
  <c r="I2065" s="1"/>
  <c r="J2065"/>
  <c r="K2065" s="1"/>
  <c r="L2065" s="1"/>
  <c r="M2065" s="1"/>
  <c r="G2066"/>
  <c r="H2066" s="1"/>
  <c r="I2066" s="1"/>
  <c r="J2066"/>
  <c r="K2066" s="1"/>
  <c r="L2066" s="1"/>
  <c r="M2066" s="1"/>
  <c r="G2067"/>
  <c r="H2067" s="1"/>
  <c r="I2067" s="1"/>
  <c r="J2067"/>
  <c r="K2067" s="1"/>
  <c r="L2067" s="1"/>
  <c r="M2067" s="1"/>
  <c r="G2068"/>
  <c r="H2068" s="1"/>
  <c r="I2068" s="1"/>
  <c r="J2068"/>
  <c r="K2068" s="1"/>
  <c r="L2068" s="1"/>
  <c r="M2068" s="1"/>
  <c r="G2069"/>
  <c r="H2069" s="1"/>
  <c r="I2069" s="1"/>
  <c r="J2069"/>
  <c r="K2069" s="1"/>
  <c r="L2069" s="1"/>
  <c r="M2069" s="1"/>
  <c r="G2070"/>
  <c r="H2070" s="1"/>
  <c r="I2070" s="1"/>
  <c r="J2070"/>
  <c r="K2070" s="1"/>
  <c r="L2070" s="1"/>
  <c r="M2070" s="1"/>
  <c r="G2071"/>
  <c r="H2071" s="1"/>
  <c r="I2071" s="1"/>
  <c r="J2071"/>
  <c r="K2071" s="1"/>
  <c r="L2071" s="1"/>
  <c r="M2071" s="1"/>
  <c r="G2072"/>
  <c r="H2072" s="1"/>
  <c r="I2072" s="1"/>
  <c r="J2072"/>
  <c r="K2072" s="1"/>
  <c r="L2072" s="1"/>
  <c r="M2072" s="1"/>
  <c r="G2073"/>
  <c r="H2073" s="1"/>
  <c r="I2073" s="1"/>
  <c r="J2073"/>
  <c r="K2073" s="1"/>
  <c r="L2073" s="1"/>
  <c r="M2073" s="1"/>
  <c r="G2074"/>
  <c r="H2074" s="1"/>
  <c r="I2074" s="1"/>
  <c r="J2074"/>
  <c r="K2074" s="1"/>
  <c r="L2074" s="1"/>
  <c r="M2074" s="1"/>
  <c r="G2075"/>
  <c r="H2075" s="1"/>
  <c r="I2075" s="1"/>
  <c r="J2075"/>
  <c r="K2075" s="1"/>
  <c r="L2075" s="1"/>
  <c r="M2075" s="1"/>
  <c r="G2076"/>
  <c r="H2076" s="1"/>
  <c r="I2076" s="1"/>
  <c r="J2076"/>
  <c r="K2076" s="1"/>
  <c r="L2076" s="1"/>
  <c r="M2076" s="1"/>
  <c r="G2077"/>
  <c r="H2077" s="1"/>
  <c r="I2077" s="1"/>
  <c r="J2077"/>
  <c r="K2077" s="1"/>
  <c r="L2077" s="1"/>
  <c r="M2077" s="1"/>
  <c r="G2078"/>
  <c r="H2078" s="1"/>
  <c r="I2078" s="1"/>
  <c r="J2078"/>
  <c r="K2078" s="1"/>
  <c r="L2078" s="1"/>
  <c r="M2078" s="1"/>
  <c r="G2079"/>
  <c r="H2079" s="1"/>
  <c r="I2079" s="1"/>
  <c r="J2079"/>
  <c r="K2079" s="1"/>
  <c r="L2079" s="1"/>
  <c r="M2079" s="1"/>
  <c r="G2080"/>
  <c r="H2080" s="1"/>
  <c r="I2080" s="1"/>
  <c r="J2080"/>
  <c r="K2080" s="1"/>
  <c r="L2080" s="1"/>
  <c r="M2080" s="1"/>
  <c r="G2081"/>
  <c r="H2081" s="1"/>
  <c r="I2081" s="1"/>
  <c r="J2081"/>
  <c r="K2081" s="1"/>
  <c r="L2081" s="1"/>
  <c r="M2081" s="1"/>
  <c r="G2082"/>
  <c r="H2082" s="1"/>
  <c r="I2082" s="1"/>
  <c r="J2082"/>
  <c r="K2082" s="1"/>
  <c r="L2082" s="1"/>
  <c r="M2082" s="1"/>
  <c r="G2083"/>
  <c r="H2083" s="1"/>
  <c r="I2083" s="1"/>
  <c r="J2083"/>
  <c r="K2083" s="1"/>
  <c r="L2083" s="1"/>
  <c r="M2083" s="1"/>
  <c r="G2084"/>
  <c r="H2084" s="1"/>
  <c r="I2084" s="1"/>
  <c r="J2084"/>
  <c r="K2084" s="1"/>
  <c r="L2084" s="1"/>
  <c r="M2084" s="1"/>
  <c r="G2085"/>
  <c r="H2085" s="1"/>
  <c r="I2085" s="1"/>
  <c r="J2085"/>
  <c r="K2085" s="1"/>
  <c r="L2085" s="1"/>
  <c r="M2085" s="1"/>
  <c r="G2086"/>
  <c r="H2086" s="1"/>
  <c r="I2086" s="1"/>
  <c r="J2086"/>
  <c r="K2086" s="1"/>
  <c r="L2086" s="1"/>
  <c r="M2086" s="1"/>
  <c r="G2087"/>
  <c r="H2087" s="1"/>
  <c r="I2087" s="1"/>
  <c r="J2087"/>
  <c r="K2087" s="1"/>
  <c r="L2087" s="1"/>
  <c r="M2087" s="1"/>
  <c r="G2088"/>
  <c r="H2088" s="1"/>
  <c r="I2088" s="1"/>
  <c r="J2088"/>
  <c r="K2088" s="1"/>
  <c r="L2088" s="1"/>
  <c r="M2088" s="1"/>
  <c r="G2089"/>
  <c r="H2089" s="1"/>
  <c r="I2089" s="1"/>
  <c r="J2089"/>
  <c r="K2089" s="1"/>
  <c r="L2089" s="1"/>
  <c r="M2089" s="1"/>
  <c r="G2090"/>
  <c r="H2090" s="1"/>
  <c r="I2090" s="1"/>
  <c r="J2090"/>
  <c r="K2090" s="1"/>
  <c r="L2090" s="1"/>
  <c r="M2090" s="1"/>
  <c r="G2091"/>
  <c r="H2091" s="1"/>
  <c r="I2091" s="1"/>
  <c r="J2091"/>
  <c r="K2091" s="1"/>
  <c r="L2091" s="1"/>
  <c r="M2091" s="1"/>
  <c r="G2092"/>
  <c r="H2092" s="1"/>
  <c r="I2092" s="1"/>
  <c r="J2092"/>
  <c r="K2092" s="1"/>
  <c r="L2092" s="1"/>
  <c r="M2092" s="1"/>
  <c r="G2093"/>
  <c r="H2093" s="1"/>
  <c r="I2093" s="1"/>
  <c r="J2093"/>
  <c r="K2093" s="1"/>
  <c r="L2093" s="1"/>
  <c r="M2093" s="1"/>
  <c r="G2094"/>
  <c r="H2094" s="1"/>
  <c r="I2094" s="1"/>
  <c r="J2094"/>
  <c r="K2094" s="1"/>
  <c r="L2094" s="1"/>
  <c r="M2094" s="1"/>
  <c r="G2095"/>
  <c r="H2095" s="1"/>
  <c r="I2095" s="1"/>
  <c r="J2095"/>
  <c r="K2095" s="1"/>
  <c r="L2095" s="1"/>
  <c r="M2095" s="1"/>
  <c r="G2096"/>
  <c r="H2096" s="1"/>
  <c r="I2096" s="1"/>
  <c r="J2096"/>
  <c r="K2096" s="1"/>
  <c r="L2096" s="1"/>
  <c r="M2096" s="1"/>
  <c r="G2097"/>
  <c r="H2097" s="1"/>
  <c r="I2097" s="1"/>
  <c r="J2097"/>
  <c r="K2097" s="1"/>
  <c r="L2097" s="1"/>
  <c r="M2097" s="1"/>
  <c r="G2098"/>
  <c r="H2098" s="1"/>
  <c r="I2098" s="1"/>
  <c r="J2098"/>
  <c r="K2098" s="1"/>
  <c r="L2098" s="1"/>
  <c r="M2098" s="1"/>
  <c r="G2099"/>
  <c r="H2099" s="1"/>
  <c r="I2099" s="1"/>
  <c r="J2099"/>
  <c r="K2099" s="1"/>
  <c r="L2099" s="1"/>
  <c r="M2099" s="1"/>
  <c r="G2100"/>
  <c r="H2100" s="1"/>
  <c r="I2100" s="1"/>
  <c r="J2100"/>
  <c r="K2100" s="1"/>
  <c r="L2100" s="1"/>
  <c r="M2100" s="1"/>
  <c r="G2101"/>
  <c r="H2101" s="1"/>
  <c r="I2101" s="1"/>
  <c r="J2101"/>
  <c r="K2101" s="1"/>
  <c r="L2101" s="1"/>
  <c r="M2101" s="1"/>
  <c r="G2102"/>
  <c r="H2102" s="1"/>
  <c r="I2102" s="1"/>
  <c r="J2102"/>
  <c r="K2102" s="1"/>
  <c r="L2102" s="1"/>
  <c r="M2102" s="1"/>
  <c r="G2103"/>
  <c r="H2103" s="1"/>
  <c r="I2103" s="1"/>
  <c r="J2103"/>
  <c r="K2103" s="1"/>
  <c r="L2103" s="1"/>
  <c r="M2103" s="1"/>
  <c r="G2104"/>
  <c r="H2104" s="1"/>
  <c r="I2104" s="1"/>
  <c r="J2104"/>
  <c r="K2104" s="1"/>
  <c r="L2104" s="1"/>
  <c r="M2104" s="1"/>
  <c r="G2105"/>
  <c r="H2105" s="1"/>
  <c r="I2105" s="1"/>
  <c r="J2105"/>
  <c r="K2105" s="1"/>
  <c r="L2105" s="1"/>
  <c r="M2105" s="1"/>
  <c r="G2106"/>
  <c r="H2106" s="1"/>
  <c r="I2106" s="1"/>
  <c r="J2106"/>
  <c r="K2106" s="1"/>
  <c r="L2106" s="1"/>
  <c r="M2106" s="1"/>
  <c r="G2107"/>
  <c r="H2107" s="1"/>
  <c r="I2107" s="1"/>
  <c r="J2107"/>
  <c r="K2107" s="1"/>
  <c r="L2107" s="1"/>
  <c r="M2107" s="1"/>
  <c r="G2108"/>
  <c r="H2108" s="1"/>
  <c r="I2108" s="1"/>
  <c r="J2108"/>
  <c r="K2108" s="1"/>
  <c r="L2108" s="1"/>
  <c r="M2108" s="1"/>
  <c r="G2109"/>
  <c r="H2109" s="1"/>
  <c r="I2109" s="1"/>
  <c r="J2109"/>
  <c r="K2109" s="1"/>
  <c r="L2109" s="1"/>
  <c r="M2109" s="1"/>
  <c r="G2110"/>
  <c r="H2110" s="1"/>
  <c r="I2110" s="1"/>
  <c r="J2110"/>
  <c r="K2110" s="1"/>
  <c r="L2110" s="1"/>
  <c r="M2110" s="1"/>
  <c r="G2111"/>
  <c r="H2111" s="1"/>
  <c r="I2111" s="1"/>
  <c r="J2111"/>
  <c r="K2111" s="1"/>
  <c r="L2111" s="1"/>
  <c r="M2111" s="1"/>
  <c r="G2112"/>
  <c r="H2112" s="1"/>
  <c r="I2112" s="1"/>
  <c r="J2112"/>
  <c r="K2112" s="1"/>
  <c r="L2112" s="1"/>
  <c r="M2112" s="1"/>
  <c r="G2113"/>
  <c r="H2113" s="1"/>
  <c r="I2113" s="1"/>
  <c r="J2113"/>
  <c r="K2113" s="1"/>
  <c r="L2113" s="1"/>
  <c r="M2113" s="1"/>
  <c r="G2114"/>
  <c r="H2114" s="1"/>
  <c r="I2114" s="1"/>
  <c r="J2114"/>
  <c r="K2114" s="1"/>
  <c r="L2114" s="1"/>
  <c r="M2114" s="1"/>
  <c r="G2115"/>
  <c r="H2115" s="1"/>
  <c r="I2115" s="1"/>
  <c r="J2115"/>
  <c r="K2115" s="1"/>
  <c r="L2115" s="1"/>
  <c r="M2115" s="1"/>
  <c r="G2116"/>
  <c r="H2116" s="1"/>
  <c r="I2116" s="1"/>
  <c r="J2116"/>
  <c r="K2116" s="1"/>
  <c r="L2116" s="1"/>
  <c r="M2116" s="1"/>
  <c r="G2117"/>
  <c r="H2117" s="1"/>
  <c r="I2117" s="1"/>
  <c r="J2117"/>
  <c r="K2117" s="1"/>
  <c r="L2117" s="1"/>
  <c r="M2117" s="1"/>
  <c r="G2118"/>
  <c r="H2118" s="1"/>
  <c r="I2118" s="1"/>
  <c r="J2118"/>
  <c r="K2118" s="1"/>
  <c r="L2118" s="1"/>
  <c r="M2118" s="1"/>
  <c r="G2119"/>
  <c r="H2119" s="1"/>
  <c r="I2119" s="1"/>
  <c r="J2119"/>
  <c r="K2119" s="1"/>
  <c r="L2119" s="1"/>
  <c r="M2119" s="1"/>
  <c r="G2120"/>
  <c r="H2120" s="1"/>
  <c r="I2120" s="1"/>
  <c r="J2120"/>
  <c r="K2120" s="1"/>
  <c r="L2120" s="1"/>
  <c r="M2120" s="1"/>
  <c r="G2121"/>
  <c r="H2121" s="1"/>
  <c r="I2121" s="1"/>
  <c r="J2121"/>
  <c r="K2121" s="1"/>
  <c r="L2121" s="1"/>
  <c r="M2121" s="1"/>
  <c r="G2122"/>
  <c r="H2122" s="1"/>
  <c r="I2122" s="1"/>
  <c r="J2122"/>
  <c r="K2122" s="1"/>
  <c r="L2122" s="1"/>
  <c r="M2122" s="1"/>
  <c r="G2123"/>
  <c r="H2123" s="1"/>
  <c r="I2123" s="1"/>
  <c r="J2123"/>
  <c r="K2123" s="1"/>
  <c r="L2123" s="1"/>
  <c r="M2123" s="1"/>
  <c r="G2124"/>
  <c r="H2124" s="1"/>
  <c r="I2124" s="1"/>
  <c r="J2124"/>
  <c r="K2124" s="1"/>
  <c r="L2124" s="1"/>
  <c r="M2124" s="1"/>
  <c r="G2125"/>
  <c r="H2125" s="1"/>
  <c r="I2125" s="1"/>
  <c r="J2125"/>
  <c r="K2125" s="1"/>
  <c r="L2125" s="1"/>
  <c r="M2125" s="1"/>
  <c r="G2126"/>
  <c r="H2126" s="1"/>
  <c r="I2126" s="1"/>
  <c r="J2126"/>
  <c r="K2126" s="1"/>
  <c r="L2126" s="1"/>
  <c r="M2126" s="1"/>
  <c r="G2127"/>
  <c r="H2127" s="1"/>
  <c r="I2127" s="1"/>
  <c r="J2127"/>
  <c r="K2127" s="1"/>
  <c r="L2127" s="1"/>
  <c r="M2127" s="1"/>
  <c r="G2128"/>
  <c r="H2128" s="1"/>
  <c r="I2128" s="1"/>
  <c r="J2128"/>
  <c r="K2128" s="1"/>
  <c r="L2128" s="1"/>
  <c r="M2128" s="1"/>
  <c r="G2129"/>
  <c r="H2129" s="1"/>
  <c r="I2129" s="1"/>
  <c r="J2129"/>
  <c r="K2129" s="1"/>
  <c r="L2129" s="1"/>
  <c r="M2129" s="1"/>
  <c r="G2130"/>
  <c r="H2130" s="1"/>
  <c r="I2130" s="1"/>
  <c r="J2130"/>
  <c r="K2130" s="1"/>
  <c r="L2130" s="1"/>
  <c r="M2130" s="1"/>
  <c r="G2131"/>
  <c r="H2131" s="1"/>
  <c r="I2131" s="1"/>
  <c r="J2131"/>
  <c r="K2131" s="1"/>
  <c r="L2131" s="1"/>
  <c r="M2131" s="1"/>
  <c r="G2132"/>
  <c r="H2132" s="1"/>
  <c r="I2132" s="1"/>
  <c r="J2132"/>
  <c r="K2132" s="1"/>
  <c r="L2132" s="1"/>
  <c r="M2132" s="1"/>
  <c r="G2133"/>
  <c r="H2133" s="1"/>
  <c r="I2133" s="1"/>
  <c r="J2133"/>
  <c r="K2133" s="1"/>
  <c r="L2133" s="1"/>
  <c r="M2133" s="1"/>
  <c r="G2134"/>
  <c r="H2134" s="1"/>
  <c r="I2134" s="1"/>
  <c r="J2134"/>
  <c r="K2134" s="1"/>
  <c r="L2134" s="1"/>
  <c r="M2134" s="1"/>
  <c r="G2135"/>
  <c r="H2135" s="1"/>
  <c r="I2135" s="1"/>
  <c r="J2135"/>
  <c r="K2135" s="1"/>
  <c r="L2135" s="1"/>
  <c r="M2135" s="1"/>
  <c r="G2136"/>
  <c r="H2136" s="1"/>
  <c r="I2136" s="1"/>
  <c r="J2136"/>
  <c r="K2136" s="1"/>
  <c r="L2136" s="1"/>
  <c r="M2136" s="1"/>
  <c r="G2137"/>
  <c r="H2137" s="1"/>
  <c r="I2137" s="1"/>
  <c r="J2137"/>
  <c r="K2137" s="1"/>
  <c r="L2137" s="1"/>
  <c r="M2137" s="1"/>
  <c r="G2138"/>
  <c r="H2138" s="1"/>
  <c r="I2138" s="1"/>
  <c r="J2138"/>
  <c r="K2138" s="1"/>
  <c r="L2138" s="1"/>
  <c r="M2138" s="1"/>
  <c r="G2139"/>
  <c r="H2139" s="1"/>
  <c r="I2139" s="1"/>
  <c r="J2139"/>
  <c r="K2139" s="1"/>
  <c r="L2139" s="1"/>
  <c r="M2139" s="1"/>
  <c r="G2140"/>
  <c r="H2140" s="1"/>
  <c r="I2140" s="1"/>
  <c r="J2140"/>
  <c r="K2140" s="1"/>
  <c r="L2140" s="1"/>
  <c r="M2140" s="1"/>
  <c r="G2141"/>
  <c r="H2141" s="1"/>
  <c r="I2141" s="1"/>
  <c r="J2141"/>
  <c r="K2141" s="1"/>
  <c r="L2141" s="1"/>
  <c r="M2141" s="1"/>
  <c r="G2142"/>
  <c r="H2142" s="1"/>
  <c r="I2142" s="1"/>
  <c r="J2142"/>
  <c r="K2142" s="1"/>
  <c r="L2142" s="1"/>
  <c r="M2142" s="1"/>
  <c r="G2143"/>
  <c r="H2143" s="1"/>
  <c r="I2143" s="1"/>
  <c r="J2143"/>
  <c r="K2143" s="1"/>
  <c r="L2143" s="1"/>
  <c r="M2143" s="1"/>
  <c r="G2144"/>
  <c r="H2144" s="1"/>
  <c r="I2144" s="1"/>
  <c r="J2144"/>
  <c r="K2144" s="1"/>
  <c r="L2144" s="1"/>
  <c r="M2144" s="1"/>
  <c r="G2145"/>
  <c r="H2145" s="1"/>
  <c r="I2145" s="1"/>
  <c r="J2145"/>
  <c r="K2145" s="1"/>
  <c r="L2145" s="1"/>
  <c r="M2145" s="1"/>
  <c r="G2146"/>
  <c r="H2146" s="1"/>
  <c r="I2146" s="1"/>
  <c r="J2146"/>
  <c r="K2146" s="1"/>
  <c r="L2146" s="1"/>
  <c r="M2146" s="1"/>
  <c r="G2147"/>
  <c r="H2147" s="1"/>
  <c r="I2147" s="1"/>
  <c r="J2147"/>
  <c r="K2147" s="1"/>
  <c r="L2147" s="1"/>
  <c r="M2147" s="1"/>
  <c r="G2148"/>
  <c r="H2148" s="1"/>
  <c r="I2148" s="1"/>
  <c r="J2148"/>
  <c r="K2148" s="1"/>
  <c r="L2148" s="1"/>
  <c r="M2148" s="1"/>
  <c r="G2149"/>
  <c r="H2149" s="1"/>
  <c r="I2149" s="1"/>
  <c r="J2149"/>
  <c r="K2149" s="1"/>
  <c r="L2149" s="1"/>
  <c r="M2149" s="1"/>
  <c r="G2150"/>
  <c r="H2150" s="1"/>
  <c r="I2150" s="1"/>
  <c r="J2150"/>
  <c r="K2150" s="1"/>
  <c r="L2150" s="1"/>
  <c r="M2150" s="1"/>
  <c r="G2151"/>
  <c r="H2151" s="1"/>
  <c r="I2151" s="1"/>
  <c r="J2151"/>
  <c r="K2151" s="1"/>
  <c r="L2151" s="1"/>
  <c r="M2151" s="1"/>
  <c r="G2152"/>
  <c r="H2152" s="1"/>
  <c r="I2152" s="1"/>
  <c r="J2152"/>
  <c r="K2152" s="1"/>
  <c r="L2152" s="1"/>
  <c r="M2152" s="1"/>
  <c r="G2153"/>
  <c r="H2153" s="1"/>
  <c r="I2153" s="1"/>
  <c r="J2153"/>
  <c r="K2153" s="1"/>
  <c r="L2153" s="1"/>
  <c r="M2153" s="1"/>
  <c r="G2154"/>
  <c r="H2154" s="1"/>
  <c r="I2154" s="1"/>
  <c r="J2154"/>
  <c r="K2154" s="1"/>
  <c r="L2154" s="1"/>
  <c r="M2154" s="1"/>
  <c r="G2155"/>
  <c r="H2155" s="1"/>
  <c r="I2155" s="1"/>
  <c r="J2155"/>
  <c r="K2155" s="1"/>
  <c r="L2155" s="1"/>
  <c r="M2155" s="1"/>
  <c r="G2156"/>
  <c r="H2156" s="1"/>
  <c r="I2156" s="1"/>
  <c r="J2156"/>
  <c r="K2156" s="1"/>
  <c r="L2156" s="1"/>
  <c r="M2156" s="1"/>
  <c r="G2157"/>
  <c r="H2157" s="1"/>
  <c r="I2157" s="1"/>
  <c r="J2157"/>
  <c r="K2157" s="1"/>
  <c r="L2157" s="1"/>
  <c r="M2157" s="1"/>
  <c r="G2158"/>
  <c r="H2158" s="1"/>
  <c r="I2158" s="1"/>
  <c r="J2158"/>
  <c r="K2158" s="1"/>
  <c r="L2158" s="1"/>
  <c r="M2158" s="1"/>
  <c r="G2159"/>
  <c r="H2159" s="1"/>
  <c r="I2159" s="1"/>
  <c r="J2159"/>
  <c r="K2159" s="1"/>
  <c r="L2159" s="1"/>
  <c r="M2159" s="1"/>
  <c r="G2160"/>
  <c r="H2160" s="1"/>
  <c r="I2160" s="1"/>
  <c r="J2160"/>
  <c r="K2160" s="1"/>
  <c r="L2160" s="1"/>
  <c r="M2160" s="1"/>
  <c r="G2161"/>
  <c r="H2161" s="1"/>
  <c r="I2161" s="1"/>
  <c r="J2161"/>
  <c r="K2161" s="1"/>
  <c r="L2161" s="1"/>
  <c r="M2161" s="1"/>
  <c r="G2162"/>
  <c r="H2162" s="1"/>
  <c r="I2162" s="1"/>
  <c r="J2162"/>
  <c r="K2162" s="1"/>
  <c r="L2162" s="1"/>
  <c r="M2162" s="1"/>
  <c r="G2163"/>
  <c r="H2163" s="1"/>
  <c r="I2163" s="1"/>
  <c r="J2163"/>
  <c r="K2163" s="1"/>
  <c r="L2163" s="1"/>
  <c r="M2163" s="1"/>
  <c r="G2164"/>
  <c r="H2164" s="1"/>
  <c r="I2164" s="1"/>
  <c r="J2164"/>
  <c r="K2164" s="1"/>
  <c r="L2164" s="1"/>
  <c r="M2164" s="1"/>
  <c r="G2165"/>
  <c r="H2165" s="1"/>
  <c r="I2165" s="1"/>
  <c r="J2165"/>
  <c r="K2165" s="1"/>
  <c r="L2165" s="1"/>
  <c r="M2165" s="1"/>
  <c r="G2166"/>
  <c r="H2166" s="1"/>
  <c r="I2166" s="1"/>
  <c r="J2166"/>
  <c r="K2166" s="1"/>
  <c r="L2166" s="1"/>
  <c r="M2166" s="1"/>
  <c r="G2167"/>
  <c r="H2167" s="1"/>
  <c r="I2167" s="1"/>
  <c r="J2167"/>
  <c r="K2167" s="1"/>
  <c r="L2167" s="1"/>
  <c r="M2167" s="1"/>
  <c r="G2168"/>
  <c r="H2168" s="1"/>
  <c r="I2168" s="1"/>
  <c r="J2168"/>
  <c r="K2168" s="1"/>
  <c r="L2168" s="1"/>
  <c r="M2168" s="1"/>
  <c r="G2169"/>
  <c r="H2169" s="1"/>
  <c r="I2169" s="1"/>
  <c r="J2169"/>
  <c r="K2169" s="1"/>
  <c r="L2169" s="1"/>
  <c r="M2169" s="1"/>
  <c r="G2170"/>
  <c r="H2170" s="1"/>
  <c r="I2170" s="1"/>
  <c r="J2170"/>
  <c r="K2170" s="1"/>
  <c r="L2170" s="1"/>
  <c r="M2170" s="1"/>
  <c r="G2171"/>
  <c r="H2171" s="1"/>
  <c r="I2171" s="1"/>
  <c r="J2171"/>
  <c r="K2171" s="1"/>
  <c r="L2171" s="1"/>
  <c r="M2171" s="1"/>
  <c r="G2172"/>
  <c r="H2172" s="1"/>
  <c r="I2172" s="1"/>
  <c r="J2172"/>
  <c r="K2172" s="1"/>
  <c r="L2172" s="1"/>
  <c r="M2172" s="1"/>
  <c r="G2173"/>
  <c r="H2173" s="1"/>
  <c r="I2173" s="1"/>
  <c r="J2173"/>
  <c r="K2173" s="1"/>
  <c r="L2173" s="1"/>
  <c r="M2173" s="1"/>
  <c r="G2174"/>
  <c r="H2174" s="1"/>
  <c r="I2174" s="1"/>
  <c r="J2174"/>
  <c r="K2174" s="1"/>
  <c r="L2174" s="1"/>
  <c r="M2174" s="1"/>
  <c r="G2175"/>
  <c r="H2175" s="1"/>
  <c r="I2175" s="1"/>
  <c r="J2175"/>
  <c r="K2175" s="1"/>
  <c r="L2175" s="1"/>
  <c r="M2175" s="1"/>
  <c r="G2176"/>
  <c r="H2176" s="1"/>
  <c r="I2176" s="1"/>
  <c r="J2176"/>
  <c r="K2176" s="1"/>
  <c r="L2176" s="1"/>
  <c r="M2176" s="1"/>
  <c r="G2177"/>
  <c r="H2177" s="1"/>
  <c r="I2177" s="1"/>
  <c r="J2177"/>
  <c r="K2177" s="1"/>
  <c r="L2177" s="1"/>
  <c r="M2177" s="1"/>
  <c r="G2178"/>
  <c r="H2178" s="1"/>
  <c r="I2178" s="1"/>
  <c r="J2178"/>
  <c r="K2178" s="1"/>
  <c r="L2178" s="1"/>
  <c r="M2178" s="1"/>
  <c r="G2179"/>
  <c r="H2179" s="1"/>
  <c r="I2179" s="1"/>
  <c r="J2179"/>
  <c r="K2179" s="1"/>
  <c r="L2179" s="1"/>
  <c r="M2179" s="1"/>
  <c r="G2180"/>
  <c r="H2180" s="1"/>
  <c r="I2180" s="1"/>
  <c r="J2180"/>
  <c r="K2180" s="1"/>
  <c r="L2180" s="1"/>
  <c r="M2180" s="1"/>
  <c r="G2181"/>
  <c r="H2181" s="1"/>
  <c r="I2181" s="1"/>
  <c r="J2181"/>
  <c r="K2181" s="1"/>
  <c r="L2181" s="1"/>
  <c r="M2181" s="1"/>
  <c r="G2182"/>
  <c r="H2182" s="1"/>
  <c r="I2182" s="1"/>
  <c r="J2182"/>
  <c r="K2182" s="1"/>
  <c r="L2182" s="1"/>
  <c r="M2182" s="1"/>
  <c r="G2183"/>
  <c r="H2183" s="1"/>
  <c r="I2183" s="1"/>
  <c r="J2183"/>
  <c r="K2183" s="1"/>
  <c r="L2183" s="1"/>
  <c r="M2183" s="1"/>
  <c r="G2184"/>
  <c r="H2184" s="1"/>
  <c r="I2184" s="1"/>
  <c r="J2184"/>
  <c r="K2184" s="1"/>
  <c r="L2184" s="1"/>
  <c r="M2184" s="1"/>
  <c r="G2185"/>
  <c r="H2185" s="1"/>
  <c r="I2185" s="1"/>
  <c r="J2185"/>
  <c r="K2185" s="1"/>
  <c r="L2185" s="1"/>
  <c r="M2185" s="1"/>
  <c r="G2186"/>
  <c r="H2186" s="1"/>
  <c r="I2186" s="1"/>
  <c r="J2186"/>
  <c r="K2186" s="1"/>
  <c r="L2186" s="1"/>
  <c r="M2186" s="1"/>
  <c r="G2187"/>
  <c r="H2187" s="1"/>
  <c r="I2187" s="1"/>
  <c r="J2187"/>
  <c r="K2187" s="1"/>
  <c r="L2187" s="1"/>
  <c r="M2187" s="1"/>
  <c r="G2188"/>
  <c r="H2188" s="1"/>
  <c r="I2188" s="1"/>
  <c r="J2188"/>
  <c r="K2188" s="1"/>
  <c r="L2188" s="1"/>
  <c r="M2188" s="1"/>
  <c r="G2189"/>
  <c r="H2189" s="1"/>
  <c r="I2189" s="1"/>
  <c r="J2189"/>
  <c r="K2189" s="1"/>
  <c r="L2189" s="1"/>
  <c r="M2189" s="1"/>
  <c r="G2190"/>
  <c r="H2190" s="1"/>
  <c r="I2190" s="1"/>
  <c r="J2190"/>
  <c r="K2190" s="1"/>
  <c r="L2190" s="1"/>
  <c r="M2190" s="1"/>
  <c r="G2191"/>
  <c r="H2191" s="1"/>
  <c r="I2191" s="1"/>
  <c r="J2191"/>
  <c r="K2191" s="1"/>
  <c r="L2191" s="1"/>
  <c r="M2191" s="1"/>
  <c r="G2192"/>
  <c r="H2192" s="1"/>
  <c r="I2192" s="1"/>
  <c r="J2192"/>
  <c r="K2192" s="1"/>
  <c r="L2192" s="1"/>
  <c r="M2192" s="1"/>
  <c r="G2193"/>
  <c r="H2193" s="1"/>
  <c r="I2193" s="1"/>
  <c r="J2193"/>
  <c r="K2193" s="1"/>
  <c r="L2193" s="1"/>
  <c r="M2193" s="1"/>
  <c r="G2194"/>
  <c r="H2194" s="1"/>
  <c r="I2194" s="1"/>
  <c r="J2194"/>
  <c r="K2194" s="1"/>
  <c r="L2194" s="1"/>
  <c r="M2194" s="1"/>
  <c r="G2195"/>
  <c r="H2195" s="1"/>
  <c r="I2195" s="1"/>
  <c r="J2195"/>
  <c r="K2195" s="1"/>
  <c r="L2195" s="1"/>
  <c r="M2195" s="1"/>
  <c r="G2196"/>
  <c r="H2196" s="1"/>
  <c r="I2196" s="1"/>
  <c r="J2196"/>
  <c r="K2196" s="1"/>
  <c r="L2196" s="1"/>
  <c r="M2196" s="1"/>
  <c r="G2197"/>
  <c r="H2197" s="1"/>
  <c r="I2197" s="1"/>
  <c r="J2197"/>
  <c r="K2197" s="1"/>
  <c r="L2197" s="1"/>
  <c r="M2197" s="1"/>
  <c r="G2198"/>
  <c r="H2198" s="1"/>
  <c r="I2198" s="1"/>
  <c r="J2198"/>
  <c r="K2198" s="1"/>
  <c r="L2198" s="1"/>
  <c r="M2198" s="1"/>
  <c r="G2199"/>
  <c r="H2199" s="1"/>
  <c r="I2199" s="1"/>
  <c r="J2199"/>
  <c r="K2199" s="1"/>
  <c r="L2199" s="1"/>
  <c r="M2199" s="1"/>
  <c r="G2200"/>
  <c r="H2200" s="1"/>
  <c r="I2200" s="1"/>
  <c r="J2200"/>
  <c r="K2200" s="1"/>
  <c r="L2200" s="1"/>
  <c r="M2200" s="1"/>
  <c r="G2201"/>
  <c r="H2201" s="1"/>
  <c r="I2201" s="1"/>
  <c r="J2201"/>
  <c r="K2201" s="1"/>
  <c r="L2201" s="1"/>
  <c r="M2201" s="1"/>
  <c r="G2202"/>
  <c r="H2202" s="1"/>
  <c r="I2202" s="1"/>
  <c r="J2202"/>
  <c r="K2202" s="1"/>
  <c r="L2202" s="1"/>
  <c r="M2202" s="1"/>
  <c r="G2203"/>
  <c r="H2203" s="1"/>
  <c r="I2203" s="1"/>
  <c r="J2203"/>
  <c r="K2203" s="1"/>
  <c r="L2203" s="1"/>
  <c r="M2203" s="1"/>
  <c r="G2204"/>
  <c r="H2204" s="1"/>
  <c r="I2204" s="1"/>
  <c r="J2204"/>
  <c r="K2204" s="1"/>
  <c r="L2204" s="1"/>
  <c r="M2204" s="1"/>
  <c r="G2205"/>
  <c r="H2205" s="1"/>
  <c r="I2205" s="1"/>
  <c r="J2205"/>
  <c r="K2205" s="1"/>
  <c r="L2205" s="1"/>
  <c r="M2205" s="1"/>
  <c r="G2206"/>
  <c r="H2206" s="1"/>
  <c r="I2206" s="1"/>
  <c r="J2206"/>
  <c r="K2206" s="1"/>
  <c r="L2206" s="1"/>
  <c r="M2206" s="1"/>
  <c r="G2207"/>
  <c r="H2207" s="1"/>
  <c r="I2207" s="1"/>
  <c r="J2207"/>
  <c r="K2207" s="1"/>
  <c r="L2207" s="1"/>
  <c r="M2207" s="1"/>
  <c r="G2208"/>
  <c r="H2208" s="1"/>
  <c r="I2208" s="1"/>
  <c r="J2208"/>
  <c r="K2208" s="1"/>
  <c r="L2208" s="1"/>
  <c r="M2208" s="1"/>
  <c r="G2209"/>
  <c r="H2209" s="1"/>
  <c r="I2209" s="1"/>
  <c r="J2209"/>
  <c r="K2209" s="1"/>
  <c r="L2209" s="1"/>
  <c r="M2209" s="1"/>
  <c r="G2210"/>
  <c r="H2210" s="1"/>
  <c r="I2210" s="1"/>
  <c r="J2210"/>
  <c r="K2210" s="1"/>
  <c r="L2210" s="1"/>
  <c r="M2210" s="1"/>
  <c r="G2211"/>
  <c r="H2211" s="1"/>
  <c r="I2211" s="1"/>
  <c r="J2211"/>
  <c r="K2211" s="1"/>
  <c r="L2211" s="1"/>
  <c r="M2211" s="1"/>
  <c r="G2212"/>
  <c r="H2212" s="1"/>
  <c r="I2212" s="1"/>
  <c r="J2212"/>
  <c r="K2212" s="1"/>
  <c r="L2212" s="1"/>
  <c r="M2212" s="1"/>
  <c r="G2213"/>
  <c r="H2213" s="1"/>
  <c r="I2213" s="1"/>
  <c r="J2213"/>
  <c r="K2213" s="1"/>
  <c r="L2213" s="1"/>
  <c r="M2213" s="1"/>
  <c r="G2214"/>
  <c r="H2214" s="1"/>
  <c r="I2214" s="1"/>
  <c r="J2214"/>
  <c r="K2214" s="1"/>
  <c r="L2214" s="1"/>
  <c r="M2214" s="1"/>
  <c r="G2215"/>
  <c r="H2215" s="1"/>
  <c r="I2215" s="1"/>
  <c r="J2215"/>
  <c r="K2215" s="1"/>
  <c r="L2215" s="1"/>
  <c r="M2215" s="1"/>
  <c r="G2216"/>
  <c r="H2216" s="1"/>
  <c r="I2216" s="1"/>
  <c r="J2216"/>
  <c r="K2216" s="1"/>
  <c r="L2216" s="1"/>
  <c r="M2216" s="1"/>
  <c r="G2217"/>
  <c r="H2217" s="1"/>
  <c r="I2217" s="1"/>
  <c r="J2217"/>
  <c r="K2217" s="1"/>
  <c r="L2217" s="1"/>
  <c r="M2217" s="1"/>
  <c r="G2218"/>
  <c r="H2218" s="1"/>
  <c r="I2218" s="1"/>
  <c r="J2218"/>
  <c r="K2218" s="1"/>
  <c r="L2218" s="1"/>
  <c r="M2218" s="1"/>
  <c r="G2219"/>
  <c r="H2219" s="1"/>
  <c r="I2219" s="1"/>
  <c r="J2219"/>
  <c r="K2219" s="1"/>
  <c r="L2219" s="1"/>
  <c r="M2219" s="1"/>
  <c r="G2220"/>
  <c r="H2220" s="1"/>
  <c r="I2220" s="1"/>
  <c r="J2220"/>
  <c r="K2220" s="1"/>
  <c r="L2220" s="1"/>
  <c r="M2220" s="1"/>
  <c r="G2221"/>
  <c r="H2221" s="1"/>
  <c r="I2221" s="1"/>
  <c r="J2221"/>
  <c r="K2221" s="1"/>
  <c r="L2221" s="1"/>
  <c r="M2221" s="1"/>
  <c r="G2222"/>
  <c r="H2222" s="1"/>
  <c r="I2222" s="1"/>
  <c r="J2222"/>
  <c r="K2222" s="1"/>
  <c r="L2222" s="1"/>
  <c r="M2222" s="1"/>
  <c r="G2223"/>
  <c r="H2223" s="1"/>
  <c r="I2223" s="1"/>
  <c r="J2223"/>
  <c r="K2223" s="1"/>
  <c r="L2223" s="1"/>
  <c r="M2223" s="1"/>
  <c r="G2224"/>
  <c r="H2224" s="1"/>
  <c r="I2224" s="1"/>
  <c r="J2224"/>
  <c r="K2224" s="1"/>
  <c r="L2224" s="1"/>
  <c r="M2224" s="1"/>
  <c r="G2225"/>
  <c r="H2225" s="1"/>
  <c r="I2225" s="1"/>
  <c r="J2225"/>
  <c r="K2225" s="1"/>
  <c r="L2225" s="1"/>
  <c r="M2225" s="1"/>
  <c r="G2226"/>
  <c r="H2226" s="1"/>
  <c r="I2226" s="1"/>
  <c r="J2226"/>
  <c r="K2226" s="1"/>
  <c r="L2226" s="1"/>
  <c r="M2226" s="1"/>
  <c r="G2227"/>
  <c r="H2227" s="1"/>
  <c r="I2227" s="1"/>
  <c r="J2227"/>
  <c r="K2227" s="1"/>
  <c r="L2227" s="1"/>
  <c r="M2227" s="1"/>
  <c r="G2228"/>
  <c r="H2228" s="1"/>
  <c r="I2228" s="1"/>
  <c r="J2228"/>
  <c r="K2228" s="1"/>
  <c r="L2228" s="1"/>
  <c r="M2228" s="1"/>
  <c r="G2229"/>
  <c r="H2229" s="1"/>
  <c r="I2229" s="1"/>
  <c r="J2229"/>
  <c r="K2229" s="1"/>
  <c r="L2229" s="1"/>
  <c r="M2229" s="1"/>
  <c r="G2230"/>
  <c r="H2230" s="1"/>
  <c r="I2230" s="1"/>
  <c r="J2230"/>
  <c r="K2230" s="1"/>
  <c r="L2230" s="1"/>
  <c r="M2230" s="1"/>
  <c r="G2231"/>
  <c r="H2231" s="1"/>
  <c r="I2231" s="1"/>
  <c r="J2231"/>
  <c r="K2231" s="1"/>
  <c r="L2231" s="1"/>
  <c r="M2231" s="1"/>
  <c r="G2232"/>
  <c r="H2232" s="1"/>
  <c r="I2232" s="1"/>
  <c r="J2232"/>
  <c r="K2232" s="1"/>
  <c r="L2232" s="1"/>
  <c r="M2232" s="1"/>
  <c r="G2233"/>
  <c r="H2233" s="1"/>
  <c r="I2233" s="1"/>
  <c r="J2233"/>
  <c r="K2233" s="1"/>
  <c r="L2233" s="1"/>
  <c r="M2233" s="1"/>
  <c r="G2234"/>
  <c r="H2234" s="1"/>
  <c r="I2234" s="1"/>
  <c r="J2234"/>
  <c r="K2234" s="1"/>
  <c r="L2234" s="1"/>
  <c r="M2234" s="1"/>
  <c r="G2235"/>
  <c r="H2235" s="1"/>
  <c r="I2235" s="1"/>
  <c r="J2235"/>
  <c r="K2235" s="1"/>
  <c r="L2235" s="1"/>
  <c r="M2235" s="1"/>
  <c r="G2236"/>
  <c r="H2236" s="1"/>
  <c r="I2236" s="1"/>
  <c r="J2236"/>
  <c r="K2236" s="1"/>
  <c r="L2236" s="1"/>
  <c r="M2236" s="1"/>
  <c r="G2237"/>
  <c r="H2237" s="1"/>
  <c r="I2237" s="1"/>
  <c r="J2237"/>
  <c r="K2237" s="1"/>
  <c r="L2237" s="1"/>
  <c r="M2237" s="1"/>
  <c r="G2238"/>
  <c r="H2238" s="1"/>
  <c r="I2238" s="1"/>
  <c r="J2238"/>
  <c r="K2238" s="1"/>
  <c r="L2238" s="1"/>
  <c r="M2238" s="1"/>
  <c r="G2239"/>
  <c r="H2239" s="1"/>
  <c r="I2239" s="1"/>
  <c r="J2239"/>
  <c r="K2239" s="1"/>
  <c r="L2239" s="1"/>
  <c r="M2239" s="1"/>
  <c r="G2240"/>
  <c r="H2240" s="1"/>
  <c r="I2240" s="1"/>
  <c r="J2240"/>
  <c r="K2240" s="1"/>
  <c r="L2240" s="1"/>
  <c r="M2240" s="1"/>
  <c r="G2241"/>
  <c r="H2241" s="1"/>
  <c r="I2241" s="1"/>
  <c r="J2241"/>
  <c r="K2241" s="1"/>
  <c r="L2241" s="1"/>
  <c r="M2241" s="1"/>
  <c r="G2242"/>
  <c r="H2242" s="1"/>
  <c r="I2242" s="1"/>
  <c r="J2242"/>
  <c r="K2242" s="1"/>
  <c r="L2242" s="1"/>
  <c r="M2242" s="1"/>
  <c r="G2243"/>
  <c r="H2243" s="1"/>
  <c r="I2243" s="1"/>
  <c r="J2243"/>
  <c r="K2243" s="1"/>
  <c r="L2243" s="1"/>
  <c r="M2243" s="1"/>
  <c r="G2244"/>
  <c r="H2244" s="1"/>
  <c r="I2244" s="1"/>
  <c r="J2244"/>
  <c r="K2244" s="1"/>
  <c r="L2244" s="1"/>
  <c r="M2244" s="1"/>
  <c r="G2245"/>
  <c r="H2245" s="1"/>
  <c r="I2245" s="1"/>
  <c r="J2245"/>
  <c r="K2245" s="1"/>
  <c r="L2245" s="1"/>
  <c r="M2245" s="1"/>
  <c r="G2246"/>
  <c r="H2246" s="1"/>
  <c r="I2246" s="1"/>
  <c r="J2246"/>
  <c r="K2246" s="1"/>
  <c r="L2246" s="1"/>
  <c r="M2246" s="1"/>
  <c r="G2247"/>
  <c r="H2247" s="1"/>
  <c r="I2247" s="1"/>
  <c r="J2247"/>
  <c r="K2247" s="1"/>
  <c r="L2247" s="1"/>
  <c r="M2247" s="1"/>
  <c r="G2248"/>
  <c r="H2248" s="1"/>
  <c r="I2248" s="1"/>
  <c r="J2248"/>
  <c r="K2248" s="1"/>
  <c r="L2248" s="1"/>
  <c r="M2248" s="1"/>
  <c r="G2249"/>
  <c r="H2249" s="1"/>
  <c r="I2249" s="1"/>
  <c r="J2249"/>
  <c r="K2249" s="1"/>
  <c r="L2249" s="1"/>
  <c r="M2249" s="1"/>
  <c r="G2250"/>
  <c r="H2250" s="1"/>
  <c r="I2250" s="1"/>
  <c r="J2250"/>
  <c r="K2250" s="1"/>
  <c r="L2250" s="1"/>
  <c r="M2250" s="1"/>
  <c r="G2251"/>
  <c r="H2251" s="1"/>
  <c r="I2251" s="1"/>
  <c r="J2251"/>
  <c r="K2251" s="1"/>
  <c r="L2251" s="1"/>
  <c r="M2251" s="1"/>
  <c r="G2252"/>
  <c r="H2252" s="1"/>
  <c r="I2252" s="1"/>
  <c r="J2252"/>
  <c r="K2252" s="1"/>
  <c r="L2252" s="1"/>
  <c r="M2252" s="1"/>
  <c r="G2253"/>
  <c r="H2253" s="1"/>
  <c r="I2253" s="1"/>
  <c r="J2253"/>
  <c r="K2253" s="1"/>
  <c r="L2253" s="1"/>
  <c r="M2253" s="1"/>
  <c r="G2254"/>
  <c r="H2254" s="1"/>
  <c r="I2254" s="1"/>
  <c r="J2254"/>
  <c r="K2254" s="1"/>
  <c r="L2254" s="1"/>
  <c r="M2254" s="1"/>
  <c r="G2255"/>
  <c r="H2255" s="1"/>
  <c r="I2255" s="1"/>
  <c r="J2255"/>
  <c r="K2255" s="1"/>
  <c r="L2255" s="1"/>
  <c r="M2255" s="1"/>
  <c r="G2256"/>
  <c r="H2256" s="1"/>
  <c r="I2256" s="1"/>
  <c r="J2256"/>
  <c r="K2256" s="1"/>
  <c r="L2256" s="1"/>
  <c r="M2256" s="1"/>
  <c r="G2257"/>
  <c r="H2257" s="1"/>
  <c r="I2257" s="1"/>
  <c r="J2257"/>
  <c r="K2257" s="1"/>
  <c r="L2257" s="1"/>
  <c r="M2257" s="1"/>
  <c r="G2258"/>
  <c r="H2258" s="1"/>
  <c r="I2258" s="1"/>
  <c r="J2258"/>
  <c r="K2258" s="1"/>
  <c r="L2258" s="1"/>
  <c r="M2258" s="1"/>
  <c r="G2259"/>
  <c r="H2259" s="1"/>
  <c r="I2259" s="1"/>
  <c r="J2259"/>
  <c r="K2259" s="1"/>
  <c r="L2259" s="1"/>
  <c r="M2259" s="1"/>
  <c r="G2260"/>
  <c r="H2260" s="1"/>
  <c r="I2260" s="1"/>
  <c r="J2260"/>
  <c r="K2260" s="1"/>
  <c r="L2260" s="1"/>
  <c r="M2260" s="1"/>
  <c r="G2261"/>
  <c r="H2261" s="1"/>
  <c r="I2261" s="1"/>
  <c r="J2261"/>
  <c r="K2261" s="1"/>
  <c r="L2261" s="1"/>
  <c r="M2261" s="1"/>
  <c r="G2262"/>
  <c r="H2262" s="1"/>
  <c r="I2262" s="1"/>
  <c r="J2262"/>
  <c r="K2262" s="1"/>
  <c r="L2262" s="1"/>
  <c r="M2262" s="1"/>
  <c r="G2263"/>
  <c r="H2263" s="1"/>
  <c r="I2263" s="1"/>
  <c r="J2263"/>
  <c r="K2263" s="1"/>
  <c r="L2263" s="1"/>
  <c r="M2263" s="1"/>
  <c r="G2264"/>
  <c r="H2264" s="1"/>
  <c r="I2264" s="1"/>
  <c r="J2264"/>
  <c r="K2264" s="1"/>
  <c r="L2264" s="1"/>
  <c r="M2264" s="1"/>
  <c r="G2265"/>
  <c r="H2265" s="1"/>
  <c r="I2265" s="1"/>
  <c r="J2265"/>
  <c r="K2265" s="1"/>
  <c r="L2265" s="1"/>
  <c r="M2265" s="1"/>
  <c r="G2266"/>
  <c r="H2266" s="1"/>
  <c r="I2266" s="1"/>
  <c r="J2266"/>
  <c r="K2266" s="1"/>
  <c r="L2266" s="1"/>
  <c r="M2266" s="1"/>
  <c r="G2267"/>
  <c r="H2267" s="1"/>
  <c r="I2267" s="1"/>
  <c r="J2267"/>
  <c r="K2267" s="1"/>
  <c r="L2267" s="1"/>
  <c r="M2267" s="1"/>
  <c r="G2268"/>
  <c r="H2268" s="1"/>
  <c r="I2268" s="1"/>
  <c r="J2268"/>
  <c r="K2268" s="1"/>
  <c r="L2268" s="1"/>
  <c r="M2268" s="1"/>
  <c r="G2269"/>
  <c r="H2269" s="1"/>
  <c r="I2269" s="1"/>
  <c r="J2269"/>
  <c r="K2269" s="1"/>
  <c r="L2269" s="1"/>
  <c r="M2269" s="1"/>
  <c r="G2270"/>
  <c r="H2270" s="1"/>
  <c r="I2270" s="1"/>
  <c r="J2270"/>
  <c r="K2270" s="1"/>
  <c r="L2270" s="1"/>
  <c r="M2270" s="1"/>
  <c r="G2271"/>
  <c r="H2271" s="1"/>
  <c r="I2271" s="1"/>
  <c r="J2271"/>
  <c r="K2271" s="1"/>
  <c r="L2271" s="1"/>
  <c r="M2271" s="1"/>
  <c r="G2272"/>
  <c r="H2272" s="1"/>
  <c r="I2272" s="1"/>
  <c r="J2272"/>
  <c r="K2272" s="1"/>
  <c r="L2272" s="1"/>
  <c r="M2272" s="1"/>
  <c r="G2273"/>
  <c r="H2273" s="1"/>
  <c r="I2273" s="1"/>
  <c r="J2273"/>
  <c r="K2273" s="1"/>
  <c r="L2273" s="1"/>
  <c r="M2273" s="1"/>
  <c r="G2274"/>
  <c r="H2274" s="1"/>
  <c r="I2274" s="1"/>
  <c r="J2274"/>
  <c r="K2274" s="1"/>
  <c r="L2274" s="1"/>
  <c r="M2274" s="1"/>
  <c r="G2275"/>
  <c r="H2275" s="1"/>
  <c r="I2275" s="1"/>
  <c r="J2275"/>
  <c r="K2275" s="1"/>
  <c r="L2275" s="1"/>
  <c r="M2275" s="1"/>
  <c r="G2276"/>
  <c r="H2276" s="1"/>
  <c r="I2276" s="1"/>
  <c r="J2276"/>
  <c r="K2276" s="1"/>
  <c r="L2276" s="1"/>
  <c r="M2276" s="1"/>
  <c r="G2277"/>
  <c r="H2277" s="1"/>
  <c r="I2277" s="1"/>
  <c r="J2277"/>
  <c r="K2277" s="1"/>
  <c r="L2277" s="1"/>
  <c r="M2277" s="1"/>
  <c r="G2278"/>
  <c r="H2278" s="1"/>
  <c r="I2278" s="1"/>
  <c r="J2278"/>
  <c r="K2278" s="1"/>
  <c r="L2278" s="1"/>
  <c r="M2278" s="1"/>
  <c r="G2279"/>
  <c r="H2279" s="1"/>
  <c r="I2279" s="1"/>
  <c r="J2279"/>
  <c r="K2279" s="1"/>
  <c r="L2279" s="1"/>
  <c r="M2279" s="1"/>
  <c r="G2280"/>
  <c r="H2280" s="1"/>
  <c r="I2280" s="1"/>
  <c r="J2280"/>
  <c r="K2280" s="1"/>
  <c r="L2280" s="1"/>
  <c r="M2280" s="1"/>
  <c r="G2281"/>
  <c r="H2281" s="1"/>
  <c r="I2281" s="1"/>
  <c r="J2281"/>
  <c r="K2281" s="1"/>
  <c r="L2281" s="1"/>
  <c r="M2281" s="1"/>
  <c r="G2282"/>
  <c r="H2282" s="1"/>
  <c r="I2282" s="1"/>
  <c r="J2282"/>
  <c r="K2282" s="1"/>
  <c r="L2282" s="1"/>
  <c r="M2282" s="1"/>
  <c r="G2283"/>
  <c r="H2283" s="1"/>
  <c r="I2283" s="1"/>
  <c r="J2283"/>
  <c r="K2283" s="1"/>
  <c r="L2283" s="1"/>
  <c r="M2283" s="1"/>
  <c r="G2284"/>
  <c r="H2284" s="1"/>
  <c r="I2284" s="1"/>
  <c r="J2284"/>
  <c r="K2284" s="1"/>
  <c r="L2284" s="1"/>
  <c r="M2284" s="1"/>
  <c r="G2285"/>
  <c r="H2285" s="1"/>
  <c r="I2285" s="1"/>
  <c r="J2285"/>
  <c r="K2285" s="1"/>
  <c r="L2285" s="1"/>
  <c r="M2285" s="1"/>
  <c r="G2286"/>
  <c r="H2286" s="1"/>
  <c r="I2286" s="1"/>
  <c r="J2286"/>
  <c r="K2286" s="1"/>
  <c r="L2286" s="1"/>
  <c r="M2286" s="1"/>
  <c r="G2287"/>
  <c r="H2287" s="1"/>
  <c r="I2287" s="1"/>
  <c r="J2287"/>
  <c r="K2287" s="1"/>
  <c r="L2287" s="1"/>
  <c r="M2287" s="1"/>
  <c r="G2288"/>
  <c r="H2288" s="1"/>
  <c r="I2288" s="1"/>
  <c r="J2288"/>
  <c r="K2288" s="1"/>
  <c r="L2288" s="1"/>
  <c r="M2288" s="1"/>
  <c r="G2289"/>
  <c r="H2289" s="1"/>
  <c r="I2289" s="1"/>
  <c r="J2289"/>
  <c r="K2289" s="1"/>
  <c r="L2289" s="1"/>
  <c r="M2289" s="1"/>
  <c r="G2290"/>
  <c r="H2290" s="1"/>
  <c r="I2290" s="1"/>
  <c r="J2290"/>
  <c r="K2290" s="1"/>
  <c r="L2290" s="1"/>
  <c r="M2290" s="1"/>
  <c r="G2291"/>
  <c r="H2291" s="1"/>
  <c r="I2291" s="1"/>
  <c r="J2291"/>
  <c r="K2291" s="1"/>
  <c r="L2291" s="1"/>
  <c r="M2291" s="1"/>
  <c r="G2292"/>
  <c r="H2292" s="1"/>
  <c r="I2292" s="1"/>
  <c r="J2292"/>
  <c r="K2292" s="1"/>
  <c r="L2292" s="1"/>
  <c r="M2292" s="1"/>
  <c r="G2293"/>
  <c r="H2293" s="1"/>
  <c r="I2293" s="1"/>
  <c r="J2293"/>
  <c r="K2293" s="1"/>
  <c r="L2293" s="1"/>
  <c r="M2293" s="1"/>
  <c r="G2294"/>
  <c r="H2294" s="1"/>
  <c r="I2294" s="1"/>
  <c r="J2294"/>
  <c r="K2294" s="1"/>
  <c r="L2294" s="1"/>
  <c r="M2294" s="1"/>
  <c r="G2295"/>
  <c r="H2295" s="1"/>
  <c r="I2295" s="1"/>
  <c r="J2295"/>
  <c r="K2295" s="1"/>
  <c r="L2295" s="1"/>
  <c r="M2295" s="1"/>
  <c r="G2296"/>
  <c r="H2296" s="1"/>
  <c r="I2296" s="1"/>
  <c r="J2296"/>
  <c r="K2296" s="1"/>
  <c r="L2296" s="1"/>
  <c r="M2296" s="1"/>
  <c r="G2297"/>
  <c r="H2297" s="1"/>
  <c r="I2297" s="1"/>
  <c r="J2297"/>
  <c r="K2297" s="1"/>
  <c r="L2297" s="1"/>
  <c r="M2297" s="1"/>
  <c r="G2298"/>
  <c r="H2298" s="1"/>
  <c r="I2298" s="1"/>
  <c r="J2298"/>
  <c r="K2298" s="1"/>
  <c r="L2298" s="1"/>
  <c r="M2298" s="1"/>
  <c r="G2299"/>
  <c r="H2299" s="1"/>
  <c r="I2299" s="1"/>
  <c r="J2299"/>
  <c r="K2299" s="1"/>
  <c r="L2299" s="1"/>
  <c r="M2299" s="1"/>
  <c r="G2300"/>
  <c r="H2300" s="1"/>
  <c r="I2300" s="1"/>
  <c r="J2300"/>
  <c r="K2300" s="1"/>
  <c r="L2300" s="1"/>
  <c r="M2300" s="1"/>
  <c r="G2301"/>
  <c r="H2301" s="1"/>
  <c r="I2301" s="1"/>
  <c r="J2301"/>
  <c r="K2301" s="1"/>
  <c r="L2301" s="1"/>
  <c r="M2301" s="1"/>
  <c r="G2302"/>
  <c r="H2302" s="1"/>
  <c r="I2302" s="1"/>
  <c r="J2302"/>
  <c r="K2302" s="1"/>
  <c r="L2302" s="1"/>
  <c r="M2302" s="1"/>
  <c r="G2303"/>
  <c r="H2303" s="1"/>
  <c r="I2303" s="1"/>
  <c r="J2303"/>
  <c r="K2303" s="1"/>
  <c r="L2303" s="1"/>
  <c r="M2303" s="1"/>
  <c r="G2304"/>
  <c r="H2304" s="1"/>
  <c r="I2304" s="1"/>
  <c r="J2304"/>
  <c r="K2304" s="1"/>
  <c r="L2304" s="1"/>
  <c r="M2304" s="1"/>
  <c r="G2305"/>
  <c r="H2305" s="1"/>
  <c r="I2305" s="1"/>
  <c r="J2305"/>
  <c r="K2305" s="1"/>
  <c r="L2305" s="1"/>
  <c r="M2305" s="1"/>
  <c r="G2306"/>
  <c r="H2306" s="1"/>
  <c r="I2306" s="1"/>
  <c r="J2306"/>
  <c r="K2306" s="1"/>
  <c r="L2306" s="1"/>
  <c r="M2306" s="1"/>
  <c r="G2307"/>
  <c r="H2307" s="1"/>
  <c r="I2307" s="1"/>
  <c r="J2307"/>
  <c r="K2307" s="1"/>
  <c r="L2307" s="1"/>
  <c r="M2307" s="1"/>
  <c r="G2308"/>
  <c r="H2308" s="1"/>
  <c r="I2308" s="1"/>
  <c r="J2308"/>
  <c r="K2308" s="1"/>
  <c r="L2308" s="1"/>
  <c r="M2308" s="1"/>
  <c r="G2309"/>
  <c r="H2309" s="1"/>
  <c r="I2309" s="1"/>
  <c r="J2309"/>
  <c r="K2309" s="1"/>
  <c r="L2309" s="1"/>
  <c r="M2309" s="1"/>
  <c r="G2310"/>
  <c r="H2310" s="1"/>
  <c r="I2310" s="1"/>
  <c r="J2310"/>
  <c r="K2310" s="1"/>
  <c r="L2310" s="1"/>
  <c r="M2310" s="1"/>
  <c r="G2311"/>
  <c r="H2311" s="1"/>
  <c r="I2311" s="1"/>
  <c r="J2311"/>
  <c r="K2311" s="1"/>
  <c r="L2311" s="1"/>
  <c r="M2311" s="1"/>
  <c r="G2312"/>
  <c r="H2312" s="1"/>
  <c r="I2312" s="1"/>
  <c r="J2312"/>
  <c r="K2312" s="1"/>
  <c r="L2312" s="1"/>
  <c r="M2312" s="1"/>
  <c r="G2313"/>
  <c r="H2313" s="1"/>
  <c r="I2313" s="1"/>
  <c r="J2313"/>
  <c r="K2313" s="1"/>
  <c r="L2313" s="1"/>
  <c r="M2313" s="1"/>
  <c r="G2314"/>
  <c r="H2314" s="1"/>
  <c r="I2314" s="1"/>
  <c r="J2314"/>
  <c r="K2314" s="1"/>
  <c r="L2314" s="1"/>
  <c r="M2314" s="1"/>
  <c r="G2315"/>
  <c r="H2315" s="1"/>
  <c r="I2315" s="1"/>
  <c r="J2315"/>
  <c r="K2315" s="1"/>
  <c r="L2315" s="1"/>
  <c r="M2315" s="1"/>
  <c r="G2316"/>
  <c r="H2316" s="1"/>
  <c r="I2316" s="1"/>
  <c r="J2316"/>
  <c r="K2316" s="1"/>
  <c r="L2316" s="1"/>
  <c r="M2316" s="1"/>
  <c r="G2317"/>
  <c r="H2317" s="1"/>
  <c r="I2317" s="1"/>
  <c r="J2317"/>
  <c r="K2317" s="1"/>
  <c r="L2317" s="1"/>
  <c r="M2317" s="1"/>
  <c r="G2318"/>
  <c r="H2318" s="1"/>
  <c r="I2318" s="1"/>
  <c r="J2318"/>
  <c r="K2318" s="1"/>
  <c r="L2318" s="1"/>
  <c r="M2318" s="1"/>
  <c r="G2319"/>
  <c r="H2319" s="1"/>
  <c r="I2319" s="1"/>
  <c r="J2319"/>
  <c r="K2319" s="1"/>
  <c r="L2319" s="1"/>
  <c r="M2319" s="1"/>
  <c r="G2320"/>
  <c r="H2320" s="1"/>
  <c r="I2320" s="1"/>
  <c r="J2320"/>
  <c r="K2320" s="1"/>
  <c r="L2320" s="1"/>
  <c r="M2320" s="1"/>
  <c r="G2321"/>
  <c r="H2321" s="1"/>
  <c r="I2321" s="1"/>
  <c r="J2321"/>
  <c r="K2321" s="1"/>
  <c r="L2321" s="1"/>
  <c r="M2321" s="1"/>
  <c r="G2322"/>
  <c r="H2322" s="1"/>
  <c r="I2322" s="1"/>
  <c r="J2322"/>
  <c r="K2322" s="1"/>
  <c r="L2322" s="1"/>
  <c r="M2322" s="1"/>
  <c r="G2323"/>
  <c r="H2323" s="1"/>
  <c r="I2323" s="1"/>
  <c r="J2323"/>
  <c r="K2323" s="1"/>
  <c r="L2323" s="1"/>
  <c r="M2323" s="1"/>
  <c r="G2324"/>
  <c r="H2324" s="1"/>
  <c r="I2324" s="1"/>
  <c r="J2324"/>
  <c r="K2324" s="1"/>
  <c r="L2324" s="1"/>
  <c r="M2324" s="1"/>
  <c r="G2325"/>
  <c r="H2325" s="1"/>
  <c r="I2325" s="1"/>
  <c r="J2325"/>
  <c r="K2325" s="1"/>
  <c r="L2325" s="1"/>
  <c r="M2325" s="1"/>
  <c r="G2326"/>
  <c r="H2326" s="1"/>
  <c r="I2326" s="1"/>
  <c r="J2326"/>
  <c r="K2326" s="1"/>
  <c r="L2326" s="1"/>
  <c r="M2326" s="1"/>
  <c r="G2327"/>
  <c r="H2327" s="1"/>
  <c r="I2327" s="1"/>
  <c r="J2327"/>
  <c r="K2327" s="1"/>
  <c r="L2327" s="1"/>
  <c r="M2327" s="1"/>
  <c r="G2328"/>
  <c r="H2328" s="1"/>
  <c r="I2328" s="1"/>
  <c r="J2328"/>
  <c r="K2328" s="1"/>
  <c r="L2328" s="1"/>
  <c r="M2328" s="1"/>
  <c r="G2329"/>
  <c r="H2329" s="1"/>
  <c r="I2329" s="1"/>
  <c r="J2329"/>
  <c r="K2329" s="1"/>
  <c r="L2329" s="1"/>
  <c r="M2329" s="1"/>
  <c r="G2330"/>
  <c r="H2330" s="1"/>
  <c r="I2330" s="1"/>
  <c r="J2330"/>
  <c r="K2330" s="1"/>
  <c r="L2330" s="1"/>
  <c r="M2330" s="1"/>
  <c r="G2331"/>
  <c r="H2331" s="1"/>
  <c r="I2331" s="1"/>
  <c r="J2331"/>
  <c r="K2331" s="1"/>
  <c r="L2331" s="1"/>
  <c r="M2331" s="1"/>
  <c r="G2332"/>
  <c r="H2332" s="1"/>
  <c r="I2332" s="1"/>
  <c r="J2332"/>
  <c r="K2332" s="1"/>
  <c r="L2332" s="1"/>
  <c r="M2332" s="1"/>
  <c r="G2333"/>
  <c r="H2333" s="1"/>
  <c r="I2333" s="1"/>
  <c r="J2333"/>
  <c r="K2333" s="1"/>
  <c r="L2333" s="1"/>
  <c r="M2333" s="1"/>
  <c r="G2334"/>
  <c r="H2334" s="1"/>
  <c r="I2334" s="1"/>
  <c r="J2334"/>
  <c r="K2334" s="1"/>
  <c r="L2334" s="1"/>
  <c r="M2334" s="1"/>
  <c r="G2335"/>
  <c r="H2335" s="1"/>
  <c r="I2335" s="1"/>
  <c r="J2335"/>
  <c r="K2335" s="1"/>
  <c r="L2335" s="1"/>
  <c r="M2335" s="1"/>
  <c r="G2336"/>
  <c r="H2336" s="1"/>
  <c r="I2336" s="1"/>
  <c r="J2336"/>
  <c r="K2336" s="1"/>
  <c r="L2336" s="1"/>
  <c r="M2336" s="1"/>
  <c r="G2337"/>
  <c r="H2337" s="1"/>
  <c r="I2337" s="1"/>
  <c r="J2337"/>
  <c r="K2337" s="1"/>
  <c r="L2337" s="1"/>
  <c r="M2337" s="1"/>
  <c r="G2338"/>
  <c r="H2338" s="1"/>
  <c r="I2338" s="1"/>
  <c r="J2338"/>
  <c r="K2338" s="1"/>
  <c r="L2338" s="1"/>
  <c r="M2338" s="1"/>
  <c r="G2339"/>
  <c r="H2339" s="1"/>
  <c r="I2339" s="1"/>
  <c r="J2339"/>
  <c r="K2339" s="1"/>
  <c r="L2339" s="1"/>
  <c r="M2339" s="1"/>
  <c r="G2340"/>
  <c r="H2340" s="1"/>
  <c r="I2340" s="1"/>
  <c r="J2340"/>
  <c r="K2340" s="1"/>
  <c r="L2340" s="1"/>
  <c r="M2340" s="1"/>
  <c r="G2341"/>
  <c r="H2341" s="1"/>
  <c r="I2341" s="1"/>
  <c r="J2341"/>
  <c r="K2341" s="1"/>
  <c r="L2341" s="1"/>
  <c r="M2341" s="1"/>
  <c r="G2342"/>
  <c r="H2342" s="1"/>
  <c r="I2342" s="1"/>
  <c r="J2342"/>
  <c r="K2342" s="1"/>
  <c r="L2342" s="1"/>
  <c r="M2342" s="1"/>
  <c r="G2343"/>
  <c r="H2343" s="1"/>
  <c r="I2343" s="1"/>
  <c r="J2343"/>
  <c r="K2343" s="1"/>
  <c r="L2343" s="1"/>
  <c r="M2343" s="1"/>
  <c r="G2344"/>
  <c r="H2344" s="1"/>
  <c r="I2344" s="1"/>
  <c r="J2344"/>
  <c r="K2344" s="1"/>
  <c r="L2344" s="1"/>
  <c r="M2344" s="1"/>
  <c r="G2345"/>
  <c r="H2345" s="1"/>
  <c r="I2345" s="1"/>
  <c r="J2345"/>
  <c r="K2345" s="1"/>
  <c r="L2345" s="1"/>
  <c r="M2345" s="1"/>
  <c r="G2346"/>
  <c r="H2346" s="1"/>
  <c r="I2346" s="1"/>
  <c r="J2346"/>
  <c r="K2346" s="1"/>
  <c r="L2346" s="1"/>
  <c r="M2346" s="1"/>
  <c r="G2347"/>
  <c r="H2347" s="1"/>
  <c r="I2347" s="1"/>
  <c r="J2347"/>
  <c r="K2347" s="1"/>
  <c r="L2347" s="1"/>
  <c r="M2347" s="1"/>
  <c r="G2348"/>
  <c r="H2348" s="1"/>
  <c r="I2348" s="1"/>
  <c r="J2348"/>
  <c r="K2348" s="1"/>
  <c r="L2348" s="1"/>
  <c r="M2348" s="1"/>
  <c r="G2349"/>
  <c r="H2349" s="1"/>
  <c r="I2349" s="1"/>
  <c r="J2349"/>
  <c r="K2349" s="1"/>
  <c r="L2349" s="1"/>
  <c r="M2349" s="1"/>
  <c r="G2350"/>
  <c r="H2350" s="1"/>
  <c r="I2350" s="1"/>
  <c r="J2350"/>
  <c r="K2350" s="1"/>
  <c r="L2350" s="1"/>
  <c r="M2350" s="1"/>
  <c r="G2351"/>
  <c r="H2351" s="1"/>
  <c r="I2351" s="1"/>
  <c r="J2351"/>
  <c r="K2351" s="1"/>
  <c r="L2351" s="1"/>
  <c r="M2351" s="1"/>
  <c r="G2352"/>
  <c r="H2352" s="1"/>
  <c r="I2352" s="1"/>
  <c r="J2352"/>
  <c r="K2352" s="1"/>
  <c r="L2352" s="1"/>
  <c r="M2352" s="1"/>
  <c r="G2353"/>
  <c r="H2353" s="1"/>
  <c r="I2353" s="1"/>
  <c r="J2353"/>
  <c r="K2353" s="1"/>
  <c r="L2353" s="1"/>
  <c r="M2353" s="1"/>
  <c r="G2354"/>
  <c r="H2354" s="1"/>
  <c r="I2354" s="1"/>
  <c r="J2354"/>
  <c r="K2354" s="1"/>
  <c r="L2354" s="1"/>
  <c r="M2354" s="1"/>
  <c r="G2355"/>
  <c r="H2355" s="1"/>
  <c r="I2355" s="1"/>
  <c r="J2355"/>
  <c r="K2355" s="1"/>
  <c r="L2355" s="1"/>
  <c r="M2355" s="1"/>
  <c r="G2356"/>
  <c r="H2356" s="1"/>
  <c r="I2356" s="1"/>
  <c r="J2356"/>
  <c r="K2356" s="1"/>
  <c r="L2356" s="1"/>
  <c r="M2356" s="1"/>
  <c r="G2357"/>
  <c r="H2357" s="1"/>
  <c r="I2357" s="1"/>
  <c r="J2357"/>
  <c r="K2357" s="1"/>
  <c r="L2357" s="1"/>
  <c r="M2357" s="1"/>
  <c r="G2358"/>
  <c r="H2358" s="1"/>
  <c r="I2358" s="1"/>
  <c r="J2358"/>
  <c r="K2358" s="1"/>
  <c r="L2358" s="1"/>
  <c r="M2358" s="1"/>
  <c r="G2359"/>
  <c r="H2359" s="1"/>
  <c r="I2359" s="1"/>
  <c r="J2359"/>
  <c r="K2359" s="1"/>
  <c r="L2359" s="1"/>
  <c r="M2359" s="1"/>
  <c r="G2360"/>
  <c r="H2360" s="1"/>
  <c r="I2360" s="1"/>
  <c r="J2360"/>
  <c r="K2360" s="1"/>
  <c r="L2360" s="1"/>
  <c r="M2360" s="1"/>
  <c r="G2361"/>
  <c r="H2361" s="1"/>
  <c r="I2361" s="1"/>
  <c r="J2361"/>
  <c r="K2361" s="1"/>
  <c r="L2361" s="1"/>
  <c r="M2361" s="1"/>
  <c r="G2362"/>
  <c r="H2362" s="1"/>
  <c r="I2362" s="1"/>
  <c r="J2362"/>
  <c r="K2362" s="1"/>
  <c r="L2362" s="1"/>
  <c r="M2362" s="1"/>
  <c r="G2363"/>
  <c r="H2363" s="1"/>
  <c r="I2363" s="1"/>
  <c r="J2363"/>
  <c r="K2363" s="1"/>
  <c r="L2363" s="1"/>
  <c r="M2363" s="1"/>
  <c r="G2364"/>
  <c r="H2364" s="1"/>
  <c r="I2364" s="1"/>
  <c r="J2364"/>
  <c r="K2364" s="1"/>
  <c r="L2364" s="1"/>
  <c r="M2364" s="1"/>
  <c r="G2365"/>
  <c r="H2365" s="1"/>
  <c r="I2365" s="1"/>
  <c r="J2365"/>
  <c r="K2365" s="1"/>
  <c r="L2365" s="1"/>
  <c r="M2365" s="1"/>
  <c r="G2366"/>
  <c r="H2366" s="1"/>
  <c r="I2366" s="1"/>
  <c r="J2366"/>
  <c r="K2366" s="1"/>
  <c r="L2366" s="1"/>
  <c r="M2366" s="1"/>
  <c r="G2367"/>
  <c r="H2367" s="1"/>
  <c r="I2367" s="1"/>
  <c r="J2367"/>
  <c r="K2367" s="1"/>
  <c r="L2367" s="1"/>
  <c r="M2367" s="1"/>
  <c r="G2368"/>
  <c r="H2368" s="1"/>
  <c r="I2368" s="1"/>
  <c r="J2368"/>
  <c r="K2368" s="1"/>
  <c r="L2368" s="1"/>
  <c r="M2368" s="1"/>
  <c r="G2369"/>
  <c r="H2369" s="1"/>
  <c r="I2369" s="1"/>
  <c r="J2369"/>
  <c r="K2369" s="1"/>
  <c r="L2369" s="1"/>
  <c r="M2369" s="1"/>
  <c r="G2370"/>
  <c r="H2370" s="1"/>
  <c r="I2370" s="1"/>
  <c r="J2370"/>
  <c r="K2370" s="1"/>
  <c r="L2370" s="1"/>
  <c r="M2370" s="1"/>
  <c r="G2371"/>
  <c r="H2371" s="1"/>
  <c r="I2371" s="1"/>
  <c r="J2371"/>
  <c r="K2371" s="1"/>
  <c r="L2371" s="1"/>
  <c r="M2371" s="1"/>
  <c r="G2372"/>
  <c r="H2372" s="1"/>
  <c r="I2372" s="1"/>
  <c r="J2372"/>
  <c r="K2372" s="1"/>
  <c r="L2372" s="1"/>
  <c r="M2372" s="1"/>
  <c r="G2373"/>
  <c r="H2373" s="1"/>
  <c r="I2373" s="1"/>
  <c r="J2373"/>
  <c r="K2373" s="1"/>
  <c r="L2373" s="1"/>
  <c r="M2373" s="1"/>
  <c r="G2374"/>
  <c r="H2374" s="1"/>
  <c r="I2374" s="1"/>
  <c r="J2374"/>
  <c r="K2374" s="1"/>
  <c r="L2374" s="1"/>
  <c r="M2374" s="1"/>
  <c r="G2375"/>
  <c r="H2375" s="1"/>
  <c r="I2375" s="1"/>
  <c r="J2375"/>
  <c r="K2375" s="1"/>
  <c r="L2375" s="1"/>
  <c r="M2375" s="1"/>
  <c r="G2376"/>
  <c r="H2376" s="1"/>
  <c r="I2376" s="1"/>
  <c r="J2376"/>
  <c r="K2376" s="1"/>
  <c r="L2376" s="1"/>
  <c r="M2376" s="1"/>
  <c r="G2377"/>
  <c r="H2377" s="1"/>
  <c r="I2377" s="1"/>
  <c r="J2377"/>
  <c r="K2377" s="1"/>
  <c r="L2377" s="1"/>
  <c r="M2377" s="1"/>
  <c r="G2378"/>
  <c r="H2378" s="1"/>
  <c r="I2378" s="1"/>
  <c r="J2378"/>
  <c r="K2378" s="1"/>
  <c r="L2378" s="1"/>
  <c r="M2378" s="1"/>
  <c r="G2379"/>
  <c r="H2379" s="1"/>
  <c r="I2379" s="1"/>
  <c r="J2379"/>
  <c r="K2379" s="1"/>
  <c r="L2379" s="1"/>
  <c r="M2379" s="1"/>
  <c r="G2380"/>
  <c r="H2380" s="1"/>
  <c r="I2380" s="1"/>
  <c r="J2380"/>
  <c r="K2380" s="1"/>
  <c r="L2380" s="1"/>
  <c r="M2380" s="1"/>
  <c r="G2381"/>
  <c r="H2381" s="1"/>
  <c r="I2381" s="1"/>
  <c r="J2381"/>
  <c r="K2381" s="1"/>
  <c r="L2381" s="1"/>
  <c r="M2381" s="1"/>
  <c r="G2382"/>
  <c r="H2382" s="1"/>
  <c r="I2382" s="1"/>
  <c r="J2382"/>
  <c r="K2382" s="1"/>
  <c r="L2382" s="1"/>
  <c r="M2382" s="1"/>
  <c r="G2383"/>
  <c r="H2383" s="1"/>
  <c r="I2383" s="1"/>
  <c r="J2383"/>
  <c r="K2383" s="1"/>
  <c r="L2383" s="1"/>
  <c r="M2383" s="1"/>
  <c r="G2384"/>
  <c r="H2384" s="1"/>
  <c r="I2384" s="1"/>
  <c r="J2384"/>
  <c r="K2384" s="1"/>
  <c r="L2384" s="1"/>
  <c r="M2384" s="1"/>
  <c r="G2385"/>
  <c r="H2385" s="1"/>
  <c r="I2385" s="1"/>
  <c r="J2385"/>
  <c r="K2385" s="1"/>
  <c r="L2385" s="1"/>
  <c r="M2385" s="1"/>
  <c r="G2386"/>
  <c r="H2386" s="1"/>
  <c r="I2386" s="1"/>
  <c r="J2386"/>
  <c r="K2386" s="1"/>
  <c r="L2386" s="1"/>
  <c r="M2386" s="1"/>
  <c r="G2387"/>
  <c r="H2387" s="1"/>
  <c r="I2387" s="1"/>
  <c r="J2387"/>
  <c r="K2387" s="1"/>
  <c r="L2387" s="1"/>
  <c r="M2387" s="1"/>
  <c r="G2388"/>
  <c r="H2388" s="1"/>
  <c r="I2388" s="1"/>
  <c r="J2388"/>
  <c r="K2388" s="1"/>
  <c r="L2388" s="1"/>
  <c r="M2388" s="1"/>
  <c r="G2389"/>
  <c r="H2389" s="1"/>
  <c r="I2389" s="1"/>
  <c r="J2389"/>
  <c r="K2389" s="1"/>
  <c r="L2389" s="1"/>
  <c r="M2389" s="1"/>
  <c r="G2390"/>
  <c r="H2390" s="1"/>
  <c r="I2390" s="1"/>
  <c r="J2390"/>
  <c r="K2390" s="1"/>
  <c r="L2390" s="1"/>
  <c r="M2390" s="1"/>
  <c r="G2391"/>
  <c r="H2391" s="1"/>
  <c r="I2391" s="1"/>
  <c r="J2391"/>
  <c r="K2391" s="1"/>
  <c r="L2391" s="1"/>
  <c r="M2391" s="1"/>
  <c r="G2392"/>
  <c r="H2392" s="1"/>
  <c r="I2392" s="1"/>
  <c r="J2392"/>
  <c r="K2392" s="1"/>
  <c r="L2392" s="1"/>
  <c r="M2392" s="1"/>
  <c r="G2393"/>
  <c r="H2393" s="1"/>
  <c r="I2393" s="1"/>
  <c r="J2393"/>
  <c r="K2393" s="1"/>
  <c r="L2393" s="1"/>
  <c r="M2393" s="1"/>
  <c r="G2394"/>
  <c r="H2394" s="1"/>
  <c r="I2394" s="1"/>
  <c r="J2394"/>
  <c r="K2394" s="1"/>
  <c r="L2394" s="1"/>
  <c r="M2394" s="1"/>
  <c r="G2395"/>
  <c r="H2395" s="1"/>
  <c r="I2395" s="1"/>
  <c r="J2395"/>
  <c r="K2395" s="1"/>
  <c r="L2395" s="1"/>
  <c r="M2395" s="1"/>
  <c r="G2396"/>
  <c r="H2396" s="1"/>
  <c r="I2396" s="1"/>
  <c r="J2396"/>
  <c r="K2396" s="1"/>
  <c r="L2396" s="1"/>
  <c r="M2396" s="1"/>
  <c r="G2397"/>
  <c r="H2397" s="1"/>
  <c r="I2397" s="1"/>
  <c r="J2397"/>
  <c r="K2397" s="1"/>
  <c r="L2397" s="1"/>
  <c r="M2397" s="1"/>
  <c r="G2398"/>
  <c r="H2398" s="1"/>
  <c r="I2398" s="1"/>
  <c r="J2398"/>
  <c r="K2398" s="1"/>
  <c r="L2398" s="1"/>
  <c r="M2398" s="1"/>
  <c r="G2399"/>
  <c r="H2399" s="1"/>
  <c r="I2399" s="1"/>
  <c r="J2399"/>
  <c r="K2399" s="1"/>
  <c r="L2399" s="1"/>
  <c r="M2399" s="1"/>
  <c r="G2400"/>
  <c r="H2400" s="1"/>
  <c r="I2400" s="1"/>
  <c r="J2400"/>
  <c r="K2400" s="1"/>
  <c r="L2400" s="1"/>
  <c r="M2400" s="1"/>
  <c r="G2401"/>
  <c r="H2401" s="1"/>
  <c r="I2401" s="1"/>
  <c r="J2401"/>
  <c r="K2401" s="1"/>
  <c r="L2401" s="1"/>
  <c r="M2401" s="1"/>
  <c r="G2402"/>
  <c r="H2402" s="1"/>
  <c r="I2402" s="1"/>
  <c r="J2402"/>
  <c r="K2402" s="1"/>
  <c r="L2402" s="1"/>
  <c r="M2402" s="1"/>
  <c r="G2403"/>
  <c r="H2403" s="1"/>
  <c r="I2403" s="1"/>
  <c r="J2403"/>
  <c r="K2403" s="1"/>
  <c r="L2403" s="1"/>
  <c r="M2403" s="1"/>
  <c r="G2404"/>
  <c r="H2404" s="1"/>
  <c r="I2404" s="1"/>
  <c r="J2404"/>
  <c r="K2404" s="1"/>
  <c r="L2404" s="1"/>
  <c r="M2404" s="1"/>
  <c r="G2405"/>
  <c r="H2405" s="1"/>
  <c r="I2405" s="1"/>
  <c r="J2405"/>
  <c r="K2405" s="1"/>
  <c r="L2405" s="1"/>
  <c r="M2405" s="1"/>
  <c r="G2406"/>
  <c r="H2406" s="1"/>
  <c r="I2406" s="1"/>
  <c r="J2406"/>
  <c r="K2406" s="1"/>
  <c r="L2406" s="1"/>
  <c r="M2406" s="1"/>
  <c r="G2407"/>
  <c r="H2407" s="1"/>
  <c r="I2407" s="1"/>
  <c r="J2407"/>
  <c r="K2407" s="1"/>
  <c r="L2407" s="1"/>
  <c r="M2407" s="1"/>
  <c r="G2408"/>
  <c r="H2408" s="1"/>
  <c r="I2408" s="1"/>
  <c r="J2408"/>
  <c r="K2408" s="1"/>
  <c r="L2408" s="1"/>
  <c r="M2408" s="1"/>
  <c r="G2409"/>
  <c r="H2409" s="1"/>
  <c r="I2409" s="1"/>
  <c r="J2409"/>
  <c r="K2409" s="1"/>
  <c r="L2409" s="1"/>
  <c r="M2409" s="1"/>
  <c r="G2410"/>
  <c r="H2410" s="1"/>
  <c r="I2410" s="1"/>
  <c r="J2410"/>
  <c r="K2410" s="1"/>
  <c r="L2410" s="1"/>
  <c r="M2410" s="1"/>
  <c r="G2411"/>
  <c r="H2411" s="1"/>
  <c r="I2411" s="1"/>
  <c r="J2411"/>
  <c r="K2411" s="1"/>
  <c r="L2411" s="1"/>
  <c r="M2411" s="1"/>
  <c r="G2412"/>
  <c r="H2412" s="1"/>
  <c r="I2412" s="1"/>
  <c r="J2412"/>
  <c r="K2412" s="1"/>
  <c r="L2412" s="1"/>
  <c r="M2412" s="1"/>
  <c r="G2413"/>
  <c r="H2413" s="1"/>
  <c r="I2413" s="1"/>
  <c r="J2413"/>
  <c r="K2413" s="1"/>
  <c r="L2413" s="1"/>
  <c r="M2413" s="1"/>
  <c r="G2414"/>
  <c r="H2414" s="1"/>
  <c r="I2414" s="1"/>
  <c r="J2414"/>
  <c r="K2414" s="1"/>
  <c r="L2414" s="1"/>
  <c r="M2414" s="1"/>
  <c r="G2415"/>
  <c r="H2415" s="1"/>
  <c r="I2415" s="1"/>
  <c r="J2415"/>
  <c r="K2415" s="1"/>
  <c r="L2415" s="1"/>
  <c r="M2415" s="1"/>
  <c r="G2416"/>
  <c r="H2416" s="1"/>
  <c r="I2416" s="1"/>
  <c r="J2416"/>
  <c r="K2416" s="1"/>
  <c r="L2416" s="1"/>
  <c r="M2416" s="1"/>
  <c r="G2417"/>
  <c r="H2417" s="1"/>
  <c r="I2417" s="1"/>
  <c r="J2417"/>
  <c r="K2417" s="1"/>
  <c r="L2417" s="1"/>
  <c r="M2417" s="1"/>
  <c r="G2418"/>
  <c r="H2418" s="1"/>
  <c r="I2418" s="1"/>
  <c r="J2418"/>
  <c r="K2418" s="1"/>
  <c r="L2418" s="1"/>
  <c r="M2418" s="1"/>
  <c r="G2419"/>
  <c r="H2419" s="1"/>
  <c r="I2419" s="1"/>
  <c r="J2419"/>
  <c r="K2419" s="1"/>
  <c r="L2419" s="1"/>
  <c r="M2419" s="1"/>
  <c r="G2420"/>
  <c r="H2420" s="1"/>
  <c r="I2420" s="1"/>
  <c r="J2420"/>
  <c r="K2420" s="1"/>
  <c r="L2420" s="1"/>
  <c r="M2420" s="1"/>
  <c r="G2421"/>
  <c r="H2421" s="1"/>
  <c r="I2421" s="1"/>
  <c r="J2421"/>
  <c r="K2421" s="1"/>
  <c r="L2421" s="1"/>
  <c r="M2421" s="1"/>
  <c r="G2422"/>
  <c r="H2422" s="1"/>
  <c r="I2422" s="1"/>
  <c r="J2422"/>
  <c r="K2422" s="1"/>
  <c r="L2422" s="1"/>
  <c r="M2422" s="1"/>
  <c r="G2423"/>
  <c r="H2423" s="1"/>
  <c r="I2423" s="1"/>
  <c r="J2423"/>
  <c r="K2423" s="1"/>
  <c r="L2423" s="1"/>
  <c r="M2423" s="1"/>
  <c r="G2424"/>
  <c r="H2424" s="1"/>
  <c r="I2424" s="1"/>
  <c r="J2424"/>
  <c r="K2424" s="1"/>
  <c r="L2424" s="1"/>
  <c r="M2424" s="1"/>
  <c r="G2425"/>
  <c r="H2425" s="1"/>
  <c r="I2425" s="1"/>
  <c r="J2425"/>
  <c r="K2425" s="1"/>
  <c r="L2425" s="1"/>
  <c r="M2425" s="1"/>
  <c r="G2426"/>
  <c r="H2426" s="1"/>
  <c r="I2426" s="1"/>
  <c r="J2426"/>
  <c r="K2426" s="1"/>
  <c r="L2426" s="1"/>
  <c r="M2426" s="1"/>
  <c r="G2427"/>
  <c r="H2427" s="1"/>
  <c r="I2427" s="1"/>
  <c r="J2427"/>
  <c r="K2427" s="1"/>
  <c r="L2427" s="1"/>
  <c r="M2427" s="1"/>
  <c r="G2428"/>
  <c r="H2428" s="1"/>
  <c r="I2428" s="1"/>
  <c r="J2428"/>
  <c r="K2428" s="1"/>
  <c r="L2428" s="1"/>
  <c r="M2428" s="1"/>
  <c r="G2429"/>
  <c r="H2429" s="1"/>
  <c r="I2429" s="1"/>
  <c r="J2429"/>
  <c r="K2429" s="1"/>
  <c r="L2429" s="1"/>
  <c r="M2429" s="1"/>
  <c r="G2430"/>
  <c r="H2430" s="1"/>
  <c r="I2430" s="1"/>
  <c r="J2430"/>
  <c r="K2430" s="1"/>
  <c r="L2430" s="1"/>
  <c r="M2430" s="1"/>
  <c r="G2431"/>
  <c r="H2431" s="1"/>
  <c r="I2431" s="1"/>
  <c r="J2431"/>
  <c r="K2431" s="1"/>
  <c r="L2431" s="1"/>
  <c r="M2431" s="1"/>
  <c r="G2432"/>
  <c r="H2432" s="1"/>
  <c r="I2432" s="1"/>
  <c r="J2432"/>
  <c r="K2432" s="1"/>
  <c r="L2432" s="1"/>
  <c r="M2432" s="1"/>
  <c r="G2433"/>
  <c r="H2433" s="1"/>
  <c r="I2433" s="1"/>
  <c r="J2433"/>
  <c r="K2433" s="1"/>
  <c r="L2433" s="1"/>
  <c r="M2433" s="1"/>
  <c r="G2434"/>
  <c r="H2434" s="1"/>
  <c r="I2434" s="1"/>
  <c r="J2434"/>
  <c r="K2434" s="1"/>
  <c r="L2434" s="1"/>
  <c r="M2434" s="1"/>
  <c r="G2435"/>
  <c r="H2435" s="1"/>
  <c r="I2435" s="1"/>
  <c r="J2435"/>
  <c r="K2435" s="1"/>
  <c r="L2435" s="1"/>
  <c r="M2435" s="1"/>
  <c r="G2436"/>
  <c r="H2436" s="1"/>
  <c r="I2436" s="1"/>
  <c r="J2436"/>
  <c r="K2436" s="1"/>
  <c r="L2436" s="1"/>
  <c r="M2436" s="1"/>
  <c r="G2437"/>
  <c r="H2437" s="1"/>
  <c r="I2437" s="1"/>
  <c r="J2437"/>
  <c r="K2437" s="1"/>
  <c r="L2437" s="1"/>
  <c r="M2437" s="1"/>
  <c r="G2438"/>
  <c r="H2438" s="1"/>
  <c r="I2438" s="1"/>
  <c r="J2438"/>
  <c r="K2438" s="1"/>
  <c r="L2438" s="1"/>
  <c r="M2438" s="1"/>
  <c r="G2439"/>
  <c r="H2439" s="1"/>
  <c r="I2439" s="1"/>
  <c r="J2439"/>
  <c r="K2439" s="1"/>
  <c r="L2439" s="1"/>
  <c r="M2439" s="1"/>
  <c r="G2440"/>
  <c r="H2440" s="1"/>
  <c r="I2440" s="1"/>
  <c r="J2440"/>
  <c r="K2440" s="1"/>
  <c r="L2440" s="1"/>
  <c r="M2440" s="1"/>
  <c r="G2441"/>
  <c r="H2441" s="1"/>
  <c r="I2441" s="1"/>
  <c r="J2441"/>
  <c r="K2441" s="1"/>
  <c r="L2441" s="1"/>
  <c r="M2441" s="1"/>
  <c r="G2442"/>
  <c r="H2442" s="1"/>
  <c r="I2442" s="1"/>
  <c r="J2442"/>
  <c r="K2442" s="1"/>
  <c r="L2442" s="1"/>
  <c r="M2442" s="1"/>
  <c r="G2443"/>
  <c r="H2443" s="1"/>
  <c r="I2443" s="1"/>
  <c r="J2443"/>
  <c r="K2443" s="1"/>
  <c r="L2443" s="1"/>
  <c r="M2443" s="1"/>
  <c r="G2444"/>
  <c r="H2444" s="1"/>
  <c r="I2444" s="1"/>
  <c r="J2444"/>
  <c r="K2444" s="1"/>
  <c r="L2444" s="1"/>
  <c r="M2444" s="1"/>
  <c r="G2445"/>
  <c r="H2445" s="1"/>
  <c r="I2445" s="1"/>
  <c r="J2445"/>
  <c r="K2445" s="1"/>
  <c r="L2445" s="1"/>
  <c r="M2445" s="1"/>
  <c r="G2446"/>
  <c r="H2446" s="1"/>
  <c r="I2446" s="1"/>
  <c r="J2446"/>
  <c r="K2446" s="1"/>
  <c r="L2446" s="1"/>
  <c r="M2446" s="1"/>
  <c r="G2447"/>
  <c r="H2447" s="1"/>
  <c r="I2447" s="1"/>
  <c r="J2447"/>
  <c r="K2447" s="1"/>
  <c r="L2447" s="1"/>
  <c r="M2447" s="1"/>
  <c r="G2448"/>
  <c r="H2448" s="1"/>
  <c r="I2448" s="1"/>
  <c r="J2448"/>
  <c r="K2448" s="1"/>
  <c r="L2448" s="1"/>
  <c r="M2448" s="1"/>
  <c r="G2449"/>
  <c r="H2449" s="1"/>
  <c r="I2449" s="1"/>
  <c r="J2449"/>
  <c r="K2449" s="1"/>
  <c r="L2449" s="1"/>
  <c r="M2449" s="1"/>
  <c r="G2450"/>
  <c r="H2450" s="1"/>
  <c r="I2450" s="1"/>
  <c r="J2450"/>
  <c r="K2450" s="1"/>
  <c r="L2450" s="1"/>
  <c r="M2450" s="1"/>
  <c r="G2451"/>
  <c r="H2451" s="1"/>
  <c r="I2451" s="1"/>
  <c r="J2451"/>
  <c r="K2451" s="1"/>
  <c r="L2451" s="1"/>
  <c r="M2451" s="1"/>
  <c r="G2452"/>
  <c r="H2452" s="1"/>
  <c r="I2452" s="1"/>
  <c r="J2452"/>
  <c r="K2452" s="1"/>
  <c r="L2452" s="1"/>
  <c r="M2452" s="1"/>
  <c r="G2453"/>
  <c r="H2453" s="1"/>
  <c r="I2453" s="1"/>
  <c r="J2453"/>
  <c r="K2453" s="1"/>
  <c r="L2453" s="1"/>
  <c r="M2453" s="1"/>
  <c r="G2454"/>
  <c r="H2454" s="1"/>
  <c r="I2454" s="1"/>
  <c r="J2454"/>
  <c r="K2454" s="1"/>
  <c r="L2454" s="1"/>
  <c r="M2454" s="1"/>
  <c r="G2455"/>
  <c r="H2455" s="1"/>
  <c r="I2455" s="1"/>
  <c r="J2455"/>
  <c r="K2455" s="1"/>
  <c r="L2455" s="1"/>
  <c r="M2455" s="1"/>
  <c r="G2456"/>
  <c r="H2456" s="1"/>
  <c r="I2456" s="1"/>
  <c r="J2456"/>
  <c r="K2456" s="1"/>
  <c r="L2456" s="1"/>
  <c r="M2456" s="1"/>
  <c r="G2457"/>
  <c r="H2457" s="1"/>
  <c r="I2457" s="1"/>
  <c r="J2457"/>
  <c r="K2457" s="1"/>
  <c r="L2457" s="1"/>
  <c r="M2457" s="1"/>
  <c r="G2458"/>
  <c r="H2458" s="1"/>
  <c r="I2458" s="1"/>
  <c r="J2458"/>
  <c r="K2458" s="1"/>
  <c r="L2458" s="1"/>
  <c r="M2458" s="1"/>
  <c r="G2459"/>
  <c r="H2459" s="1"/>
  <c r="I2459" s="1"/>
  <c r="J2459"/>
  <c r="K2459" s="1"/>
  <c r="L2459" s="1"/>
  <c r="M2459" s="1"/>
  <c r="G2460"/>
  <c r="H2460" s="1"/>
  <c r="I2460" s="1"/>
  <c r="J2460"/>
  <c r="K2460" s="1"/>
  <c r="L2460" s="1"/>
  <c r="M2460" s="1"/>
  <c r="G2461"/>
  <c r="H2461" s="1"/>
  <c r="I2461" s="1"/>
  <c r="J2461"/>
  <c r="K2461" s="1"/>
  <c r="L2461" s="1"/>
  <c r="M2461" s="1"/>
  <c r="G2462"/>
  <c r="H2462" s="1"/>
  <c r="I2462" s="1"/>
  <c r="J2462"/>
  <c r="K2462" s="1"/>
  <c r="L2462" s="1"/>
  <c r="M2462" s="1"/>
  <c r="G2463"/>
  <c r="H2463" s="1"/>
  <c r="I2463" s="1"/>
  <c r="J2463"/>
  <c r="K2463" s="1"/>
  <c r="L2463" s="1"/>
  <c r="M2463" s="1"/>
  <c r="G2464"/>
  <c r="H2464" s="1"/>
  <c r="I2464" s="1"/>
  <c r="J2464"/>
  <c r="K2464" s="1"/>
  <c r="L2464" s="1"/>
  <c r="M2464" s="1"/>
  <c r="G2465"/>
  <c r="H2465" s="1"/>
  <c r="I2465" s="1"/>
  <c r="J2465"/>
  <c r="K2465" s="1"/>
  <c r="L2465" s="1"/>
  <c r="M2465" s="1"/>
  <c r="G2466"/>
  <c r="H2466" s="1"/>
  <c r="I2466" s="1"/>
  <c r="J2466"/>
  <c r="K2466" s="1"/>
  <c r="L2466" s="1"/>
  <c r="M2466" s="1"/>
  <c r="G2467"/>
  <c r="H2467" s="1"/>
  <c r="I2467" s="1"/>
  <c r="J2467"/>
  <c r="K2467" s="1"/>
  <c r="L2467" s="1"/>
  <c r="M2467" s="1"/>
  <c r="G2468"/>
  <c r="H2468" s="1"/>
  <c r="I2468" s="1"/>
  <c r="J2468"/>
  <c r="K2468" s="1"/>
  <c r="L2468" s="1"/>
  <c r="M2468" s="1"/>
  <c r="G2469"/>
  <c r="H2469" s="1"/>
  <c r="I2469" s="1"/>
  <c r="J2469"/>
  <c r="K2469" s="1"/>
  <c r="L2469" s="1"/>
  <c r="M2469" s="1"/>
  <c r="G2470"/>
  <c r="H2470" s="1"/>
  <c r="I2470" s="1"/>
  <c r="J2470"/>
  <c r="K2470" s="1"/>
  <c r="L2470" s="1"/>
  <c r="M2470" s="1"/>
  <c r="G2471"/>
  <c r="H2471" s="1"/>
  <c r="I2471" s="1"/>
  <c r="J2471"/>
  <c r="K2471" s="1"/>
  <c r="L2471" s="1"/>
  <c r="M2471" s="1"/>
  <c r="G2472"/>
  <c r="H2472" s="1"/>
  <c r="I2472" s="1"/>
  <c r="J2472"/>
  <c r="K2472" s="1"/>
  <c r="L2472" s="1"/>
  <c r="M2472" s="1"/>
  <c r="G2473"/>
  <c r="H2473" s="1"/>
  <c r="I2473" s="1"/>
  <c r="J2473"/>
  <c r="K2473" s="1"/>
  <c r="L2473" s="1"/>
  <c r="M2473" s="1"/>
  <c r="G2474"/>
  <c r="H2474" s="1"/>
  <c r="I2474" s="1"/>
  <c r="J2474"/>
  <c r="K2474" s="1"/>
  <c r="L2474" s="1"/>
  <c r="M2474" s="1"/>
  <c r="G2475"/>
  <c r="H2475" s="1"/>
  <c r="I2475" s="1"/>
  <c r="J2475"/>
  <c r="K2475" s="1"/>
  <c r="L2475" s="1"/>
  <c r="M2475" s="1"/>
  <c r="G2476"/>
  <c r="H2476" s="1"/>
  <c r="I2476" s="1"/>
  <c r="J2476"/>
  <c r="K2476" s="1"/>
  <c r="L2476" s="1"/>
  <c r="M2476" s="1"/>
  <c r="G2477"/>
  <c r="H2477" s="1"/>
  <c r="I2477" s="1"/>
  <c r="J2477"/>
  <c r="K2477" s="1"/>
  <c r="L2477" s="1"/>
  <c r="M2477" s="1"/>
  <c r="G2478"/>
  <c r="H2478" s="1"/>
  <c r="I2478" s="1"/>
  <c r="J2478"/>
  <c r="K2478" s="1"/>
  <c r="L2478" s="1"/>
  <c r="M2478" s="1"/>
  <c r="G2479"/>
  <c r="H2479" s="1"/>
  <c r="I2479" s="1"/>
  <c r="J2479"/>
  <c r="K2479" s="1"/>
  <c r="L2479" s="1"/>
  <c r="M2479" s="1"/>
  <c r="G2480"/>
  <c r="H2480" s="1"/>
  <c r="I2480" s="1"/>
  <c r="J2480"/>
  <c r="K2480" s="1"/>
  <c r="L2480" s="1"/>
  <c r="M2480" s="1"/>
  <c r="G2481"/>
  <c r="H2481" s="1"/>
  <c r="I2481" s="1"/>
  <c r="J2481"/>
  <c r="K2481" s="1"/>
  <c r="L2481" s="1"/>
  <c r="M2481" s="1"/>
  <c r="G2482"/>
  <c r="H2482" s="1"/>
  <c r="I2482" s="1"/>
  <c r="J2482"/>
  <c r="K2482" s="1"/>
  <c r="L2482" s="1"/>
  <c r="M2482" s="1"/>
  <c r="G2483"/>
  <c r="H2483" s="1"/>
  <c r="I2483" s="1"/>
  <c r="J2483"/>
  <c r="K2483" s="1"/>
  <c r="L2483" s="1"/>
  <c r="M2483" s="1"/>
  <c r="G2484"/>
  <c r="H2484" s="1"/>
  <c r="I2484" s="1"/>
  <c r="J2484"/>
  <c r="K2484" s="1"/>
  <c r="L2484" s="1"/>
  <c r="M2484" s="1"/>
  <c r="G2485"/>
  <c r="H2485" s="1"/>
  <c r="I2485" s="1"/>
  <c r="J2485"/>
  <c r="K2485" s="1"/>
  <c r="L2485" s="1"/>
  <c r="M2485" s="1"/>
  <c r="G2486"/>
  <c r="H2486" s="1"/>
  <c r="I2486" s="1"/>
  <c r="J2486"/>
  <c r="K2486" s="1"/>
  <c r="L2486" s="1"/>
  <c r="M2486" s="1"/>
  <c r="G2487"/>
  <c r="H2487" s="1"/>
  <c r="I2487" s="1"/>
  <c r="J2487"/>
  <c r="K2487" s="1"/>
  <c r="L2487" s="1"/>
  <c r="M2487" s="1"/>
  <c r="G2488"/>
  <c r="H2488" s="1"/>
  <c r="I2488" s="1"/>
  <c r="J2488"/>
  <c r="K2488" s="1"/>
  <c r="L2488" s="1"/>
  <c r="M2488" s="1"/>
  <c r="G2489"/>
  <c r="H2489" s="1"/>
  <c r="I2489" s="1"/>
  <c r="J2489"/>
  <c r="K2489" s="1"/>
  <c r="L2489" s="1"/>
  <c r="M2489" s="1"/>
  <c r="G2490"/>
  <c r="H2490" s="1"/>
  <c r="I2490" s="1"/>
  <c r="J2490"/>
  <c r="K2490" s="1"/>
  <c r="L2490" s="1"/>
  <c r="M2490" s="1"/>
  <c r="G2491"/>
  <c r="H2491" s="1"/>
  <c r="I2491" s="1"/>
  <c r="J2491"/>
  <c r="K2491" s="1"/>
  <c r="L2491" s="1"/>
  <c r="M2491" s="1"/>
  <c r="G2492"/>
  <c r="H2492" s="1"/>
  <c r="I2492" s="1"/>
  <c r="J2492"/>
  <c r="K2492" s="1"/>
  <c r="L2492" s="1"/>
  <c r="M2492" s="1"/>
  <c r="G2493"/>
  <c r="H2493" s="1"/>
  <c r="I2493" s="1"/>
  <c r="J2493"/>
  <c r="K2493" s="1"/>
  <c r="L2493" s="1"/>
  <c r="M2493" s="1"/>
  <c r="G2494"/>
  <c r="H2494" s="1"/>
  <c r="I2494" s="1"/>
  <c r="J2494"/>
  <c r="K2494" s="1"/>
  <c r="L2494" s="1"/>
  <c r="M2494" s="1"/>
  <c r="G2495"/>
  <c r="H2495" s="1"/>
  <c r="I2495" s="1"/>
  <c r="J2495"/>
  <c r="K2495" s="1"/>
  <c r="L2495" s="1"/>
  <c r="M2495" s="1"/>
  <c r="G2496"/>
  <c r="H2496" s="1"/>
  <c r="I2496" s="1"/>
  <c r="J2496"/>
  <c r="K2496" s="1"/>
  <c r="L2496" s="1"/>
  <c r="M2496" s="1"/>
  <c r="G2497"/>
  <c r="H2497" s="1"/>
  <c r="I2497" s="1"/>
  <c r="J2497"/>
  <c r="K2497" s="1"/>
  <c r="L2497" s="1"/>
  <c r="M2497" s="1"/>
  <c r="G2498"/>
  <c r="H2498" s="1"/>
  <c r="I2498" s="1"/>
  <c r="J2498"/>
  <c r="K2498" s="1"/>
  <c r="L2498" s="1"/>
  <c r="M2498" s="1"/>
  <c r="G2499"/>
  <c r="H2499" s="1"/>
  <c r="I2499" s="1"/>
  <c r="J2499"/>
  <c r="K2499" s="1"/>
  <c r="L2499" s="1"/>
  <c r="M2499" s="1"/>
  <c r="G2500"/>
  <c r="H2500" s="1"/>
  <c r="I2500" s="1"/>
  <c r="J2500"/>
  <c r="K2500" s="1"/>
  <c r="L2500" s="1"/>
  <c r="M2500" s="1"/>
  <c r="G2501"/>
  <c r="H2501" s="1"/>
  <c r="I2501" s="1"/>
  <c r="J2501"/>
  <c r="K2501" s="1"/>
  <c r="L2501" s="1"/>
  <c r="M2501" s="1"/>
  <c r="G2502"/>
  <c r="H2502" s="1"/>
  <c r="I2502" s="1"/>
  <c r="J2502"/>
  <c r="K2502" s="1"/>
  <c r="L2502" s="1"/>
  <c r="M2502" s="1"/>
  <c r="G2503"/>
  <c r="H2503" s="1"/>
  <c r="I2503" s="1"/>
  <c r="J2503"/>
  <c r="K2503" s="1"/>
  <c r="L2503" s="1"/>
  <c r="M2503" s="1"/>
  <c r="G2504"/>
  <c r="H2504" s="1"/>
  <c r="I2504" s="1"/>
  <c r="J2504"/>
  <c r="K2504" s="1"/>
  <c r="L2504" s="1"/>
  <c r="M2504" s="1"/>
  <c r="G2505"/>
  <c r="H2505" s="1"/>
  <c r="I2505" s="1"/>
  <c r="J2505"/>
  <c r="K2505" s="1"/>
  <c r="L2505" s="1"/>
  <c r="M2505" s="1"/>
  <c r="G2506"/>
  <c r="H2506" s="1"/>
  <c r="I2506" s="1"/>
  <c r="J2506"/>
  <c r="K2506" s="1"/>
  <c r="L2506" s="1"/>
  <c r="M2506" s="1"/>
  <c r="G2507"/>
  <c r="H2507" s="1"/>
  <c r="I2507" s="1"/>
  <c r="J2507"/>
  <c r="K2507" s="1"/>
  <c r="L2507" s="1"/>
  <c r="M2507" s="1"/>
  <c r="G2508"/>
  <c r="H2508" s="1"/>
  <c r="I2508" s="1"/>
  <c r="J2508"/>
  <c r="K2508" s="1"/>
  <c r="L2508" s="1"/>
  <c r="M2508" s="1"/>
  <c r="G2509"/>
  <c r="H2509" s="1"/>
  <c r="I2509" s="1"/>
  <c r="J2509"/>
  <c r="K2509" s="1"/>
  <c r="L2509" s="1"/>
  <c r="M2509" s="1"/>
  <c r="G2510"/>
  <c r="H2510" s="1"/>
  <c r="I2510" s="1"/>
  <c r="J2510"/>
  <c r="K2510" s="1"/>
  <c r="L2510" s="1"/>
  <c r="M2510" s="1"/>
  <c r="G2511"/>
  <c r="H2511" s="1"/>
  <c r="I2511" s="1"/>
  <c r="J2511"/>
  <c r="K2511" s="1"/>
  <c r="L2511" s="1"/>
  <c r="M2511" s="1"/>
  <c r="G2512"/>
  <c r="H2512" s="1"/>
  <c r="I2512" s="1"/>
  <c r="J2512"/>
  <c r="K2512" s="1"/>
  <c r="L2512" s="1"/>
  <c r="M2512" s="1"/>
  <c r="G2513"/>
  <c r="H2513" s="1"/>
  <c r="I2513" s="1"/>
  <c r="J2513"/>
  <c r="K2513" s="1"/>
  <c r="L2513" s="1"/>
  <c r="M2513" s="1"/>
  <c r="G2514"/>
  <c r="H2514" s="1"/>
  <c r="I2514" s="1"/>
  <c r="J2514"/>
  <c r="K2514" s="1"/>
  <c r="L2514" s="1"/>
  <c r="M2514" s="1"/>
  <c r="G2515"/>
  <c r="H2515" s="1"/>
  <c r="I2515" s="1"/>
  <c r="J2515"/>
  <c r="K2515" s="1"/>
  <c r="L2515" s="1"/>
  <c r="M2515" s="1"/>
  <c r="G2516"/>
  <c r="H2516" s="1"/>
  <c r="I2516" s="1"/>
  <c r="J2516"/>
  <c r="K2516" s="1"/>
  <c r="L2516" s="1"/>
  <c r="M2516" s="1"/>
  <c r="G2517"/>
  <c r="H2517" s="1"/>
  <c r="I2517" s="1"/>
  <c r="J2517"/>
  <c r="K2517" s="1"/>
  <c r="L2517" s="1"/>
  <c r="M2517" s="1"/>
  <c r="G2518"/>
  <c r="H2518" s="1"/>
  <c r="I2518" s="1"/>
  <c r="J2518"/>
  <c r="K2518" s="1"/>
  <c r="L2518" s="1"/>
  <c r="M2518" s="1"/>
  <c r="G2519"/>
  <c r="H2519" s="1"/>
  <c r="I2519" s="1"/>
  <c r="J2519"/>
  <c r="K2519" s="1"/>
  <c r="L2519" s="1"/>
  <c r="M2519" s="1"/>
  <c r="G2520"/>
  <c r="H2520" s="1"/>
  <c r="I2520" s="1"/>
  <c r="J2520"/>
  <c r="K2520" s="1"/>
  <c r="L2520" s="1"/>
  <c r="M2520" s="1"/>
  <c r="G2521"/>
  <c r="H2521" s="1"/>
  <c r="I2521" s="1"/>
  <c r="J2521"/>
  <c r="K2521" s="1"/>
  <c r="L2521" s="1"/>
  <c r="M2521" s="1"/>
  <c r="G2522"/>
  <c r="H2522" s="1"/>
  <c r="I2522" s="1"/>
  <c r="J2522"/>
  <c r="K2522" s="1"/>
  <c r="L2522" s="1"/>
  <c r="M2522" s="1"/>
  <c r="G2523"/>
  <c r="H2523" s="1"/>
  <c r="I2523" s="1"/>
  <c r="J2523"/>
  <c r="K2523" s="1"/>
  <c r="L2523" s="1"/>
  <c r="M2523" s="1"/>
  <c r="G2524"/>
  <c r="H2524" s="1"/>
  <c r="I2524" s="1"/>
  <c r="J2524"/>
  <c r="K2524" s="1"/>
  <c r="L2524" s="1"/>
  <c r="M2524" s="1"/>
  <c r="G2525"/>
  <c r="H2525" s="1"/>
  <c r="I2525" s="1"/>
  <c r="J2525"/>
  <c r="K2525" s="1"/>
  <c r="L2525" s="1"/>
  <c r="M2525" s="1"/>
  <c r="G2526"/>
  <c r="H2526" s="1"/>
  <c r="I2526" s="1"/>
  <c r="J2526"/>
  <c r="K2526" s="1"/>
  <c r="L2526" s="1"/>
  <c r="M2526" s="1"/>
  <c r="G2527"/>
  <c r="H2527" s="1"/>
  <c r="I2527" s="1"/>
  <c r="J2527"/>
  <c r="K2527" s="1"/>
  <c r="L2527" s="1"/>
  <c r="M2527" s="1"/>
  <c r="G2528"/>
  <c r="H2528" s="1"/>
  <c r="I2528" s="1"/>
  <c r="J2528"/>
  <c r="K2528" s="1"/>
  <c r="L2528" s="1"/>
  <c r="M2528" s="1"/>
  <c r="G2529"/>
  <c r="H2529" s="1"/>
  <c r="I2529" s="1"/>
  <c r="J2529"/>
  <c r="K2529" s="1"/>
  <c r="L2529" s="1"/>
  <c r="M2529" s="1"/>
  <c r="G2530"/>
  <c r="H2530" s="1"/>
  <c r="I2530" s="1"/>
  <c r="J2530"/>
  <c r="K2530" s="1"/>
  <c r="L2530" s="1"/>
  <c r="M2530" s="1"/>
  <c r="G2531"/>
  <c r="H2531" s="1"/>
  <c r="I2531" s="1"/>
  <c r="J2531"/>
  <c r="K2531" s="1"/>
  <c r="L2531" s="1"/>
  <c r="M2531" s="1"/>
  <c r="G2532"/>
  <c r="H2532" s="1"/>
  <c r="I2532" s="1"/>
  <c r="J2532"/>
  <c r="K2532" s="1"/>
  <c r="L2532" s="1"/>
  <c r="M2532" s="1"/>
  <c r="G2533"/>
  <c r="H2533" s="1"/>
  <c r="I2533" s="1"/>
  <c r="J2533"/>
  <c r="K2533" s="1"/>
  <c r="L2533" s="1"/>
  <c r="M2533" s="1"/>
  <c r="G2534"/>
  <c r="H2534" s="1"/>
  <c r="I2534" s="1"/>
  <c r="J2534"/>
  <c r="K2534" s="1"/>
  <c r="L2534" s="1"/>
  <c r="M2534" s="1"/>
  <c r="G2535"/>
  <c r="H2535" s="1"/>
  <c r="I2535" s="1"/>
  <c r="J2535"/>
  <c r="K2535" s="1"/>
  <c r="L2535" s="1"/>
  <c r="M2535" s="1"/>
  <c r="G2536"/>
  <c r="H2536" s="1"/>
  <c r="I2536" s="1"/>
  <c r="J2536"/>
  <c r="K2536" s="1"/>
  <c r="L2536" s="1"/>
  <c r="M2536" s="1"/>
  <c r="G2537"/>
  <c r="H2537" s="1"/>
  <c r="I2537" s="1"/>
  <c r="J2537"/>
  <c r="K2537" s="1"/>
  <c r="L2537" s="1"/>
  <c r="M2537" s="1"/>
  <c r="G2538"/>
  <c r="H2538" s="1"/>
  <c r="I2538" s="1"/>
  <c r="J2538"/>
  <c r="K2538" s="1"/>
  <c r="L2538" s="1"/>
  <c r="M2538" s="1"/>
  <c r="G2539"/>
  <c r="H2539" s="1"/>
  <c r="I2539" s="1"/>
  <c r="J2539"/>
  <c r="K2539" s="1"/>
  <c r="L2539" s="1"/>
  <c r="M2539" s="1"/>
  <c r="G2540"/>
  <c r="H2540" s="1"/>
  <c r="I2540" s="1"/>
  <c r="J2540"/>
  <c r="K2540" s="1"/>
  <c r="L2540" s="1"/>
  <c r="M2540" s="1"/>
  <c r="G2541"/>
  <c r="H2541" s="1"/>
  <c r="I2541" s="1"/>
  <c r="J2541"/>
  <c r="K2541" s="1"/>
  <c r="L2541" s="1"/>
  <c r="M2541" s="1"/>
  <c r="G2542"/>
  <c r="H2542" s="1"/>
  <c r="I2542" s="1"/>
  <c r="J2542"/>
  <c r="K2542" s="1"/>
  <c r="L2542" s="1"/>
  <c r="M2542" s="1"/>
  <c r="G2543"/>
  <c r="H2543" s="1"/>
  <c r="I2543" s="1"/>
  <c r="J2543"/>
  <c r="K2543" s="1"/>
  <c r="L2543" s="1"/>
  <c r="M2543" s="1"/>
  <c r="G2544"/>
  <c r="H2544" s="1"/>
  <c r="I2544" s="1"/>
  <c r="J2544"/>
  <c r="K2544" s="1"/>
  <c r="L2544" s="1"/>
  <c r="M2544" s="1"/>
  <c r="G2545"/>
  <c r="H2545" s="1"/>
  <c r="I2545" s="1"/>
  <c r="J2545"/>
  <c r="K2545" s="1"/>
  <c r="L2545" s="1"/>
  <c r="M2545" s="1"/>
  <c r="G2546"/>
  <c r="H2546" s="1"/>
  <c r="I2546" s="1"/>
  <c r="J2546"/>
  <c r="K2546" s="1"/>
  <c r="L2546" s="1"/>
  <c r="M2546" s="1"/>
  <c r="G2547"/>
  <c r="H2547" s="1"/>
  <c r="I2547" s="1"/>
  <c r="J2547"/>
  <c r="K2547" s="1"/>
  <c r="L2547" s="1"/>
  <c r="M2547" s="1"/>
  <c r="G2548"/>
  <c r="H2548" s="1"/>
  <c r="I2548" s="1"/>
  <c r="J2548"/>
  <c r="K2548" s="1"/>
  <c r="L2548" s="1"/>
  <c r="M2548" s="1"/>
  <c r="G2549"/>
  <c r="H2549" s="1"/>
  <c r="I2549" s="1"/>
  <c r="J2549"/>
  <c r="K2549" s="1"/>
  <c r="L2549" s="1"/>
  <c r="M2549" s="1"/>
  <c r="G2550"/>
  <c r="H2550" s="1"/>
  <c r="I2550" s="1"/>
  <c r="J2550"/>
  <c r="K2550" s="1"/>
  <c r="L2550" s="1"/>
  <c r="M2550" s="1"/>
  <c r="G2551"/>
  <c r="H2551" s="1"/>
  <c r="I2551" s="1"/>
  <c r="J2551"/>
  <c r="K2551" s="1"/>
  <c r="L2551" s="1"/>
  <c r="M2551" s="1"/>
  <c r="G2552"/>
  <c r="H2552" s="1"/>
  <c r="I2552" s="1"/>
  <c r="J2552"/>
  <c r="K2552" s="1"/>
  <c r="L2552" s="1"/>
  <c r="M2552" s="1"/>
  <c r="G2553"/>
  <c r="H2553" s="1"/>
  <c r="I2553" s="1"/>
  <c r="J2553"/>
  <c r="K2553" s="1"/>
  <c r="L2553" s="1"/>
  <c r="M2553" s="1"/>
  <c r="G2554"/>
  <c r="H2554" s="1"/>
  <c r="I2554" s="1"/>
  <c r="J2554"/>
  <c r="K2554" s="1"/>
  <c r="L2554" s="1"/>
  <c r="M2554" s="1"/>
  <c r="G2555"/>
  <c r="H2555" s="1"/>
  <c r="I2555" s="1"/>
  <c r="J2555"/>
  <c r="K2555" s="1"/>
  <c r="L2555" s="1"/>
  <c r="M2555" s="1"/>
  <c r="G2556"/>
  <c r="H2556" s="1"/>
  <c r="I2556" s="1"/>
  <c r="J2556"/>
  <c r="K2556" s="1"/>
  <c r="L2556" s="1"/>
  <c r="M2556" s="1"/>
  <c r="G2557"/>
  <c r="H2557" s="1"/>
  <c r="I2557" s="1"/>
  <c r="J2557"/>
  <c r="K2557" s="1"/>
  <c r="L2557" s="1"/>
  <c r="M2557" s="1"/>
  <c r="G2558"/>
  <c r="H2558" s="1"/>
  <c r="I2558" s="1"/>
  <c r="J2558"/>
  <c r="K2558" s="1"/>
  <c r="L2558" s="1"/>
  <c r="M2558" s="1"/>
  <c r="G2559"/>
  <c r="H2559" s="1"/>
  <c r="I2559" s="1"/>
  <c r="J2559"/>
  <c r="K2559" s="1"/>
  <c r="L2559" s="1"/>
  <c r="M2559" s="1"/>
  <c r="G2560"/>
  <c r="H2560" s="1"/>
  <c r="I2560" s="1"/>
  <c r="J2560"/>
  <c r="K2560" s="1"/>
  <c r="L2560" s="1"/>
  <c r="M2560" s="1"/>
  <c r="G2561"/>
  <c r="H2561" s="1"/>
  <c r="I2561" s="1"/>
  <c r="J2561"/>
  <c r="K2561" s="1"/>
  <c r="L2561" s="1"/>
  <c r="M2561" s="1"/>
  <c r="G2562"/>
  <c r="H2562" s="1"/>
  <c r="I2562" s="1"/>
  <c r="J2562"/>
  <c r="K2562" s="1"/>
  <c r="L2562" s="1"/>
  <c r="M2562" s="1"/>
  <c r="G2563"/>
  <c r="H2563" s="1"/>
  <c r="I2563" s="1"/>
  <c r="J2563"/>
  <c r="K2563" s="1"/>
  <c r="L2563" s="1"/>
  <c r="M2563" s="1"/>
  <c r="G2564"/>
  <c r="H2564" s="1"/>
  <c r="I2564" s="1"/>
  <c r="J2564"/>
  <c r="K2564" s="1"/>
  <c r="L2564" s="1"/>
  <c r="M2564" s="1"/>
  <c r="G2565"/>
  <c r="H2565" s="1"/>
  <c r="I2565" s="1"/>
  <c r="J2565"/>
  <c r="K2565" s="1"/>
  <c r="L2565" s="1"/>
  <c r="M2565" s="1"/>
  <c r="G2566"/>
  <c r="H2566" s="1"/>
  <c r="I2566" s="1"/>
  <c r="J2566"/>
  <c r="K2566" s="1"/>
  <c r="L2566" s="1"/>
  <c r="M2566" s="1"/>
  <c r="G2567"/>
  <c r="H2567" s="1"/>
  <c r="I2567" s="1"/>
  <c r="J2567"/>
  <c r="K2567" s="1"/>
  <c r="L2567" s="1"/>
  <c r="M2567" s="1"/>
  <c r="G2568"/>
  <c r="H2568" s="1"/>
  <c r="I2568" s="1"/>
  <c r="J2568"/>
  <c r="K2568" s="1"/>
  <c r="L2568" s="1"/>
  <c r="M2568" s="1"/>
  <c r="G2569"/>
  <c r="H2569" s="1"/>
  <c r="I2569" s="1"/>
  <c r="J2569"/>
  <c r="K2569" s="1"/>
  <c r="L2569" s="1"/>
  <c r="M2569" s="1"/>
  <c r="G2570"/>
  <c r="H2570" s="1"/>
  <c r="I2570" s="1"/>
  <c r="J2570"/>
  <c r="K2570" s="1"/>
  <c r="L2570" s="1"/>
  <c r="M2570" s="1"/>
  <c r="G2571"/>
  <c r="H2571" s="1"/>
  <c r="I2571" s="1"/>
  <c r="J2571"/>
  <c r="K2571" s="1"/>
  <c r="L2571" s="1"/>
  <c r="M2571" s="1"/>
  <c r="G2572"/>
  <c r="H2572" s="1"/>
  <c r="I2572" s="1"/>
  <c r="J2572"/>
  <c r="K2572" s="1"/>
  <c r="L2572" s="1"/>
  <c r="M2572" s="1"/>
  <c r="G2573"/>
  <c r="H2573" s="1"/>
  <c r="I2573" s="1"/>
  <c r="J2573"/>
  <c r="K2573" s="1"/>
  <c r="L2573" s="1"/>
  <c r="M2573" s="1"/>
  <c r="G2574"/>
  <c r="H2574" s="1"/>
  <c r="I2574" s="1"/>
  <c r="J2574"/>
  <c r="K2574" s="1"/>
  <c r="L2574" s="1"/>
  <c r="M2574" s="1"/>
  <c r="G2575"/>
  <c r="H2575" s="1"/>
  <c r="I2575" s="1"/>
  <c r="J2575"/>
  <c r="K2575" s="1"/>
  <c r="L2575" s="1"/>
  <c r="M2575" s="1"/>
  <c r="G2576"/>
  <c r="H2576" s="1"/>
  <c r="I2576" s="1"/>
  <c r="J2576"/>
  <c r="K2576" s="1"/>
  <c r="L2576" s="1"/>
  <c r="M2576" s="1"/>
  <c r="G2577"/>
  <c r="H2577" s="1"/>
  <c r="I2577" s="1"/>
  <c r="J2577"/>
  <c r="K2577" s="1"/>
  <c r="L2577" s="1"/>
  <c r="M2577" s="1"/>
  <c r="G2578"/>
  <c r="H2578" s="1"/>
  <c r="I2578" s="1"/>
  <c r="J2578"/>
  <c r="K2578" s="1"/>
  <c r="L2578" s="1"/>
  <c r="M2578" s="1"/>
  <c r="G2579"/>
  <c r="H2579" s="1"/>
  <c r="I2579" s="1"/>
  <c r="J2579"/>
  <c r="K2579" s="1"/>
  <c r="L2579" s="1"/>
  <c r="M2579" s="1"/>
  <c r="G2580"/>
  <c r="H2580" s="1"/>
  <c r="I2580" s="1"/>
  <c r="J2580"/>
  <c r="K2580" s="1"/>
  <c r="L2580" s="1"/>
  <c r="M2580" s="1"/>
  <c r="G2581"/>
  <c r="H2581" s="1"/>
  <c r="I2581" s="1"/>
  <c r="J2581"/>
  <c r="K2581" s="1"/>
  <c r="L2581" s="1"/>
  <c r="M2581" s="1"/>
  <c r="G2582"/>
  <c r="H2582" s="1"/>
  <c r="I2582" s="1"/>
  <c r="J2582"/>
  <c r="K2582" s="1"/>
  <c r="L2582" s="1"/>
  <c r="M2582" s="1"/>
  <c r="G2583"/>
  <c r="H2583" s="1"/>
  <c r="I2583" s="1"/>
  <c r="J2583"/>
  <c r="K2583" s="1"/>
  <c r="L2583" s="1"/>
  <c r="M2583" s="1"/>
  <c r="G2584"/>
  <c r="H2584" s="1"/>
  <c r="I2584" s="1"/>
  <c r="J2584"/>
  <c r="K2584" s="1"/>
  <c r="L2584" s="1"/>
  <c r="M2584" s="1"/>
  <c r="G2585"/>
  <c r="H2585" s="1"/>
  <c r="I2585" s="1"/>
  <c r="J2585"/>
  <c r="K2585" s="1"/>
  <c r="L2585" s="1"/>
  <c r="M2585" s="1"/>
  <c r="G2586"/>
  <c r="H2586" s="1"/>
  <c r="I2586" s="1"/>
  <c r="J2586"/>
  <c r="K2586" s="1"/>
  <c r="L2586" s="1"/>
  <c r="M2586" s="1"/>
  <c r="G2587"/>
  <c r="H2587" s="1"/>
  <c r="I2587" s="1"/>
  <c r="J2587"/>
  <c r="K2587" s="1"/>
  <c r="L2587" s="1"/>
  <c r="M2587" s="1"/>
  <c r="G2588"/>
  <c r="H2588" s="1"/>
  <c r="I2588" s="1"/>
  <c r="J2588"/>
  <c r="K2588" s="1"/>
  <c r="L2588" s="1"/>
  <c r="M2588" s="1"/>
  <c r="G2589"/>
  <c r="H2589" s="1"/>
  <c r="I2589" s="1"/>
  <c r="J2589"/>
  <c r="K2589" s="1"/>
  <c r="L2589" s="1"/>
  <c r="M2589" s="1"/>
  <c r="G2590"/>
  <c r="H2590" s="1"/>
  <c r="I2590" s="1"/>
  <c r="J2590"/>
  <c r="K2590" s="1"/>
  <c r="L2590" s="1"/>
  <c r="M2590" s="1"/>
  <c r="G2591"/>
  <c r="H2591" s="1"/>
  <c r="I2591" s="1"/>
  <c r="J2591"/>
  <c r="K2591" s="1"/>
  <c r="L2591" s="1"/>
  <c r="M2591" s="1"/>
  <c r="G2592"/>
  <c r="H2592" s="1"/>
  <c r="I2592" s="1"/>
  <c r="J2592"/>
  <c r="K2592" s="1"/>
  <c r="L2592" s="1"/>
  <c r="M2592" s="1"/>
  <c r="G2593"/>
  <c r="H2593" s="1"/>
  <c r="I2593" s="1"/>
  <c r="J2593"/>
  <c r="K2593" s="1"/>
  <c r="L2593" s="1"/>
  <c r="M2593" s="1"/>
  <c r="G2594"/>
  <c r="H2594" s="1"/>
  <c r="I2594" s="1"/>
  <c r="J2594"/>
  <c r="K2594" s="1"/>
  <c r="L2594" s="1"/>
  <c r="M2594" s="1"/>
  <c r="G2595"/>
  <c r="H2595" s="1"/>
  <c r="I2595" s="1"/>
  <c r="J2595"/>
  <c r="K2595" s="1"/>
  <c r="L2595" s="1"/>
  <c r="M2595" s="1"/>
  <c r="G2596"/>
  <c r="H2596" s="1"/>
  <c r="I2596" s="1"/>
  <c r="J2596"/>
  <c r="K2596" s="1"/>
  <c r="L2596" s="1"/>
  <c r="M2596" s="1"/>
  <c r="G2597"/>
  <c r="H2597" s="1"/>
  <c r="I2597" s="1"/>
  <c r="J2597"/>
  <c r="K2597" s="1"/>
  <c r="L2597" s="1"/>
  <c r="M2597" s="1"/>
  <c r="G2598"/>
  <c r="H2598" s="1"/>
  <c r="I2598" s="1"/>
  <c r="J2598"/>
  <c r="K2598" s="1"/>
  <c r="L2598" s="1"/>
  <c r="M2598" s="1"/>
  <c r="G2599"/>
  <c r="H2599" s="1"/>
  <c r="I2599" s="1"/>
  <c r="J2599"/>
  <c r="K2599" s="1"/>
  <c r="L2599" s="1"/>
  <c r="M2599" s="1"/>
  <c r="G2600"/>
  <c r="H2600" s="1"/>
  <c r="I2600" s="1"/>
  <c r="J2600"/>
  <c r="K2600" s="1"/>
  <c r="L2600" s="1"/>
  <c r="M2600" s="1"/>
  <c r="G2601"/>
  <c r="H2601" s="1"/>
  <c r="I2601" s="1"/>
  <c r="J2601"/>
  <c r="K2601" s="1"/>
  <c r="L2601" s="1"/>
  <c r="M2601" s="1"/>
  <c r="G2602"/>
  <c r="H2602" s="1"/>
  <c r="I2602" s="1"/>
  <c r="J2602"/>
  <c r="K2602" s="1"/>
  <c r="L2602" s="1"/>
  <c r="M2602" s="1"/>
  <c r="G2603"/>
  <c r="H2603" s="1"/>
  <c r="I2603" s="1"/>
  <c r="J2603"/>
  <c r="K2603" s="1"/>
  <c r="L2603" s="1"/>
  <c r="M2603" s="1"/>
  <c r="G2604"/>
  <c r="H2604" s="1"/>
  <c r="I2604" s="1"/>
  <c r="J2604"/>
  <c r="K2604" s="1"/>
  <c r="L2604" s="1"/>
  <c r="M2604" s="1"/>
  <c r="G2605"/>
  <c r="H2605" s="1"/>
  <c r="I2605" s="1"/>
  <c r="J2605"/>
  <c r="K2605" s="1"/>
  <c r="L2605" s="1"/>
  <c r="M2605" s="1"/>
  <c r="G2606"/>
  <c r="H2606" s="1"/>
  <c r="I2606" s="1"/>
  <c r="J2606"/>
  <c r="K2606" s="1"/>
  <c r="L2606" s="1"/>
  <c r="M2606" s="1"/>
  <c r="G2607"/>
  <c r="H2607" s="1"/>
  <c r="I2607" s="1"/>
  <c r="J2607"/>
  <c r="K2607" s="1"/>
  <c r="L2607" s="1"/>
  <c r="M2607" s="1"/>
  <c r="G2608"/>
  <c r="H2608" s="1"/>
  <c r="I2608" s="1"/>
  <c r="J2608"/>
  <c r="K2608" s="1"/>
  <c r="L2608" s="1"/>
  <c r="M2608" s="1"/>
  <c r="G2609"/>
  <c r="H2609" s="1"/>
  <c r="I2609" s="1"/>
  <c r="J2609"/>
  <c r="K2609" s="1"/>
  <c r="L2609" s="1"/>
  <c r="M2609" s="1"/>
  <c r="G2610"/>
  <c r="H2610" s="1"/>
  <c r="I2610" s="1"/>
  <c r="J2610"/>
  <c r="K2610" s="1"/>
  <c r="L2610" s="1"/>
  <c r="M2610" s="1"/>
  <c r="G2611"/>
  <c r="H2611" s="1"/>
  <c r="I2611" s="1"/>
  <c r="J2611"/>
  <c r="K2611" s="1"/>
  <c r="L2611" s="1"/>
  <c r="M2611" s="1"/>
  <c r="G2612"/>
  <c r="H2612" s="1"/>
  <c r="I2612" s="1"/>
  <c r="J2612"/>
  <c r="K2612" s="1"/>
  <c r="L2612" s="1"/>
  <c r="M2612" s="1"/>
  <c r="G2613"/>
  <c r="H2613" s="1"/>
  <c r="I2613" s="1"/>
  <c r="J2613"/>
  <c r="K2613" s="1"/>
  <c r="L2613" s="1"/>
  <c r="M2613" s="1"/>
  <c r="G2614"/>
  <c r="H2614" s="1"/>
  <c r="I2614" s="1"/>
  <c r="J2614"/>
  <c r="K2614" s="1"/>
  <c r="L2614" s="1"/>
  <c r="M2614" s="1"/>
  <c r="G2615"/>
  <c r="H2615" s="1"/>
  <c r="I2615" s="1"/>
  <c r="J2615"/>
  <c r="K2615" s="1"/>
  <c r="L2615" s="1"/>
  <c r="M2615" s="1"/>
  <c r="G2616"/>
  <c r="H2616" s="1"/>
  <c r="I2616" s="1"/>
  <c r="J2616"/>
  <c r="K2616" s="1"/>
  <c r="L2616" s="1"/>
  <c r="M2616" s="1"/>
  <c r="G2617"/>
  <c r="H2617" s="1"/>
  <c r="I2617" s="1"/>
  <c r="J2617"/>
  <c r="K2617" s="1"/>
  <c r="L2617" s="1"/>
  <c r="M2617" s="1"/>
  <c r="G2618"/>
  <c r="H2618" s="1"/>
  <c r="I2618" s="1"/>
  <c r="J2618"/>
  <c r="K2618" s="1"/>
  <c r="L2618" s="1"/>
  <c r="M2618" s="1"/>
  <c r="G2619"/>
  <c r="H2619" s="1"/>
  <c r="I2619" s="1"/>
  <c r="J2619"/>
  <c r="K2619" s="1"/>
  <c r="L2619" s="1"/>
  <c r="M2619" s="1"/>
  <c r="G2620"/>
  <c r="H2620" s="1"/>
  <c r="I2620" s="1"/>
  <c r="J2620"/>
  <c r="K2620" s="1"/>
  <c r="L2620" s="1"/>
  <c r="M2620" s="1"/>
  <c r="G2621"/>
  <c r="H2621" s="1"/>
  <c r="I2621" s="1"/>
  <c r="J2621"/>
  <c r="K2621" s="1"/>
  <c r="L2621" s="1"/>
  <c r="M2621" s="1"/>
  <c r="G2622"/>
  <c r="H2622" s="1"/>
  <c r="I2622" s="1"/>
  <c r="J2622"/>
  <c r="K2622" s="1"/>
  <c r="L2622" s="1"/>
  <c r="M2622" s="1"/>
  <c r="G2623"/>
  <c r="H2623" s="1"/>
  <c r="I2623" s="1"/>
  <c r="J2623"/>
  <c r="K2623" s="1"/>
  <c r="L2623" s="1"/>
  <c r="M2623" s="1"/>
  <c r="G2624"/>
  <c r="H2624" s="1"/>
  <c r="I2624" s="1"/>
  <c r="J2624"/>
  <c r="K2624" s="1"/>
  <c r="L2624" s="1"/>
  <c r="M2624" s="1"/>
  <c r="G2625"/>
  <c r="H2625" s="1"/>
  <c r="I2625" s="1"/>
  <c r="J2625"/>
  <c r="K2625" s="1"/>
  <c r="L2625" s="1"/>
  <c r="M2625" s="1"/>
  <c r="G2626"/>
  <c r="H2626" s="1"/>
  <c r="I2626" s="1"/>
  <c r="J2626"/>
  <c r="K2626" s="1"/>
  <c r="L2626" s="1"/>
  <c r="M2626" s="1"/>
  <c r="G2627"/>
  <c r="H2627" s="1"/>
  <c r="I2627" s="1"/>
  <c r="J2627"/>
  <c r="K2627" s="1"/>
  <c r="L2627" s="1"/>
  <c r="M2627" s="1"/>
  <c r="G2628"/>
  <c r="H2628" s="1"/>
  <c r="I2628" s="1"/>
  <c r="J2628"/>
  <c r="K2628" s="1"/>
  <c r="L2628" s="1"/>
  <c r="M2628" s="1"/>
  <c r="G2629"/>
  <c r="H2629" s="1"/>
  <c r="I2629" s="1"/>
  <c r="J2629"/>
  <c r="K2629" s="1"/>
  <c r="L2629" s="1"/>
  <c r="M2629" s="1"/>
  <c r="G2630"/>
  <c r="H2630" s="1"/>
  <c r="I2630" s="1"/>
  <c r="J2630"/>
  <c r="K2630" s="1"/>
  <c r="L2630" s="1"/>
  <c r="M2630" s="1"/>
  <c r="G2631"/>
  <c r="H2631" s="1"/>
  <c r="I2631" s="1"/>
  <c r="J2631"/>
  <c r="K2631" s="1"/>
  <c r="L2631" s="1"/>
  <c r="M2631" s="1"/>
  <c r="G2632"/>
  <c r="H2632" s="1"/>
  <c r="I2632" s="1"/>
  <c r="J2632"/>
  <c r="K2632" s="1"/>
  <c r="L2632" s="1"/>
  <c r="M2632" s="1"/>
  <c r="G2633"/>
  <c r="H2633" s="1"/>
  <c r="I2633" s="1"/>
  <c r="J2633"/>
  <c r="K2633" s="1"/>
  <c r="L2633" s="1"/>
  <c r="M2633" s="1"/>
  <c r="G2634"/>
  <c r="H2634" s="1"/>
  <c r="I2634" s="1"/>
  <c r="J2634"/>
  <c r="K2634" s="1"/>
  <c r="L2634" s="1"/>
  <c r="M2634" s="1"/>
  <c r="G2635"/>
  <c r="H2635" s="1"/>
  <c r="I2635" s="1"/>
  <c r="J2635"/>
  <c r="K2635" s="1"/>
  <c r="L2635" s="1"/>
  <c r="M2635" s="1"/>
  <c r="G2636"/>
  <c r="H2636" s="1"/>
  <c r="I2636" s="1"/>
  <c r="J2636"/>
  <c r="K2636" s="1"/>
  <c r="L2636" s="1"/>
  <c r="M2636" s="1"/>
  <c r="G2637"/>
  <c r="H2637" s="1"/>
  <c r="I2637" s="1"/>
  <c r="J2637"/>
  <c r="K2637" s="1"/>
  <c r="L2637" s="1"/>
  <c r="M2637" s="1"/>
  <c r="G2638"/>
  <c r="H2638" s="1"/>
  <c r="I2638" s="1"/>
  <c r="J2638"/>
  <c r="K2638" s="1"/>
  <c r="L2638" s="1"/>
  <c r="M2638" s="1"/>
  <c r="G2639"/>
  <c r="H2639" s="1"/>
  <c r="I2639" s="1"/>
  <c r="J2639"/>
  <c r="K2639" s="1"/>
  <c r="L2639" s="1"/>
  <c r="M2639" s="1"/>
  <c r="G2640"/>
  <c r="H2640" s="1"/>
  <c r="I2640" s="1"/>
  <c r="J2640"/>
  <c r="K2640" s="1"/>
  <c r="L2640" s="1"/>
  <c r="M2640" s="1"/>
  <c r="G2641"/>
  <c r="H2641" s="1"/>
  <c r="I2641" s="1"/>
  <c r="J2641"/>
  <c r="K2641" s="1"/>
  <c r="L2641" s="1"/>
  <c r="M2641" s="1"/>
  <c r="G2642"/>
  <c r="H2642" s="1"/>
  <c r="I2642" s="1"/>
  <c r="J2642"/>
  <c r="K2642" s="1"/>
  <c r="L2642" s="1"/>
  <c r="M2642" s="1"/>
  <c r="G2643"/>
  <c r="H2643" s="1"/>
  <c r="I2643" s="1"/>
  <c r="J2643"/>
  <c r="K2643" s="1"/>
  <c r="L2643" s="1"/>
  <c r="M2643" s="1"/>
  <c r="G2644"/>
  <c r="H2644" s="1"/>
  <c r="I2644" s="1"/>
  <c r="J2644"/>
  <c r="K2644" s="1"/>
  <c r="L2644" s="1"/>
  <c r="M2644" s="1"/>
  <c r="G2645"/>
  <c r="H2645" s="1"/>
  <c r="I2645" s="1"/>
  <c r="J2645"/>
  <c r="K2645" s="1"/>
  <c r="L2645" s="1"/>
  <c r="M2645" s="1"/>
  <c r="G2646"/>
  <c r="H2646" s="1"/>
  <c r="I2646" s="1"/>
  <c r="J2646"/>
  <c r="K2646" s="1"/>
  <c r="L2646" s="1"/>
  <c r="M2646" s="1"/>
  <c r="G2647"/>
  <c r="H2647" s="1"/>
  <c r="I2647" s="1"/>
  <c r="J2647"/>
  <c r="K2647" s="1"/>
  <c r="L2647" s="1"/>
  <c r="M2647" s="1"/>
  <c r="G2648"/>
  <c r="H2648" s="1"/>
  <c r="I2648" s="1"/>
  <c r="J2648"/>
  <c r="K2648" s="1"/>
  <c r="L2648" s="1"/>
  <c r="M2648" s="1"/>
  <c r="G2649"/>
  <c r="H2649" s="1"/>
  <c r="I2649" s="1"/>
  <c r="J2649"/>
  <c r="K2649" s="1"/>
  <c r="L2649" s="1"/>
  <c r="M2649" s="1"/>
  <c r="G2650"/>
  <c r="H2650" s="1"/>
  <c r="I2650" s="1"/>
  <c r="J2650"/>
  <c r="K2650" s="1"/>
  <c r="L2650" s="1"/>
  <c r="M2650" s="1"/>
  <c r="G2651"/>
  <c r="H2651" s="1"/>
  <c r="I2651" s="1"/>
  <c r="J2651"/>
  <c r="K2651" s="1"/>
  <c r="L2651" s="1"/>
  <c r="M2651" s="1"/>
  <c r="G2652"/>
  <c r="H2652" s="1"/>
  <c r="I2652" s="1"/>
  <c r="J2652"/>
  <c r="K2652" s="1"/>
  <c r="L2652" s="1"/>
  <c r="M2652" s="1"/>
  <c r="G2653"/>
  <c r="H2653" s="1"/>
  <c r="I2653" s="1"/>
  <c r="J2653"/>
  <c r="K2653" s="1"/>
  <c r="L2653" s="1"/>
  <c r="M2653" s="1"/>
  <c r="G2654"/>
  <c r="H2654" s="1"/>
  <c r="I2654" s="1"/>
  <c r="J2654"/>
  <c r="K2654" s="1"/>
  <c r="L2654" s="1"/>
  <c r="M2654" s="1"/>
  <c r="G2655"/>
  <c r="H2655" s="1"/>
  <c r="I2655" s="1"/>
  <c r="J2655"/>
  <c r="K2655" s="1"/>
  <c r="L2655" s="1"/>
  <c r="M2655" s="1"/>
  <c r="G2656"/>
  <c r="H2656" s="1"/>
  <c r="I2656" s="1"/>
  <c r="J2656"/>
  <c r="K2656" s="1"/>
  <c r="L2656" s="1"/>
  <c r="M2656" s="1"/>
  <c r="G2657"/>
  <c r="H2657" s="1"/>
  <c r="I2657" s="1"/>
  <c r="J2657"/>
  <c r="K2657" s="1"/>
  <c r="L2657" s="1"/>
  <c r="M2657" s="1"/>
  <c r="G2658"/>
  <c r="H2658" s="1"/>
  <c r="I2658" s="1"/>
  <c r="J2658"/>
  <c r="K2658" s="1"/>
  <c r="L2658" s="1"/>
  <c r="M2658" s="1"/>
  <c r="G2659"/>
  <c r="H2659" s="1"/>
  <c r="I2659" s="1"/>
  <c r="J2659"/>
  <c r="K2659" s="1"/>
  <c r="L2659" s="1"/>
  <c r="M2659" s="1"/>
  <c r="G2660"/>
  <c r="H2660" s="1"/>
  <c r="I2660" s="1"/>
  <c r="J2660"/>
  <c r="K2660" s="1"/>
  <c r="L2660" s="1"/>
  <c r="M2660" s="1"/>
  <c r="G2661"/>
  <c r="H2661" s="1"/>
  <c r="I2661" s="1"/>
  <c r="J2661"/>
  <c r="K2661" s="1"/>
  <c r="L2661" s="1"/>
  <c r="M2661" s="1"/>
  <c r="G2662"/>
  <c r="H2662" s="1"/>
  <c r="I2662" s="1"/>
  <c r="J2662"/>
  <c r="K2662" s="1"/>
  <c r="L2662" s="1"/>
  <c r="M2662" s="1"/>
  <c r="G2663"/>
  <c r="H2663" s="1"/>
  <c r="I2663" s="1"/>
  <c r="J2663"/>
  <c r="K2663" s="1"/>
  <c r="L2663" s="1"/>
  <c r="M2663" s="1"/>
  <c r="G2664"/>
  <c r="H2664" s="1"/>
  <c r="I2664" s="1"/>
  <c r="J2664"/>
  <c r="K2664" s="1"/>
  <c r="L2664" s="1"/>
  <c r="M2664" s="1"/>
  <c r="G2665"/>
  <c r="H2665" s="1"/>
  <c r="I2665" s="1"/>
  <c r="J2665"/>
  <c r="K2665" s="1"/>
  <c r="L2665" s="1"/>
  <c r="M2665" s="1"/>
  <c r="G2666"/>
  <c r="H2666" s="1"/>
  <c r="I2666" s="1"/>
  <c r="J2666"/>
  <c r="K2666" s="1"/>
  <c r="L2666" s="1"/>
  <c r="M2666" s="1"/>
  <c r="G2667"/>
  <c r="H2667" s="1"/>
  <c r="I2667" s="1"/>
  <c r="J2667"/>
  <c r="K2667" s="1"/>
  <c r="L2667" s="1"/>
  <c r="M2667" s="1"/>
  <c r="G2668"/>
  <c r="H2668" s="1"/>
  <c r="I2668" s="1"/>
  <c r="J2668"/>
  <c r="K2668" s="1"/>
  <c r="L2668" s="1"/>
  <c r="M2668" s="1"/>
  <c r="G2669"/>
  <c r="H2669" s="1"/>
  <c r="I2669" s="1"/>
  <c r="J2669"/>
  <c r="K2669" s="1"/>
  <c r="L2669" s="1"/>
  <c r="M2669" s="1"/>
  <c r="G2670"/>
  <c r="H2670" s="1"/>
  <c r="I2670" s="1"/>
  <c r="J2670"/>
  <c r="K2670" s="1"/>
  <c r="L2670" s="1"/>
  <c r="M2670" s="1"/>
  <c r="G2671"/>
  <c r="H2671" s="1"/>
  <c r="I2671" s="1"/>
  <c r="J2671"/>
  <c r="K2671" s="1"/>
  <c r="L2671" s="1"/>
  <c r="M2671" s="1"/>
  <c r="G2672"/>
  <c r="H2672" s="1"/>
  <c r="I2672" s="1"/>
  <c r="J2672"/>
  <c r="K2672" s="1"/>
  <c r="L2672" s="1"/>
  <c r="M2672" s="1"/>
  <c r="G2673"/>
  <c r="H2673" s="1"/>
  <c r="I2673" s="1"/>
  <c r="J2673"/>
  <c r="K2673" s="1"/>
  <c r="L2673" s="1"/>
  <c r="M2673" s="1"/>
  <c r="G2674"/>
  <c r="H2674" s="1"/>
  <c r="I2674" s="1"/>
  <c r="J2674"/>
  <c r="K2674" s="1"/>
  <c r="L2674" s="1"/>
  <c r="M2674" s="1"/>
  <c r="G2675"/>
  <c r="H2675" s="1"/>
  <c r="I2675" s="1"/>
  <c r="J2675"/>
  <c r="K2675" s="1"/>
  <c r="L2675" s="1"/>
  <c r="M2675" s="1"/>
  <c r="G2676"/>
  <c r="H2676" s="1"/>
  <c r="I2676" s="1"/>
  <c r="J2676"/>
  <c r="K2676" s="1"/>
  <c r="L2676" s="1"/>
  <c r="M2676" s="1"/>
  <c r="G2677"/>
  <c r="H2677" s="1"/>
  <c r="I2677" s="1"/>
  <c r="J2677"/>
  <c r="K2677" s="1"/>
  <c r="L2677" s="1"/>
  <c r="M2677" s="1"/>
  <c r="G2678"/>
  <c r="H2678" s="1"/>
  <c r="I2678" s="1"/>
  <c r="J2678"/>
  <c r="K2678" s="1"/>
  <c r="L2678" s="1"/>
  <c r="M2678" s="1"/>
  <c r="G2679"/>
  <c r="H2679" s="1"/>
  <c r="I2679" s="1"/>
  <c r="J2679"/>
  <c r="K2679" s="1"/>
  <c r="L2679" s="1"/>
  <c r="M2679" s="1"/>
  <c r="G2680"/>
  <c r="H2680" s="1"/>
  <c r="I2680" s="1"/>
  <c r="J2680"/>
  <c r="K2680" s="1"/>
  <c r="L2680" s="1"/>
  <c r="M2680" s="1"/>
  <c r="G2681"/>
  <c r="H2681" s="1"/>
  <c r="I2681" s="1"/>
  <c r="J2681"/>
  <c r="K2681" s="1"/>
  <c r="L2681" s="1"/>
  <c r="M2681" s="1"/>
  <c r="G2682"/>
  <c r="H2682" s="1"/>
  <c r="I2682" s="1"/>
  <c r="J2682"/>
  <c r="K2682" s="1"/>
  <c r="L2682" s="1"/>
  <c r="M2682" s="1"/>
  <c r="G2683"/>
  <c r="H2683" s="1"/>
  <c r="I2683" s="1"/>
  <c r="J2683"/>
  <c r="K2683" s="1"/>
  <c r="L2683" s="1"/>
  <c r="M2683" s="1"/>
  <c r="G2684"/>
  <c r="H2684" s="1"/>
  <c r="I2684" s="1"/>
  <c r="J2684"/>
  <c r="K2684" s="1"/>
  <c r="L2684" s="1"/>
  <c r="M2684" s="1"/>
  <c r="G2685"/>
  <c r="H2685" s="1"/>
  <c r="I2685" s="1"/>
  <c r="J2685"/>
  <c r="K2685" s="1"/>
  <c r="L2685" s="1"/>
  <c r="M2685" s="1"/>
  <c r="G2686"/>
  <c r="H2686" s="1"/>
  <c r="I2686" s="1"/>
  <c r="J2686"/>
  <c r="K2686" s="1"/>
  <c r="L2686" s="1"/>
  <c r="M2686" s="1"/>
  <c r="G2687"/>
  <c r="H2687" s="1"/>
  <c r="I2687" s="1"/>
  <c r="J2687"/>
  <c r="K2687" s="1"/>
  <c r="L2687" s="1"/>
  <c r="M2687" s="1"/>
  <c r="G2688"/>
  <c r="H2688" s="1"/>
  <c r="I2688" s="1"/>
  <c r="J2688"/>
  <c r="K2688" s="1"/>
  <c r="L2688" s="1"/>
  <c r="M2688" s="1"/>
  <c r="G2689"/>
  <c r="H2689" s="1"/>
  <c r="I2689" s="1"/>
  <c r="J2689"/>
  <c r="K2689" s="1"/>
  <c r="L2689" s="1"/>
  <c r="M2689" s="1"/>
  <c r="G2690"/>
  <c r="H2690" s="1"/>
  <c r="I2690" s="1"/>
  <c r="J2690"/>
  <c r="K2690" s="1"/>
  <c r="L2690" s="1"/>
  <c r="M2690" s="1"/>
  <c r="G2691"/>
  <c r="H2691" s="1"/>
  <c r="I2691" s="1"/>
  <c r="J2691"/>
  <c r="K2691" s="1"/>
  <c r="L2691" s="1"/>
  <c r="M2691" s="1"/>
  <c r="G2692"/>
  <c r="H2692" s="1"/>
  <c r="I2692" s="1"/>
  <c r="J2692"/>
  <c r="K2692" s="1"/>
  <c r="L2692" s="1"/>
  <c r="M2692" s="1"/>
  <c r="G2693"/>
  <c r="H2693" s="1"/>
  <c r="I2693" s="1"/>
  <c r="J2693"/>
  <c r="K2693" s="1"/>
  <c r="L2693" s="1"/>
  <c r="M2693" s="1"/>
  <c r="G2694"/>
  <c r="H2694" s="1"/>
  <c r="I2694" s="1"/>
  <c r="J2694"/>
  <c r="K2694" s="1"/>
  <c r="L2694" s="1"/>
  <c r="M2694" s="1"/>
  <c r="G2695"/>
  <c r="H2695" s="1"/>
  <c r="I2695" s="1"/>
  <c r="J2695"/>
  <c r="K2695" s="1"/>
  <c r="L2695" s="1"/>
  <c r="M2695" s="1"/>
  <c r="G2696"/>
  <c r="H2696" s="1"/>
  <c r="I2696" s="1"/>
  <c r="J2696"/>
  <c r="K2696" s="1"/>
  <c r="L2696" s="1"/>
  <c r="M2696" s="1"/>
  <c r="G2697"/>
  <c r="H2697" s="1"/>
  <c r="I2697" s="1"/>
  <c r="J2697"/>
  <c r="K2697" s="1"/>
  <c r="L2697" s="1"/>
  <c r="M2697" s="1"/>
  <c r="G2698"/>
  <c r="H2698" s="1"/>
  <c r="I2698" s="1"/>
  <c r="J2698"/>
  <c r="K2698" s="1"/>
  <c r="L2698" s="1"/>
  <c r="M2698" s="1"/>
  <c r="G2699"/>
  <c r="H2699" s="1"/>
  <c r="I2699" s="1"/>
  <c r="J2699"/>
  <c r="K2699" s="1"/>
  <c r="L2699" s="1"/>
  <c r="M2699" s="1"/>
  <c r="G2700"/>
  <c r="H2700" s="1"/>
  <c r="I2700" s="1"/>
  <c r="J2700"/>
  <c r="K2700" s="1"/>
  <c r="L2700" s="1"/>
  <c r="M2700" s="1"/>
  <c r="G2701"/>
  <c r="H2701" s="1"/>
  <c r="I2701" s="1"/>
  <c r="J2701"/>
  <c r="K2701" s="1"/>
  <c r="L2701" s="1"/>
  <c r="M2701" s="1"/>
  <c r="G2702"/>
  <c r="H2702" s="1"/>
  <c r="I2702" s="1"/>
  <c r="J2702"/>
  <c r="K2702" s="1"/>
  <c r="L2702" s="1"/>
  <c r="M2702" s="1"/>
  <c r="G2703"/>
  <c r="H2703" s="1"/>
  <c r="I2703" s="1"/>
  <c r="J2703"/>
  <c r="K2703" s="1"/>
  <c r="L2703" s="1"/>
  <c r="M2703" s="1"/>
  <c r="G2704"/>
  <c r="H2704" s="1"/>
  <c r="I2704" s="1"/>
  <c r="J2704"/>
  <c r="K2704" s="1"/>
  <c r="L2704" s="1"/>
  <c r="M2704" s="1"/>
  <c r="G2705"/>
  <c r="H2705" s="1"/>
  <c r="I2705" s="1"/>
  <c r="J2705"/>
  <c r="K2705" s="1"/>
  <c r="L2705" s="1"/>
  <c r="M2705" s="1"/>
  <c r="G2706"/>
  <c r="H2706" s="1"/>
  <c r="I2706" s="1"/>
  <c r="J2706"/>
  <c r="K2706" s="1"/>
  <c r="L2706" s="1"/>
  <c r="M2706" s="1"/>
  <c r="G2707"/>
  <c r="H2707" s="1"/>
  <c r="I2707" s="1"/>
  <c r="J2707"/>
  <c r="K2707" s="1"/>
  <c r="L2707" s="1"/>
  <c r="M2707" s="1"/>
  <c r="G2708"/>
  <c r="H2708" s="1"/>
  <c r="I2708" s="1"/>
  <c r="J2708"/>
  <c r="K2708" s="1"/>
  <c r="L2708" s="1"/>
  <c r="M2708" s="1"/>
  <c r="G2709"/>
  <c r="H2709" s="1"/>
  <c r="I2709" s="1"/>
  <c r="J2709"/>
  <c r="K2709" s="1"/>
  <c r="L2709" s="1"/>
  <c r="M2709" s="1"/>
  <c r="G2710"/>
  <c r="H2710" s="1"/>
  <c r="I2710" s="1"/>
  <c r="J2710"/>
  <c r="K2710" s="1"/>
  <c r="L2710" s="1"/>
  <c r="M2710" s="1"/>
  <c r="G2711"/>
  <c r="H2711" s="1"/>
  <c r="I2711" s="1"/>
  <c r="J2711"/>
  <c r="K2711" s="1"/>
  <c r="L2711" s="1"/>
  <c r="M2711" s="1"/>
  <c r="G2712"/>
  <c r="H2712" s="1"/>
  <c r="I2712" s="1"/>
  <c r="J2712"/>
  <c r="K2712" s="1"/>
  <c r="L2712" s="1"/>
  <c r="M2712" s="1"/>
  <c r="G2713"/>
  <c r="H2713" s="1"/>
  <c r="I2713" s="1"/>
  <c r="J2713"/>
  <c r="K2713" s="1"/>
  <c r="L2713" s="1"/>
  <c r="M2713" s="1"/>
  <c r="G2714"/>
  <c r="H2714" s="1"/>
  <c r="I2714" s="1"/>
  <c r="J2714"/>
  <c r="K2714" s="1"/>
  <c r="L2714" s="1"/>
  <c r="M2714" s="1"/>
  <c r="G2715"/>
  <c r="H2715" s="1"/>
  <c r="I2715" s="1"/>
  <c r="J2715"/>
  <c r="K2715" s="1"/>
  <c r="L2715" s="1"/>
  <c r="M2715" s="1"/>
  <c r="G2716"/>
  <c r="H2716" s="1"/>
  <c r="I2716" s="1"/>
  <c r="J2716"/>
  <c r="K2716" s="1"/>
  <c r="L2716" s="1"/>
  <c r="M2716" s="1"/>
  <c r="G2717"/>
  <c r="H2717" s="1"/>
  <c r="I2717" s="1"/>
  <c r="J2717"/>
  <c r="K2717" s="1"/>
  <c r="L2717" s="1"/>
  <c r="M2717" s="1"/>
  <c r="G2718"/>
  <c r="H2718" s="1"/>
  <c r="I2718" s="1"/>
  <c r="J2718"/>
  <c r="K2718" s="1"/>
  <c r="L2718" s="1"/>
  <c r="M2718" s="1"/>
  <c r="G2719"/>
  <c r="H2719" s="1"/>
  <c r="I2719" s="1"/>
  <c r="J2719"/>
  <c r="K2719" s="1"/>
  <c r="L2719" s="1"/>
  <c r="M2719" s="1"/>
  <c r="G2720"/>
  <c r="H2720" s="1"/>
  <c r="I2720" s="1"/>
  <c r="J2720"/>
  <c r="K2720" s="1"/>
  <c r="L2720" s="1"/>
  <c r="M2720" s="1"/>
  <c r="G2721"/>
  <c r="H2721" s="1"/>
  <c r="I2721" s="1"/>
  <c r="J2721"/>
  <c r="K2721" s="1"/>
  <c r="L2721" s="1"/>
  <c r="M2721" s="1"/>
  <c r="G2722"/>
  <c r="H2722" s="1"/>
  <c r="I2722" s="1"/>
  <c r="J2722"/>
  <c r="K2722" s="1"/>
  <c r="L2722" s="1"/>
  <c r="M2722" s="1"/>
  <c r="G2723"/>
  <c r="H2723" s="1"/>
  <c r="I2723" s="1"/>
  <c r="J2723"/>
  <c r="K2723" s="1"/>
  <c r="L2723" s="1"/>
  <c r="M2723" s="1"/>
  <c r="G2724"/>
  <c r="H2724" s="1"/>
  <c r="I2724" s="1"/>
  <c r="J2724"/>
  <c r="K2724" s="1"/>
  <c r="L2724" s="1"/>
  <c r="M2724" s="1"/>
  <c r="G2725"/>
  <c r="H2725" s="1"/>
  <c r="I2725" s="1"/>
  <c r="J2725"/>
  <c r="K2725" s="1"/>
  <c r="L2725" s="1"/>
  <c r="M2725" s="1"/>
  <c r="G2726"/>
  <c r="H2726" s="1"/>
  <c r="I2726" s="1"/>
  <c r="J2726"/>
  <c r="K2726" s="1"/>
  <c r="L2726" s="1"/>
  <c r="M2726" s="1"/>
  <c r="G2727"/>
  <c r="H2727" s="1"/>
  <c r="I2727" s="1"/>
  <c r="J2727"/>
  <c r="K2727" s="1"/>
  <c r="L2727" s="1"/>
  <c r="M2727" s="1"/>
  <c r="G2728"/>
  <c r="H2728" s="1"/>
  <c r="I2728" s="1"/>
  <c r="J2728"/>
  <c r="K2728" s="1"/>
  <c r="L2728" s="1"/>
  <c r="M2728" s="1"/>
  <c r="G2729"/>
  <c r="H2729" s="1"/>
  <c r="I2729" s="1"/>
  <c r="J2729"/>
  <c r="K2729" s="1"/>
  <c r="L2729" s="1"/>
  <c r="M2729" s="1"/>
  <c r="G2730"/>
  <c r="H2730" s="1"/>
  <c r="I2730" s="1"/>
  <c r="J2730"/>
  <c r="K2730" s="1"/>
  <c r="L2730" s="1"/>
  <c r="M2730" s="1"/>
  <c r="G2731"/>
  <c r="H2731" s="1"/>
  <c r="I2731" s="1"/>
  <c r="J2731"/>
  <c r="K2731" s="1"/>
  <c r="L2731" s="1"/>
  <c r="M2731" s="1"/>
  <c r="G2732"/>
  <c r="H2732" s="1"/>
  <c r="I2732" s="1"/>
  <c r="J2732"/>
  <c r="K2732" s="1"/>
  <c r="L2732" s="1"/>
  <c r="M2732" s="1"/>
  <c r="G2733"/>
  <c r="H2733" s="1"/>
  <c r="I2733" s="1"/>
  <c r="J2733"/>
  <c r="K2733" s="1"/>
  <c r="L2733" s="1"/>
  <c r="M2733" s="1"/>
  <c r="G2734"/>
  <c r="H2734" s="1"/>
  <c r="I2734" s="1"/>
  <c r="J2734"/>
  <c r="K2734" s="1"/>
  <c r="L2734" s="1"/>
  <c r="M2734" s="1"/>
  <c r="G2735"/>
  <c r="H2735" s="1"/>
  <c r="I2735" s="1"/>
  <c r="J2735"/>
  <c r="K2735" s="1"/>
  <c r="L2735" s="1"/>
  <c r="M2735" s="1"/>
  <c r="G2736"/>
  <c r="H2736" s="1"/>
  <c r="I2736" s="1"/>
  <c r="J2736"/>
  <c r="K2736" s="1"/>
  <c r="L2736" s="1"/>
  <c r="M2736" s="1"/>
  <c r="G2737"/>
  <c r="H2737" s="1"/>
  <c r="I2737" s="1"/>
  <c r="J2737"/>
  <c r="K2737" s="1"/>
  <c r="L2737" s="1"/>
  <c r="M2737" s="1"/>
  <c r="G2738"/>
  <c r="H2738" s="1"/>
  <c r="I2738" s="1"/>
  <c r="J2738"/>
  <c r="K2738" s="1"/>
  <c r="L2738" s="1"/>
  <c r="M2738" s="1"/>
  <c r="G2739"/>
  <c r="H2739" s="1"/>
  <c r="I2739" s="1"/>
  <c r="J2739"/>
  <c r="K2739" s="1"/>
  <c r="L2739" s="1"/>
  <c r="M2739" s="1"/>
  <c r="G2740"/>
  <c r="H2740" s="1"/>
  <c r="I2740" s="1"/>
  <c r="J2740"/>
  <c r="K2740" s="1"/>
  <c r="L2740" s="1"/>
  <c r="M2740" s="1"/>
  <c r="G2741"/>
  <c r="H2741" s="1"/>
  <c r="I2741" s="1"/>
  <c r="J2741"/>
  <c r="K2741" s="1"/>
  <c r="L2741" s="1"/>
  <c r="M2741" s="1"/>
  <c r="G2742"/>
  <c r="H2742" s="1"/>
  <c r="I2742" s="1"/>
  <c r="J2742"/>
  <c r="K2742" s="1"/>
  <c r="L2742" s="1"/>
  <c r="M2742" s="1"/>
  <c r="G2743"/>
  <c r="H2743" s="1"/>
  <c r="I2743" s="1"/>
  <c r="J2743"/>
  <c r="K2743" s="1"/>
  <c r="L2743" s="1"/>
  <c r="M2743" s="1"/>
  <c r="G2744"/>
  <c r="H2744" s="1"/>
  <c r="I2744" s="1"/>
  <c r="J2744"/>
  <c r="K2744" s="1"/>
  <c r="L2744" s="1"/>
  <c r="M2744" s="1"/>
  <c r="G2745"/>
  <c r="H2745" s="1"/>
  <c r="I2745" s="1"/>
  <c r="J2745"/>
  <c r="K2745" s="1"/>
  <c r="L2745" s="1"/>
  <c r="M2745" s="1"/>
  <c r="G2746"/>
  <c r="H2746" s="1"/>
  <c r="I2746" s="1"/>
  <c r="J2746"/>
  <c r="K2746" s="1"/>
  <c r="L2746" s="1"/>
  <c r="M2746" s="1"/>
  <c r="G2747"/>
  <c r="H2747" s="1"/>
  <c r="I2747" s="1"/>
  <c r="J2747"/>
  <c r="K2747" s="1"/>
  <c r="L2747" s="1"/>
  <c r="M2747" s="1"/>
  <c r="G2748"/>
  <c r="H2748" s="1"/>
  <c r="I2748" s="1"/>
  <c r="J2748"/>
  <c r="K2748" s="1"/>
  <c r="L2748" s="1"/>
  <c r="M2748" s="1"/>
  <c r="G2749"/>
  <c r="H2749" s="1"/>
  <c r="I2749" s="1"/>
  <c r="J2749"/>
  <c r="K2749" s="1"/>
  <c r="L2749" s="1"/>
  <c r="M2749" s="1"/>
  <c r="G2750"/>
  <c r="H2750" s="1"/>
  <c r="I2750" s="1"/>
  <c r="J2750"/>
  <c r="K2750" s="1"/>
  <c r="L2750" s="1"/>
  <c r="M2750" s="1"/>
  <c r="G2751"/>
  <c r="H2751" s="1"/>
  <c r="I2751" s="1"/>
  <c r="J2751"/>
  <c r="K2751" s="1"/>
  <c r="L2751" s="1"/>
  <c r="M2751" s="1"/>
  <c r="G2752"/>
  <c r="H2752" s="1"/>
  <c r="I2752" s="1"/>
  <c r="J2752"/>
  <c r="K2752" s="1"/>
  <c r="L2752" s="1"/>
  <c r="M2752" s="1"/>
  <c r="G2753"/>
  <c r="H2753" s="1"/>
  <c r="I2753" s="1"/>
  <c r="J2753"/>
  <c r="K2753" s="1"/>
  <c r="L2753" s="1"/>
  <c r="M2753" s="1"/>
  <c r="G2754"/>
  <c r="H2754" s="1"/>
  <c r="I2754" s="1"/>
  <c r="J2754"/>
  <c r="K2754" s="1"/>
  <c r="L2754" s="1"/>
  <c r="M2754" s="1"/>
  <c r="G2755"/>
  <c r="H2755" s="1"/>
  <c r="I2755" s="1"/>
  <c r="J2755"/>
  <c r="K2755" s="1"/>
  <c r="L2755" s="1"/>
  <c r="M2755" s="1"/>
  <c r="G2756"/>
  <c r="H2756" s="1"/>
  <c r="I2756" s="1"/>
  <c r="J2756"/>
  <c r="K2756" s="1"/>
  <c r="L2756" s="1"/>
  <c r="M2756" s="1"/>
  <c r="G2757"/>
  <c r="H2757" s="1"/>
  <c r="I2757" s="1"/>
  <c r="J2757"/>
  <c r="K2757" s="1"/>
  <c r="L2757" s="1"/>
  <c r="M2757" s="1"/>
  <c r="G2758"/>
  <c r="H2758" s="1"/>
  <c r="I2758" s="1"/>
  <c r="J2758"/>
  <c r="K2758" s="1"/>
  <c r="L2758" s="1"/>
  <c r="M2758" s="1"/>
  <c r="G2759"/>
  <c r="H2759" s="1"/>
  <c r="I2759" s="1"/>
  <c r="J2759"/>
  <c r="K2759" s="1"/>
  <c r="L2759" s="1"/>
  <c r="M2759" s="1"/>
  <c r="G2760"/>
  <c r="H2760" s="1"/>
  <c r="I2760" s="1"/>
  <c r="J2760"/>
  <c r="K2760" s="1"/>
  <c r="L2760" s="1"/>
  <c r="M2760" s="1"/>
  <c r="G2761"/>
  <c r="H2761" s="1"/>
  <c r="I2761" s="1"/>
  <c r="J2761"/>
  <c r="K2761" s="1"/>
  <c r="L2761" s="1"/>
  <c r="M2761" s="1"/>
  <c r="G2762"/>
  <c r="H2762" s="1"/>
  <c r="I2762" s="1"/>
  <c r="J2762"/>
  <c r="K2762" s="1"/>
  <c r="L2762" s="1"/>
  <c r="M2762" s="1"/>
  <c r="G2763"/>
  <c r="H2763" s="1"/>
  <c r="I2763" s="1"/>
  <c r="J2763"/>
  <c r="K2763" s="1"/>
  <c r="L2763" s="1"/>
  <c r="M2763" s="1"/>
  <c r="G2764"/>
  <c r="H2764" s="1"/>
  <c r="I2764" s="1"/>
  <c r="J2764"/>
  <c r="K2764" s="1"/>
  <c r="L2764" s="1"/>
  <c r="M2764" s="1"/>
  <c r="G2765"/>
  <c r="H2765" s="1"/>
  <c r="I2765" s="1"/>
  <c r="J2765"/>
  <c r="K2765" s="1"/>
  <c r="L2765" s="1"/>
  <c r="M2765" s="1"/>
  <c r="G2766"/>
  <c r="H2766" s="1"/>
  <c r="I2766" s="1"/>
  <c r="J2766"/>
  <c r="K2766" s="1"/>
  <c r="L2766" s="1"/>
  <c r="M2766" s="1"/>
  <c r="G2767"/>
  <c r="H2767" s="1"/>
  <c r="I2767" s="1"/>
  <c r="J2767"/>
  <c r="K2767" s="1"/>
  <c r="L2767" s="1"/>
  <c r="M2767" s="1"/>
  <c r="G2768"/>
  <c r="H2768" s="1"/>
  <c r="I2768" s="1"/>
  <c r="J2768"/>
  <c r="K2768" s="1"/>
  <c r="L2768" s="1"/>
  <c r="M2768" s="1"/>
  <c r="G2769"/>
  <c r="H2769" s="1"/>
  <c r="I2769" s="1"/>
  <c r="J2769"/>
  <c r="K2769" s="1"/>
  <c r="L2769" s="1"/>
  <c r="M2769" s="1"/>
  <c r="G2770"/>
  <c r="H2770" s="1"/>
  <c r="I2770" s="1"/>
  <c r="J2770"/>
  <c r="K2770" s="1"/>
  <c r="L2770" s="1"/>
  <c r="M2770" s="1"/>
  <c r="G2771"/>
  <c r="H2771" s="1"/>
  <c r="I2771" s="1"/>
  <c r="J2771"/>
  <c r="K2771" s="1"/>
  <c r="L2771" s="1"/>
  <c r="M2771" s="1"/>
  <c r="G2772"/>
  <c r="H2772" s="1"/>
  <c r="I2772" s="1"/>
  <c r="J2772"/>
  <c r="K2772" s="1"/>
  <c r="L2772" s="1"/>
  <c r="M2772" s="1"/>
  <c r="G2773"/>
  <c r="H2773" s="1"/>
  <c r="I2773" s="1"/>
  <c r="J2773"/>
  <c r="K2773" s="1"/>
  <c r="L2773" s="1"/>
  <c r="M2773" s="1"/>
  <c r="G2774"/>
  <c r="H2774" s="1"/>
  <c r="I2774" s="1"/>
  <c r="J2774"/>
  <c r="K2774" s="1"/>
  <c r="L2774" s="1"/>
  <c r="M2774" s="1"/>
  <c r="G2775"/>
  <c r="H2775" s="1"/>
  <c r="I2775" s="1"/>
  <c r="J2775"/>
  <c r="K2775" s="1"/>
  <c r="L2775" s="1"/>
  <c r="M2775" s="1"/>
  <c r="G2776"/>
  <c r="H2776" s="1"/>
  <c r="I2776" s="1"/>
  <c r="J2776"/>
  <c r="K2776" s="1"/>
  <c r="L2776" s="1"/>
  <c r="M2776" s="1"/>
  <c r="G2777"/>
  <c r="H2777" s="1"/>
  <c r="I2777" s="1"/>
  <c r="J2777"/>
  <c r="K2777" s="1"/>
  <c r="L2777" s="1"/>
  <c r="M2777" s="1"/>
  <c r="G2778"/>
  <c r="H2778" s="1"/>
  <c r="I2778" s="1"/>
  <c r="J2778"/>
  <c r="K2778" s="1"/>
  <c r="L2778" s="1"/>
  <c r="M2778" s="1"/>
  <c r="G2779"/>
  <c r="H2779" s="1"/>
  <c r="I2779" s="1"/>
  <c r="J2779"/>
  <c r="K2779" s="1"/>
  <c r="L2779" s="1"/>
  <c r="M2779" s="1"/>
  <c r="G2780"/>
  <c r="H2780" s="1"/>
  <c r="I2780" s="1"/>
  <c r="J2780"/>
  <c r="K2780" s="1"/>
  <c r="L2780" s="1"/>
  <c r="M2780" s="1"/>
  <c r="G2781"/>
  <c r="H2781" s="1"/>
  <c r="I2781" s="1"/>
  <c r="J2781"/>
  <c r="K2781" s="1"/>
  <c r="L2781" s="1"/>
  <c r="M2781" s="1"/>
  <c r="G2782"/>
  <c r="H2782" s="1"/>
  <c r="I2782" s="1"/>
  <c r="J2782"/>
  <c r="K2782" s="1"/>
  <c r="L2782" s="1"/>
  <c r="M2782" s="1"/>
  <c r="G2783"/>
  <c r="H2783" s="1"/>
  <c r="I2783" s="1"/>
  <c r="J2783"/>
  <c r="K2783" s="1"/>
  <c r="L2783" s="1"/>
  <c r="M2783" s="1"/>
  <c r="G2784"/>
  <c r="H2784" s="1"/>
  <c r="I2784" s="1"/>
  <c r="J2784"/>
  <c r="K2784" s="1"/>
  <c r="L2784" s="1"/>
  <c r="M2784" s="1"/>
  <c r="G2785"/>
  <c r="H2785" s="1"/>
  <c r="I2785" s="1"/>
  <c r="J2785"/>
  <c r="K2785" s="1"/>
  <c r="L2785" s="1"/>
  <c r="M2785" s="1"/>
  <c r="G2786"/>
  <c r="H2786" s="1"/>
  <c r="I2786" s="1"/>
  <c r="J2786"/>
  <c r="K2786" s="1"/>
  <c r="L2786" s="1"/>
  <c r="M2786" s="1"/>
  <c r="G2787"/>
  <c r="H2787" s="1"/>
  <c r="I2787" s="1"/>
  <c r="J2787"/>
  <c r="K2787" s="1"/>
  <c r="L2787" s="1"/>
  <c r="M2787" s="1"/>
  <c r="G2788"/>
  <c r="H2788" s="1"/>
  <c r="I2788" s="1"/>
  <c r="J2788"/>
  <c r="K2788" s="1"/>
  <c r="L2788" s="1"/>
  <c r="M2788" s="1"/>
  <c r="G2789"/>
  <c r="H2789" s="1"/>
  <c r="I2789" s="1"/>
  <c r="J2789"/>
  <c r="K2789" s="1"/>
  <c r="L2789" s="1"/>
  <c r="M2789" s="1"/>
  <c r="G2790"/>
  <c r="H2790" s="1"/>
  <c r="I2790" s="1"/>
  <c r="J2790"/>
  <c r="K2790" s="1"/>
  <c r="L2790" s="1"/>
  <c r="M2790" s="1"/>
  <c r="G2791"/>
  <c r="H2791" s="1"/>
  <c r="I2791" s="1"/>
  <c r="J2791"/>
  <c r="K2791" s="1"/>
  <c r="L2791" s="1"/>
  <c r="M2791" s="1"/>
  <c r="G2792"/>
  <c r="H2792" s="1"/>
  <c r="I2792" s="1"/>
  <c r="J2792"/>
  <c r="K2792" s="1"/>
  <c r="L2792" s="1"/>
  <c r="M2792" s="1"/>
  <c r="G2793"/>
  <c r="H2793" s="1"/>
  <c r="I2793" s="1"/>
  <c r="J2793"/>
  <c r="K2793" s="1"/>
  <c r="L2793" s="1"/>
  <c r="M2793" s="1"/>
  <c r="G2794"/>
  <c r="H2794" s="1"/>
  <c r="I2794" s="1"/>
  <c r="J2794"/>
  <c r="K2794" s="1"/>
  <c r="L2794" s="1"/>
  <c r="M2794" s="1"/>
  <c r="G2795"/>
  <c r="H2795" s="1"/>
  <c r="I2795" s="1"/>
  <c r="J2795"/>
  <c r="K2795" s="1"/>
  <c r="L2795" s="1"/>
  <c r="M2795" s="1"/>
  <c r="G2796"/>
  <c r="H2796" s="1"/>
  <c r="I2796" s="1"/>
  <c r="J2796"/>
  <c r="K2796" s="1"/>
  <c r="L2796" s="1"/>
  <c r="M2796" s="1"/>
  <c r="G2797"/>
  <c r="H2797" s="1"/>
  <c r="I2797" s="1"/>
  <c r="J2797"/>
  <c r="K2797" s="1"/>
  <c r="L2797" s="1"/>
  <c r="M2797" s="1"/>
  <c r="G2798"/>
  <c r="H2798" s="1"/>
  <c r="I2798" s="1"/>
  <c r="J2798"/>
  <c r="K2798" s="1"/>
  <c r="L2798" s="1"/>
  <c r="M2798" s="1"/>
  <c r="G2799"/>
  <c r="H2799" s="1"/>
  <c r="I2799" s="1"/>
  <c r="J2799"/>
  <c r="K2799" s="1"/>
  <c r="L2799" s="1"/>
  <c r="M2799" s="1"/>
  <c r="G2800"/>
  <c r="H2800" s="1"/>
  <c r="I2800" s="1"/>
  <c r="J2800"/>
  <c r="K2800" s="1"/>
  <c r="L2800" s="1"/>
  <c r="M2800" s="1"/>
  <c r="G2801"/>
  <c r="H2801" s="1"/>
  <c r="I2801" s="1"/>
  <c r="J2801"/>
  <c r="K2801" s="1"/>
  <c r="L2801" s="1"/>
  <c r="M2801" s="1"/>
  <c r="G2802"/>
  <c r="H2802" s="1"/>
  <c r="I2802" s="1"/>
  <c r="J2802"/>
  <c r="K2802" s="1"/>
  <c r="L2802" s="1"/>
  <c r="M2802" s="1"/>
  <c r="G2803"/>
  <c r="H2803" s="1"/>
  <c r="I2803" s="1"/>
  <c r="J2803"/>
  <c r="K2803" s="1"/>
  <c r="L2803" s="1"/>
  <c r="M2803" s="1"/>
  <c r="G2804"/>
  <c r="H2804" s="1"/>
  <c r="I2804" s="1"/>
  <c r="J2804"/>
  <c r="K2804" s="1"/>
  <c r="L2804" s="1"/>
  <c r="M2804" s="1"/>
  <c r="G2805"/>
  <c r="H2805" s="1"/>
  <c r="I2805" s="1"/>
  <c r="J2805"/>
  <c r="K2805" s="1"/>
  <c r="L2805" s="1"/>
  <c r="M2805" s="1"/>
  <c r="G2806"/>
  <c r="H2806" s="1"/>
  <c r="I2806" s="1"/>
  <c r="J2806"/>
  <c r="K2806" s="1"/>
  <c r="L2806" s="1"/>
  <c r="M2806" s="1"/>
  <c r="G2807"/>
  <c r="H2807" s="1"/>
  <c r="I2807" s="1"/>
  <c r="J2807"/>
  <c r="K2807" s="1"/>
  <c r="L2807" s="1"/>
  <c r="M2807" s="1"/>
  <c r="G2808"/>
  <c r="H2808" s="1"/>
  <c r="I2808" s="1"/>
  <c r="J2808"/>
  <c r="K2808" s="1"/>
  <c r="L2808" s="1"/>
  <c r="M2808" s="1"/>
  <c r="G2809"/>
  <c r="H2809" s="1"/>
  <c r="I2809" s="1"/>
  <c r="J2809"/>
  <c r="K2809" s="1"/>
  <c r="L2809" s="1"/>
  <c r="M2809" s="1"/>
  <c r="G2810"/>
  <c r="H2810" s="1"/>
  <c r="I2810" s="1"/>
  <c r="J2810"/>
  <c r="K2810" s="1"/>
  <c r="L2810" s="1"/>
  <c r="M2810" s="1"/>
  <c r="G2811"/>
  <c r="H2811" s="1"/>
  <c r="I2811" s="1"/>
  <c r="J2811"/>
  <c r="K2811" s="1"/>
  <c r="L2811" s="1"/>
  <c r="M2811" s="1"/>
  <c r="G2812"/>
  <c r="H2812" s="1"/>
  <c r="I2812" s="1"/>
  <c r="J2812"/>
  <c r="K2812" s="1"/>
  <c r="L2812" s="1"/>
  <c r="M2812" s="1"/>
  <c r="G2813"/>
  <c r="H2813" s="1"/>
  <c r="I2813" s="1"/>
  <c r="J2813"/>
  <c r="K2813" s="1"/>
  <c r="L2813" s="1"/>
  <c r="M2813" s="1"/>
  <c r="G2814"/>
  <c r="H2814" s="1"/>
  <c r="I2814" s="1"/>
  <c r="J2814"/>
  <c r="K2814" s="1"/>
  <c r="L2814" s="1"/>
  <c r="M2814" s="1"/>
  <c r="G2815"/>
  <c r="H2815" s="1"/>
  <c r="I2815" s="1"/>
  <c r="J2815"/>
  <c r="K2815" s="1"/>
  <c r="L2815" s="1"/>
  <c r="M2815" s="1"/>
  <c r="G2816"/>
  <c r="H2816" s="1"/>
  <c r="I2816" s="1"/>
  <c r="J2816"/>
  <c r="K2816" s="1"/>
  <c r="L2816" s="1"/>
  <c r="M2816" s="1"/>
  <c r="G2817"/>
  <c r="H2817" s="1"/>
  <c r="I2817" s="1"/>
  <c r="J2817"/>
  <c r="K2817" s="1"/>
  <c r="L2817" s="1"/>
  <c r="M2817" s="1"/>
  <c r="G2818"/>
  <c r="H2818" s="1"/>
  <c r="I2818" s="1"/>
  <c r="J2818"/>
  <c r="K2818" s="1"/>
  <c r="L2818" s="1"/>
  <c r="M2818" s="1"/>
  <c r="G2819"/>
  <c r="H2819" s="1"/>
  <c r="I2819" s="1"/>
  <c r="J2819"/>
  <c r="K2819" s="1"/>
  <c r="L2819" s="1"/>
  <c r="M2819" s="1"/>
  <c r="G2820"/>
  <c r="H2820" s="1"/>
  <c r="I2820" s="1"/>
  <c r="J2820"/>
  <c r="K2820" s="1"/>
  <c r="L2820" s="1"/>
  <c r="M2820" s="1"/>
  <c r="G2821"/>
  <c r="H2821" s="1"/>
  <c r="I2821" s="1"/>
  <c r="J2821"/>
  <c r="K2821" s="1"/>
  <c r="L2821" s="1"/>
  <c r="M2821" s="1"/>
  <c r="G2822"/>
  <c r="H2822" s="1"/>
  <c r="I2822" s="1"/>
  <c r="J2822"/>
  <c r="K2822" s="1"/>
  <c r="L2822" s="1"/>
  <c r="M2822" s="1"/>
  <c r="G2823"/>
  <c r="H2823" s="1"/>
  <c r="I2823" s="1"/>
  <c r="J2823"/>
  <c r="K2823" s="1"/>
  <c r="L2823" s="1"/>
  <c r="M2823" s="1"/>
  <c r="G2824"/>
  <c r="H2824" s="1"/>
  <c r="I2824" s="1"/>
  <c r="J2824"/>
  <c r="K2824" s="1"/>
  <c r="L2824" s="1"/>
  <c r="M2824" s="1"/>
  <c r="G2825"/>
  <c r="H2825" s="1"/>
  <c r="I2825" s="1"/>
  <c r="J2825"/>
  <c r="K2825" s="1"/>
  <c r="L2825" s="1"/>
  <c r="M2825" s="1"/>
  <c r="G2826"/>
  <c r="H2826" s="1"/>
  <c r="I2826" s="1"/>
  <c r="J2826"/>
  <c r="K2826" s="1"/>
  <c r="L2826" s="1"/>
  <c r="M2826" s="1"/>
  <c r="G2827"/>
  <c r="H2827" s="1"/>
  <c r="I2827" s="1"/>
  <c r="J2827"/>
  <c r="K2827" s="1"/>
  <c r="L2827" s="1"/>
  <c r="M2827" s="1"/>
  <c r="G2828"/>
  <c r="H2828" s="1"/>
  <c r="I2828" s="1"/>
  <c r="J2828"/>
  <c r="K2828" s="1"/>
  <c r="L2828" s="1"/>
  <c r="M2828" s="1"/>
  <c r="G2829"/>
  <c r="H2829" s="1"/>
  <c r="I2829" s="1"/>
  <c r="J2829"/>
  <c r="K2829" s="1"/>
  <c r="L2829" s="1"/>
  <c r="M2829" s="1"/>
  <c r="G2830"/>
  <c r="H2830" s="1"/>
  <c r="I2830" s="1"/>
  <c r="J2830"/>
  <c r="K2830" s="1"/>
  <c r="L2830" s="1"/>
  <c r="M2830" s="1"/>
  <c r="G2831"/>
  <c r="H2831" s="1"/>
  <c r="I2831" s="1"/>
  <c r="J2831"/>
  <c r="K2831" s="1"/>
  <c r="L2831" s="1"/>
  <c r="M2831" s="1"/>
  <c r="G2832"/>
  <c r="H2832" s="1"/>
  <c r="I2832" s="1"/>
  <c r="J2832"/>
  <c r="K2832" s="1"/>
  <c r="L2832" s="1"/>
  <c r="M2832" s="1"/>
  <c r="G2833"/>
  <c r="H2833" s="1"/>
  <c r="I2833" s="1"/>
  <c r="J2833"/>
  <c r="K2833" s="1"/>
  <c r="L2833" s="1"/>
  <c r="M2833" s="1"/>
  <c r="G2834"/>
  <c r="H2834" s="1"/>
  <c r="I2834" s="1"/>
  <c r="J2834"/>
  <c r="K2834" s="1"/>
  <c r="L2834" s="1"/>
  <c r="M2834" s="1"/>
  <c r="G2835"/>
  <c r="H2835" s="1"/>
  <c r="I2835" s="1"/>
  <c r="J2835"/>
  <c r="K2835" s="1"/>
  <c r="L2835" s="1"/>
  <c r="M2835" s="1"/>
  <c r="G2836"/>
  <c r="H2836" s="1"/>
  <c r="I2836" s="1"/>
  <c r="J2836"/>
  <c r="K2836" s="1"/>
  <c r="L2836" s="1"/>
  <c r="M2836" s="1"/>
  <c r="G2837"/>
  <c r="H2837" s="1"/>
  <c r="I2837" s="1"/>
  <c r="J2837"/>
  <c r="K2837" s="1"/>
  <c r="L2837" s="1"/>
  <c r="M2837" s="1"/>
  <c r="G2838"/>
  <c r="H2838" s="1"/>
  <c r="I2838" s="1"/>
  <c r="J2838"/>
  <c r="K2838" s="1"/>
  <c r="L2838" s="1"/>
  <c r="M2838" s="1"/>
  <c r="G2839"/>
  <c r="H2839" s="1"/>
  <c r="I2839" s="1"/>
  <c r="J2839"/>
  <c r="K2839" s="1"/>
  <c r="L2839" s="1"/>
  <c r="M2839" s="1"/>
  <c r="G2840"/>
  <c r="H2840" s="1"/>
  <c r="I2840" s="1"/>
  <c r="J2840"/>
  <c r="K2840" s="1"/>
  <c r="L2840" s="1"/>
  <c r="M2840" s="1"/>
  <c r="G2841"/>
  <c r="H2841" s="1"/>
  <c r="I2841" s="1"/>
  <c r="J2841"/>
  <c r="K2841" s="1"/>
  <c r="L2841" s="1"/>
  <c r="M2841" s="1"/>
  <c r="G2842"/>
  <c r="H2842" s="1"/>
  <c r="I2842" s="1"/>
  <c r="J2842"/>
  <c r="K2842" s="1"/>
  <c r="L2842" s="1"/>
  <c r="M2842" s="1"/>
  <c r="G2843"/>
  <c r="H2843" s="1"/>
  <c r="I2843" s="1"/>
  <c r="J2843"/>
  <c r="K2843" s="1"/>
  <c r="L2843" s="1"/>
  <c r="M2843" s="1"/>
  <c r="G2844"/>
  <c r="H2844" s="1"/>
  <c r="I2844" s="1"/>
  <c r="J2844"/>
  <c r="K2844" s="1"/>
  <c r="L2844" s="1"/>
  <c r="M2844" s="1"/>
  <c r="G2845"/>
  <c r="H2845" s="1"/>
  <c r="I2845" s="1"/>
  <c r="J2845"/>
  <c r="K2845" s="1"/>
  <c r="L2845" s="1"/>
  <c r="M2845" s="1"/>
  <c r="G2846"/>
  <c r="H2846" s="1"/>
  <c r="I2846" s="1"/>
  <c r="J2846"/>
  <c r="K2846" s="1"/>
  <c r="L2846" s="1"/>
  <c r="M2846" s="1"/>
  <c r="G2847"/>
  <c r="H2847" s="1"/>
  <c r="I2847" s="1"/>
  <c r="J2847"/>
  <c r="K2847" s="1"/>
  <c r="L2847" s="1"/>
  <c r="M2847" s="1"/>
  <c r="G2848"/>
  <c r="H2848" s="1"/>
  <c r="I2848" s="1"/>
  <c r="J2848"/>
  <c r="K2848" s="1"/>
  <c r="L2848" s="1"/>
  <c r="M2848" s="1"/>
  <c r="G2849"/>
  <c r="H2849" s="1"/>
  <c r="I2849" s="1"/>
  <c r="J2849"/>
  <c r="K2849" s="1"/>
  <c r="L2849" s="1"/>
  <c r="M2849" s="1"/>
  <c r="G2850"/>
  <c r="H2850" s="1"/>
  <c r="I2850" s="1"/>
  <c r="J2850"/>
  <c r="K2850" s="1"/>
  <c r="L2850" s="1"/>
  <c r="M2850" s="1"/>
  <c r="G2851"/>
  <c r="H2851" s="1"/>
  <c r="I2851" s="1"/>
  <c r="J2851"/>
  <c r="K2851" s="1"/>
  <c r="L2851" s="1"/>
  <c r="M2851" s="1"/>
  <c r="G2852"/>
  <c r="H2852" s="1"/>
  <c r="I2852" s="1"/>
  <c r="J2852"/>
  <c r="K2852" s="1"/>
  <c r="L2852" s="1"/>
  <c r="M2852" s="1"/>
  <c r="G2853"/>
  <c r="H2853" s="1"/>
  <c r="I2853" s="1"/>
  <c r="J2853"/>
  <c r="K2853" s="1"/>
  <c r="L2853" s="1"/>
  <c r="M2853" s="1"/>
  <c r="G2854"/>
  <c r="H2854" s="1"/>
  <c r="I2854" s="1"/>
  <c r="J2854"/>
  <c r="K2854" s="1"/>
  <c r="L2854" s="1"/>
  <c r="M2854" s="1"/>
  <c r="G2855"/>
  <c r="H2855" s="1"/>
  <c r="I2855" s="1"/>
  <c r="J2855"/>
  <c r="K2855" s="1"/>
  <c r="L2855" s="1"/>
  <c r="M2855" s="1"/>
  <c r="G2856"/>
  <c r="H2856" s="1"/>
  <c r="I2856" s="1"/>
  <c r="J2856"/>
  <c r="K2856" s="1"/>
  <c r="L2856" s="1"/>
  <c r="M2856" s="1"/>
  <c r="G2857"/>
  <c r="H2857" s="1"/>
  <c r="I2857" s="1"/>
  <c r="J2857"/>
  <c r="K2857" s="1"/>
  <c r="L2857" s="1"/>
  <c r="M2857" s="1"/>
  <c r="G2858"/>
  <c r="H2858" s="1"/>
  <c r="I2858" s="1"/>
  <c r="J2858"/>
  <c r="K2858" s="1"/>
  <c r="L2858" s="1"/>
  <c r="M2858" s="1"/>
  <c r="G2859"/>
  <c r="H2859" s="1"/>
  <c r="I2859" s="1"/>
  <c r="J2859"/>
  <c r="K2859" s="1"/>
  <c r="L2859" s="1"/>
  <c r="M2859" s="1"/>
  <c r="G2860"/>
  <c r="H2860" s="1"/>
  <c r="I2860" s="1"/>
  <c r="J2860"/>
  <c r="K2860" s="1"/>
  <c r="L2860" s="1"/>
  <c r="M2860" s="1"/>
  <c r="G2861"/>
  <c r="H2861" s="1"/>
  <c r="I2861" s="1"/>
  <c r="J2861"/>
  <c r="K2861" s="1"/>
  <c r="L2861" s="1"/>
  <c r="M2861" s="1"/>
  <c r="G2862"/>
  <c r="H2862" s="1"/>
  <c r="I2862" s="1"/>
  <c r="J2862"/>
  <c r="K2862" s="1"/>
  <c r="L2862" s="1"/>
  <c r="M2862" s="1"/>
  <c r="G2863"/>
  <c r="H2863" s="1"/>
  <c r="I2863" s="1"/>
  <c r="J2863"/>
  <c r="K2863" s="1"/>
  <c r="L2863" s="1"/>
  <c r="M2863" s="1"/>
  <c r="G2864"/>
  <c r="H2864" s="1"/>
  <c r="I2864" s="1"/>
  <c r="J2864"/>
  <c r="K2864" s="1"/>
  <c r="L2864" s="1"/>
  <c r="M2864" s="1"/>
  <c r="G2865"/>
  <c r="H2865" s="1"/>
  <c r="I2865" s="1"/>
  <c r="J2865"/>
  <c r="K2865" s="1"/>
  <c r="L2865" s="1"/>
  <c r="M2865" s="1"/>
  <c r="G2866"/>
  <c r="H2866" s="1"/>
  <c r="I2866" s="1"/>
  <c r="J2866"/>
  <c r="K2866" s="1"/>
  <c r="L2866" s="1"/>
  <c r="M2866" s="1"/>
  <c r="G2867"/>
  <c r="H2867" s="1"/>
  <c r="I2867" s="1"/>
  <c r="J2867"/>
  <c r="K2867" s="1"/>
  <c r="L2867" s="1"/>
  <c r="M2867" s="1"/>
  <c r="G2868"/>
  <c r="H2868" s="1"/>
  <c r="I2868" s="1"/>
  <c r="J2868"/>
  <c r="K2868" s="1"/>
  <c r="L2868" s="1"/>
  <c r="M2868" s="1"/>
  <c r="G2869"/>
  <c r="H2869" s="1"/>
  <c r="I2869" s="1"/>
  <c r="J2869"/>
  <c r="K2869" s="1"/>
  <c r="L2869" s="1"/>
  <c r="M2869" s="1"/>
  <c r="G2870"/>
  <c r="H2870" s="1"/>
  <c r="I2870" s="1"/>
  <c r="J2870"/>
  <c r="K2870" s="1"/>
  <c r="L2870" s="1"/>
  <c r="M2870" s="1"/>
  <c r="G2871"/>
  <c r="H2871" s="1"/>
  <c r="I2871" s="1"/>
  <c r="J2871"/>
  <c r="K2871" s="1"/>
  <c r="L2871" s="1"/>
  <c r="M2871" s="1"/>
  <c r="G2872"/>
  <c r="H2872" s="1"/>
  <c r="I2872" s="1"/>
  <c r="J2872"/>
  <c r="K2872" s="1"/>
  <c r="L2872" s="1"/>
  <c r="M2872" s="1"/>
  <c r="G2873"/>
  <c r="H2873" s="1"/>
  <c r="I2873" s="1"/>
  <c r="J2873"/>
  <c r="K2873" s="1"/>
  <c r="L2873" s="1"/>
  <c r="M2873" s="1"/>
  <c r="G2874"/>
  <c r="H2874" s="1"/>
  <c r="I2874" s="1"/>
  <c r="J2874"/>
  <c r="K2874" s="1"/>
  <c r="L2874" s="1"/>
  <c r="M2874" s="1"/>
  <c r="G2875"/>
  <c r="H2875" s="1"/>
  <c r="I2875" s="1"/>
  <c r="J2875"/>
  <c r="K2875" s="1"/>
  <c r="L2875" s="1"/>
  <c r="M2875" s="1"/>
  <c r="G2876"/>
  <c r="H2876" s="1"/>
  <c r="I2876" s="1"/>
  <c r="J2876"/>
  <c r="K2876" s="1"/>
  <c r="L2876" s="1"/>
  <c r="M2876" s="1"/>
  <c r="G2877"/>
  <c r="H2877" s="1"/>
  <c r="I2877" s="1"/>
  <c r="J2877"/>
  <c r="K2877" s="1"/>
  <c r="L2877" s="1"/>
  <c r="M2877" s="1"/>
  <c r="G2878"/>
  <c r="H2878" s="1"/>
  <c r="I2878" s="1"/>
  <c r="J2878"/>
  <c r="K2878" s="1"/>
  <c r="L2878" s="1"/>
  <c r="M2878" s="1"/>
  <c r="G2879"/>
  <c r="H2879" s="1"/>
  <c r="I2879" s="1"/>
  <c r="J2879"/>
  <c r="K2879" s="1"/>
  <c r="L2879" s="1"/>
  <c r="M2879" s="1"/>
  <c r="G2880"/>
  <c r="H2880" s="1"/>
  <c r="I2880" s="1"/>
  <c r="J2880"/>
  <c r="K2880" s="1"/>
  <c r="L2880" s="1"/>
  <c r="M2880" s="1"/>
  <c r="G2881"/>
  <c r="H2881" s="1"/>
  <c r="I2881" s="1"/>
  <c r="J2881"/>
  <c r="K2881" s="1"/>
  <c r="L2881" s="1"/>
  <c r="M2881" s="1"/>
  <c r="G2882"/>
  <c r="H2882" s="1"/>
  <c r="I2882" s="1"/>
  <c r="J2882"/>
  <c r="K2882" s="1"/>
  <c r="L2882" s="1"/>
  <c r="M2882" s="1"/>
  <c r="G2883"/>
  <c r="H2883" s="1"/>
  <c r="I2883" s="1"/>
  <c r="J2883"/>
  <c r="K2883" s="1"/>
  <c r="L2883" s="1"/>
  <c r="M2883" s="1"/>
  <c r="G2884"/>
  <c r="H2884" s="1"/>
  <c r="I2884" s="1"/>
  <c r="J2884"/>
  <c r="K2884" s="1"/>
  <c r="L2884" s="1"/>
  <c r="M2884" s="1"/>
  <c r="G2885"/>
  <c r="H2885" s="1"/>
  <c r="I2885" s="1"/>
  <c r="J2885"/>
  <c r="K2885" s="1"/>
  <c r="L2885" s="1"/>
  <c r="M2885" s="1"/>
  <c r="G2886"/>
  <c r="H2886" s="1"/>
  <c r="I2886" s="1"/>
  <c r="J2886"/>
  <c r="K2886" s="1"/>
  <c r="L2886" s="1"/>
  <c r="M2886" s="1"/>
  <c r="G2887"/>
  <c r="H2887" s="1"/>
  <c r="I2887" s="1"/>
  <c r="J2887"/>
  <c r="K2887" s="1"/>
  <c r="L2887" s="1"/>
  <c r="M2887" s="1"/>
  <c r="G2888"/>
  <c r="H2888" s="1"/>
  <c r="I2888" s="1"/>
  <c r="J2888"/>
  <c r="K2888" s="1"/>
  <c r="L2888" s="1"/>
  <c r="M2888" s="1"/>
  <c r="G2889"/>
  <c r="H2889" s="1"/>
  <c r="I2889" s="1"/>
  <c r="J2889"/>
  <c r="K2889" s="1"/>
  <c r="L2889" s="1"/>
  <c r="M2889" s="1"/>
  <c r="G2890"/>
  <c r="H2890" s="1"/>
  <c r="I2890" s="1"/>
  <c r="J2890"/>
  <c r="K2890" s="1"/>
  <c r="L2890" s="1"/>
  <c r="M2890" s="1"/>
  <c r="G2891"/>
  <c r="H2891" s="1"/>
  <c r="I2891" s="1"/>
  <c r="J2891"/>
  <c r="K2891" s="1"/>
  <c r="L2891" s="1"/>
  <c r="M2891" s="1"/>
  <c r="G2892"/>
  <c r="H2892" s="1"/>
  <c r="I2892" s="1"/>
  <c r="J2892"/>
  <c r="K2892" s="1"/>
  <c r="L2892" s="1"/>
  <c r="M2892" s="1"/>
  <c r="G2893"/>
  <c r="H2893" s="1"/>
  <c r="I2893" s="1"/>
  <c r="J2893"/>
  <c r="K2893" s="1"/>
  <c r="L2893" s="1"/>
  <c r="M2893" s="1"/>
  <c r="G2894"/>
  <c r="H2894" s="1"/>
  <c r="I2894" s="1"/>
  <c r="J2894"/>
  <c r="K2894" s="1"/>
  <c r="L2894" s="1"/>
  <c r="M2894" s="1"/>
  <c r="G2895"/>
  <c r="H2895" s="1"/>
  <c r="I2895" s="1"/>
  <c r="J2895"/>
  <c r="K2895" s="1"/>
  <c r="L2895" s="1"/>
  <c r="M2895" s="1"/>
  <c r="G2896"/>
  <c r="H2896" s="1"/>
  <c r="I2896" s="1"/>
  <c r="J2896"/>
  <c r="K2896" s="1"/>
  <c r="L2896" s="1"/>
  <c r="M2896" s="1"/>
  <c r="G2897"/>
  <c r="H2897" s="1"/>
  <c r="I2897" s="1"/>
  <c r="J2897"/>
  <c r="K2897" s="1"/>
  <c r="L2897" s="1"/>
  <c r="M2897" s="1"/>
  <c r="G2898"/>
  <c r="H2898" s="1"/>
  <c r="I2898" s="1"/>
  <c r="J2898"/>
  <c r="K2898" s="1"/>
  <c r="L2898" s="1"/>
  <c r="M2898" s="1"/>
  <c r="G2899"/>
  <c r="H2899" s="1"/>
  <c r="I2899" s="1"/>
  <c r="J2899"/>
  <c r="K2899" s="1"/>
  <c r="L2899" s="1"/>
  <c r="M2899" s="1"/>
  <c r="G2900"/>
  <c r="H2900" s="1"/>
  <c r="I2900" s="1"/>
  <c r="J2900"/>
  <c r="K2900" s="1"/>
  <c r="L2900" s="1"/>
  <c r="M2900" s="1"/>
  <c r="G2901"/>
  <c r="H2901" s="1"/>
  <c r="I2901" s="1"/>
  <c r="J2901"/>
  <c r="K2901" s="1"/>
  <c r="L2901" s="1"/>
  <c r="M2901" s="1"/>
  <c r="G2902"/>
  <c r="H2902" s="1"/>
  <c r="I2902" s="1"/>
  <c r="J2902"/>
  <c r="K2902" s="1"/>
  <c r="L2902" s="1"/>
  <c r="M2902" s="1"/>
  <c r="G2903"/>
  <c r="H2903" s="1"/>
  <c r="I2903" s="1"/>
  <c r="J2903"/>
  <c r="K2903" s="1"/>
  <c r="L2903" s="1"/>
  <c r="M2903" s="1"/>
  <c r="G2904"/>
  <c r="H2904" s="1"/>
  <c r="I2904" s="1"/>
  <c r="J2904"/>
  <c r="K2904" s="1"/>
  <c r="L2904" s="1"/>
  <c r="M2904" s="1"/>
  <c r="G2905"/>
  <c r="H2905" s="1"/>
  <c r="I2905" s="1"/>
  <c r="J2905"/>
  <c r="K2905" s="1"/>
  <c r="L2905" s="1"/>
  <c r="M2905" s="1"/>
  <c r="G2906"/>
  <c r="H2906" s="1"/>
  <c r="I2906" s="1"/>
  <c r="J2906"/>
  <c r="K2906" s="1"/>
  <c r="L2906" s="1"/>
  <c r="M2906" s="1"/>
  <c r="G2907"/>
  <c r="H2907" s="1"/>
  <c r="I2907" s="1"/>
  <c r="J2907"/>
  <c r="K2907" s="1"/>
  <c r="L2907" s="1"/>
  <c r="M2907" s="1"/>
  <c r="G2908"/>
  <c r="H2908" s="1"/>
  <c r="I2908" s="1"/>
  <c r="J2908"/>
  <c r="K2908" s="1"/>
  <c r="L2908" s="1"/>
  <c r="M2908" s="1"/>
  <c r="G2909"/>
  <c r="H2909" s="1"/>
  <c r="I2909" s="1"/>
  <c r="J2909"/>
  <c r="K2909" s="1"/>
  <c r="L2909" s="1"/>
  <c r="M2909" s="1"/>
  <c r="G2910"/>
  <c r="H2910" s="1"/>
  <c r="I2910" s="1"/>
  <c r="J2910"/>
  <c r="K2910" s="1"/>
  <c r="L2910" s="1"/>
  <c r="M2910" s="1"/>
  <c r="G2911"/>
  <c r="H2911" s="1"/>
  <c r="I2911" s="1"/>
  <c r="J2911"/>
  <c r="K2911" s="1"/>
  <c r="L2911" s="1"/>
  <c r="M2911" s="1"/>
  <c r="G2912"/>
  <c r="H2912" s="1"/>
  <c r="I2912" s="1"/>
  <c r="J2912"/>
  <c r="K2912" s="1"/>
  <c r="L2912" s="1"/>
  <c r="M2912" s="1"/>
  <c r="G2913"/>
  <c r="H2913" s="1"/>
  <c r="I2913" s="1"/>
  <c r="J2913"/>
  <c r="K2913" s="1"/>
  <c r="L2913" s="1"/>
  <c r="M2913" s="1"/>
  <c r="G2914"/>
  <c r="H2914" s="1"/>
  <c r="I2914" s="1"/>
  <c r="J2914"/>
  <c r="K2914" s="1"/>
  <c r="L2914" s="1"/>
  <c r="M2914" s="1"/>
  <c r="G2915"/>
  <c r="H2915" s="1"/>
  <c r="I2915" s="1"/>
  <c r="J2915"/>
  <c r="K2915" s="1"/>
  <c r="L2915" s="1"/>
  <c r="M2915" s="1"/>
  <c r="G2916"/>
  <c r="H2916" s="1"/>
  <c r="I2916" s="1"/>
  <c r="J2916"/>
  <c r="K2916" s="1"/>
  <c r="L2916" s="1"/>
  <c r="M2916" s="1"/>
  <c r="G2917"/>
  <c r="H2917" s="1"/>
  <c r="I2917" s="1"/>
  <c r="J2917"/>
  <c r="K2917" s="1"/>
  <c r="L2917" s="1"/>
  <c r="M2917" s="1"/>
  <c r="G2918"/>
  <c r="H2918" s="1"/>
  <c r="I2918" s="1"/>
  <c r="J2918"/>
  <c r="K2918" s="1"/>
  <c r="L2918" s="1"/>
  <c r="M2918" s="1"/>
  <c r="G2919"/>
  <c r="H2919" s="1"/>
  <c r="I2919" s="1"/>
  <c r="J2919"/>
  <c r="K2919" s="1"/>
  <c r="L2919" s="1"/>
  <c r="M2919" s="1"/>
  <c r="G2920"/>
  <c r="H2920" s="1"/>
  <c r="I2920" s="1"/>
  <c r="J2920"/>
  <c r="K2920" s="1"/>
  <c r="L2920" s="1"/>
  <c r="M2920" s="1"/>
  <c r="G2921"/>
  <c r="H2921" s="1"/>
  <c r="I2921" s="1"/>
  <c r="J2921"/>
  <c r="K2921" s="1"/>
  <c r="L2921" s="1"/>
  <c r="M2921" s="1"/>
  <c r="G2922"/>
  <c r="H2922" s="1"/>
  <c r="I2922" s="1"/>
  <c r="J2922"/>
  <c r="K2922" s="1"/>
  <c r="L2922" s="1"/>
  <c r="M2922" s="1"/>
  <c r="G2923"/>
  <c r="H2923" s="1"/>
  <c r="I2923" s="1"/>
  <c r="J2923"/>
  <c r="K2923" s="1"/>
  <c r="L2923" s="1"/>
  <c r="M2923" s="1"/>
  <c r="G2924"/>
  <c r="H2924" s="1"/>
  <c r="I2924" s="1"/>
  <c r="J2924"/>
  <c r="K2924" s="1"/>
  <c r="L2924" s="1"/>
  <c r="M2924" s="1"/>
  <c r="G2925"/>
  <c r="H2925" s="1"/>
  <c r="I2925" s="1"/>
  <c r="J2925"/>
  <c r="K2925" s="1"/>
  <c r="L2925" s="1"/>
  <c r="M2925" s="1"/>
  <c r="G2926"/>
  <c r="H2926" s="1"/>
  <c r="I2926" s="1"/>
  <c r="J2926"/>
  <c r="K2926" s="1"/>
  <c r="L2926" s="1"/>
  <c r="M2926" s="1"/>
  <c r="G2927"/>
  <c r="H2927" s="1"/>
  <c r="I2927" s="1"/>
  <c r="J2927"/>
  <c r="K2927" s="1"/>
  <c r="L2927" s="1"/>
  <c r="M2927" s="1"/>
  <c r="G2928"/>
  <c r="H2928" s="1"/>
  <c r="I2928" s="1"/>
  <c r="J2928"/>
  <c r="K2928" s="1"/>
  <c r="L2928" s="1"/>
  <c r="M2928" s="1"/>
  <c r="G2929"/>
  <c r="H2929" s="1"/>
  <c r="I2929" s="1"/>
  <c r="J2929"/>
  <c r="K2929" s="1"/>
  <c r="L2929" s="1"/>
  <c r="M2929" s="1"/>
  <c r="G2930"/>
  <c r="H2930" s="1"/>
  <c r="I2930" s="1"/>
  <c r="J2930"/>
  <c r="K2930" s="1"/>
  <c r="L2930" s="1"/>
  <c r="M2930" s="1"/>
  <c r="G2931"/>
  <c r="H2931" s="1"/>
  <c r="I2931" s="1"/>
  <c r="J2931"/>
  <c r="K2931" s="1"/>
  <c r="L2931" s="1"/>
  <c r="M2931" s="1"/>
  <c r="G2932"/>
  <c r="H2932" s="1"/>
  <c r="I2932" s="1"/>
  <c r="J2932"/>
  <c r="K2932" s="1"/>
  <c r="L2932" s="1"/>
  <c r="M2932" s="1"/>
  <c r="G2933"/>
  <c r="H2933" s="1"/>
  <c r="I2933" s="1"/>
  <c r="J2933"/>
  <c r="K2933" s="1"/>
  <c r="L2933" s="1"/>
  <c r="M2933" s="1"/>
  <c r="G2934"/>
  <c r="H2934" s="1"/>
  <c r="I2934" s="1"/>
  <c r="J2934"/>
  <c r="K2934" s="1"/>
  <c r="L2934" s="1"/>
  <c r="M2934" s="1"/>
  <c r="G2935"/>
  <c r="H2935" s="1"/>
  <c r="I2935" s="1"/>
  <c r="J2935"/>
  <c r="K2935" s="1"/>
  <c r="L2935" s="1"/>
  <c r="M2935" s="1"/>
  <c r="G2936"/>
  <c r="H2936" s="1"/>
  <c r="I2936" s="1"/>
  <c r="J2936"/>
  <c r="K2936" s="1"/>
  <c r="L2936" s="1"/>
  <c r="M2936" s="1"/>
  <c r="G2937"/>
  <c r="H2937" s="1"/>
  <c r="I2937" s="1"/>
  <c r="J2937"/>
  <c r="K2937" s="1"/>
  <c r="L2937" s="1"/>
  <c r="M2937" s="1"/>
  <c r="G2938"/>
  <c r="H2938" s="1"/>
  <c r="I2938" s="1"/>
  <c r="J2938"/>
  <c r="K2938" s="1"/>
  <c r="L2938" s="1"/>
  <c r="M2938" s="1"/>
  <c r="G2939"/>
  <c r="H2939" s="1"/>
  <c r="I2939" s="1"/>
  <c r="J2939"/>
  <c r="K2939" s="1"/>
  <c r="L2939" s="1"/>
  <c r="M2939" s="1"/>
  <c r="G2940"/>
  <c r="H2940" s="1"/>
  <c r="I2940" s="1"/>
  <c r="J2940"/>
  <c r="K2940" s="1"/>
  <c r="L2940" s="1"/>
  <c r="M2940" s="1"/>
  <c r="G2941"/>
  <c r="H2941" s="1"/>
  <c r="I2941" s="1"/>
  <c r="J2941"/>
  <c r="K2941" s="1"/>
  <c r="L2941" s="1"/>
  <c r="M2941" s="1"/>
  <c r="G2942"/>
  <c r="H2942" s="1"/>
  <c r="I2942" s="1"/>
  <c r="J2942"/>
  <c r="K2942" s="1"/>
  <c r="L2942" s="1"/>
  <c r="M2942" s="1"/>
  <c r="G2943"/>
  <c r="H2943" s="1"/>
  <c r="I2943" s="1"/>
  <c r="J2943"/>
  <c r="K2943" s="1"/>
  <c r="L2943" s="1"/>
  <c r="M2943" s="1"/>
  <c r="G2944"/>
  <c r="H2944" s="1"/>
  <c r="I2944" s="1"/>
  <c r="J2944"/>
  <c r="K2944" s="1"/>
  <c r="L2944" s="1"/>
  <c r="M2944" s="1"/>
  <c r="G2945"/>
  <c r="H2945" s="1"/>
  <c r="I2945" s="1"/>
  <c r="J2945"/>
  <c r="K2945" s="1"/>
  <c r="L2945" s="1"/>
  <c r="M2945" s="1"/>
  <c r="G2946"/>
  <c r="H2946" s="1"/>
  <c r="I2946" s="1"/>
  <c r="J2946"/>
  <c r="K2946" s="1"/>
  <c r="L2946" s="1"/>
  <c r="M2946" s="1"/>
  <c r="G2947"/>
  <c r="H2947" s="1"/>
  <c r="I2947" s="1"/>
  <c r="J2947"/>
  <c r="K2947" s="1"/>
  <c r="L2947" s="1"/>
  <c r="M2947" s="1"/>
  <c r="G2948"/>
  <c r="H2948" s="1"/>
  <c r="I2948" s="1"/>
  <c r="J2948"/>
  <c r="K2948" s="1"/>
  <c r="L2948" s="1"/>
  <c r="M2948" s="1"/>
  <c r="G2949"/>
  <c r="H2949" s="1"/>
  <c r="I2949" s="1"/>
  <c r="J2949"/>
  <c r="K2949" s="1"/>
  <c r="L2949" s="1"/>
  <c r="M2949" s="1"/>
  <c r="G2950"/>
  <c r="H2950" s="1"/>
  <c r="I2950" s="1"/>
  <c r="J2950"/>
  <c r="K2950" s="1"/>
  <c r="L2950" s="1"/>
  <c r="M2950" s="1"/>
  <c r="G2951"/>
  <c r="H2951" s="1"/>
  <c r="I2951" s="1"/>
  <c r="J2951"/>
  <c r="K2951" s="1"/>
  <c r="L2951" s="1"/>
  <c r="M2951" s="1"/>
  <c r="G2952"/>
  <c r="H2952" s="1"/>
  <c r="I2952" s="1"/>
  <c r="J2952"/>
  <c r="K2952" s="1"/>
  <c r="L2952" s="1"/>
  <c r="M2952" s="1"/>
  <c r="G2953"/>
  <c r="H2953" s="1"/>
  <c r="I2953" s="1"/>
  <c r="J2953"/>
  <c r="K2953" s="1"/>
  <c r="L2953" s="1"/>
  <c r="M2953" s="1"/>
  <c r="G2954"/>
  <c r="H2954" s="1"/>
  <c r="I2954" s="1"/>
  <c r="J2954"/>
  <c r="K2954" s="1"/>
  <c r="L2954" s="1"/>
  <c r="M2954" s="1"/>
  <c r="G2955"/>
  <c r="H2955" s="1"/>
  <c r="I2955" s="1"/>
  <c r="J2955"/>
  <c r="K2955" s="1"/>
  <c r="L2955" s="1"/>
  <c r="M2955" s="1"/>
  <c r="G2956"/>
  <c r="H2956" s="1"/>
  <c r="I2956" s="1"/>
  <c r="J2956"/>
  <c r="K2956" s="1"/>
  <c r="L2956" s="1"/>
  <c r="M2956" s="1"/>
  <c r="G2957"/>
  <c r="H2957" s="1"/>
  <c r="I2957" s="1"/>
  <c r="J2957"/>
  <c r="K2957" s="1"/>
  <c r="L2957" s="1"/>
  <c r="M2957" s="1"/>
  <c r="G2958"/>
  <c r="H2958" s="1"/>
  <c r="I2958" s="1"/>
  <c r="J2958"/>
  <c r="K2958" s="1"/>
  <c r="L2958" s="1"/>
  <c r="M2958" s="1"/>
  <c r="G2959"/>
  <c r="H2959" s="1"/>
  <c r="I2959" s="1"/>
  <c r="J2959"/>
  <c r="K2959" s="1"/>
  <c r="L2959" s="1"/>
  <c r="M2959" s="1"/>
  <c r="G2960"/>
  <c r="H2960" s="1"/>
  <c r="I2960" s="1"/>
  <c r="J2960"/>
  <c r="K2960" s="1"/>
  <c r="L2960" s="1"/>
  <c r="M2960" s="1"/>
  <c r="G2961"/>
  <c r="H2961" s="1"/>
  <c r="I2961" s="1"/>
  <c r="J2961"/>
  <c r="K2961" s="1"/>
  <c r="L2961" s="1"/>
  <c r="M2961" s="1"/>
  <c r="G2962"/>
  <c r="H2962" s="1"/>
  <c r="I2962" s="1"/>
  <c r="J2962"/>
  <c r="K2962" s="1"/>
  <c r="L2962" s="1"/>
  <c r="M2962" s="1"/>
  <c r="G2963"/>
  <c r="H2963" s="1"/>
  <c r="I2963" s="1"/>
  <c r="J2963"/>
  <c r="K2963" s="1"/>
  <c r="L2963" s="1"/>
  <c r="M2963" s="1"/>
  <c r="G2964"/>
  <c r="H2964" s="1"/>
  <c r="I2964" s="1"/>
  <c r="J2964"/>
  <c r="K2964" s="1"/>
  <c r="L2964" s="1"/>
  <c r="M2964" s="1"/>
  <c r="G2965"/>
  <c r="H2965" s="1"/>
  <c r="I2965" s="1"/>
  <c r="J2965"/>
  <c r="K2965" s="1"/>
  <c r="L2965" s="1"/>
  <c r="M2965" s="1"/>
  <c r="G2966"/>
  <c r="H2966" s="1"/>
  <c r="I2966" s="1"/>
  <c r="J2966"/>
  <c r="K2966" s="1"/>
  <c r="L2966" s="1"/>
  <c r="M2966" s="1"/>
  <c r="G2967"/>
  <c r="H2967" s="1"/>
  <c r="I2967" s="1"/>
  <c r="J2967"/>
  <c r="K2967" s="1"/>
  <c r="L2967" s="1"/>
  <c r="M2967" s="1"/>
  <c r="G2968"/>
  <c r="H2968" s="1"/>
  <c r="I2968" s="1"/>
  <c r="J2968"/>
  <c r="K2968" s="1"/>
  <c r="L2968" s="1"/>
  <c r="M2968" s="1"/>
  <c r="G2969"/>
  <c r="H2969" s="1"/>
  <c r="I2969" s="1"/>
  <c r="J2969"/>
  <c r="K2969" s="1"/>
  <c r="L2969" s="1"/>
  <c r="M2969" s="1"/>
  <c r="G2970"/>
  <c r="H2970" s="1"/>
  <c r="I2970" s="1"/>
  <c r="J2970"/>
  <c r="K2970" s="1"/>
  <c r="L2970" s="1"/>
  <c r="M2970" s="1"/>
  <c r="G2971"/>
  <c r="H2971" s="1"/>
  <c r="I2971" s="1"/>
  <c r="J2971"/>
  <c r="K2971" s="1"/>
  <c r="L2971" s="1"/>
  <c r="M2971" s="1"/>
  <c r="G2972"/>
  <c r="H2972" s="1"/>
  <c r="I2972" s="1"/>
  <c r="J2972"/>
  <c r="K2972" s="1"/>
  <c r="L2972" s="1"/>
  <c r="M2972" s="1"/>
  <c r="G2973"/>
  <c r="H2973" s="1"/>
  <c r="I2973" s="1"/>
  <c r="J2973"/>
  <c r="K2973" s="1"/>
  <c r="L2973" s="1"/>
  <c r="M2973" s="1"/>
  <c r="G2974"/>
  <c r="H2974" s="1"/>
  <c r="I2974" s="1"/>
  <c r="J2974"/>
  <c r="K2974" s="1"/>
  <c r="L2974" s="1"/>
  <c r="M2974" s="1"/>
  <c r="G2975"/>
  <c r="H2975" s="1"/>
  <c r="I2975" s="1"/>
  <c r="J2975"/>
  <c r="K2975" s="1"/>
  <c r="L2975" s="1"/>
  <c r="M2975" s="1"/>
  <c r="G2976"/>
  <c r="H2976" s="1"/>
  <c r="I2976" s="1"/>
  <c r="J2976"/>
  <c r="K2976" s="1"/>
  <c r="L2976" s="1"/>
  <c r="M2976" s="1"/>
  <c r="G2977"/>
  <c r="H2977" s="1"/>
  <c r="I2977" s="1"/>
  <c r="J2977"/>
  <c r="K2977" s="1"/>
  <c r="L2977" s="1"/>
  <c r="M2977" s="1"/>
  <c r="G2978"/>
  <c r="H2978" s="1"/>
  <c r="I2978" s="1"/>
  <c r="J2978"/>
  <c r="K2978" s="1"/>
  <c r="L2978" s="1"/>
  <c r="M2978" s="1"/>
  <c r="G2979"/>
  <c r="H2979" s="1"/>
  <c r="I2979" s="1"/>
  <c r="J2979"/>
  <c r="K2979" s="1"/>
  <c r="L2979" s="1"/>
  <c r="M2979" s="1"/>
  <c r="G2980"/>
  <c r="H2980" s="1"/>
  <c r="I2980" s="1"/>
  <c r="J2980"/>
  <c r="K2980" s="1"/>
  <c r="L2980" s="1"/>
  <c r="M2980" s="1"/>
  <c r="G2981"/>
  <c r="H2981" s="1"/>
  <c r="I2981" s="1"/>
  <c r="J2981"/>
  <c r="K2981" s="1"/>
  <c r="L2981" s="1"/>
  <c r="M2981" s="1"/>
  <c r="G2982"/>
  <c r="H2982" s="1"/>
  <c r="I2982" s="1"/>
  <c r="J2982"/>
  <c r="K2982" s="1"/>
  <c r="L2982" s="1"/>
  <c r="M2982" s="1"/>
  <c r="G2983"/>
  <c r="H2983" s="1"/>
  <c r="I2983" s="1"/>
  <c r="J2983"/>
  <c r="K2983" s="1"/>
  <c r="L2983" s="1"/>
  <c r="M2983" s="1"/>
  <c r="G2984"/>
  <c r="H2984" s="1"/>
  <c r="I2984" s="1"/>
  <c r="J2984"/>
  <c r="K2984" s="1"/>
  <c r="L2984" s="1"/>
  <c r="M2984" s="1"/>
  <c r="G2985"/>
  <c r="H2985" s="1"/>
  <c r="I2985" s="1"/>
  <c r="J2985"/>
  <c r="K2985" s="1"/>
  <c r="L2985" s="1"/>
  <c r="M2985" s="1"/>
  <c r="G2986"/>
  <c r="H2986" s="1"/>
  <c r="I2986" s="1"/>
  <c r="J2986"/>
  <c r="K2986" s="1"/>
  <c r="L2986" s="1"/>
  <c r="M2986" s="1"/>
  <c r="G2987"/>
  <c r="H2987" s="1"/>
  <c r="I2987" s="1"/>
  <c r="J2987"/>
  <c r="K2987" s="1"/>
  <c r="L2987" s="1"/>
  <c r="M2987" s="1"/>
  <c r="G2988"/>
  <c r="H2988" s="1"/>
  <c r="I2988" s="1"/>
  <c r="J2988"/>
  <c r="K2988" s="1"/>
  <c r="L2988" s="1"/>
  <c r="M2988" s="1"/>
  <c r="G2989"/>
  <c r="H2989" s="1"/>
  <c r="I2989" s="1"/>
  <c r="J2989"/>
  <c r="K2989" s="1"/>
  <c r="L2989" s="1"/>
  <c r="M2989" s="1"/>
  <c r="G2990"/>
  <c r="H2990" s="1"/>
  <c r="I2990" s="1"/>
  <c r="J2990"/>
  <c r="K2990" s="1"/>
  <c r="L2990" s="1"/>
  <c r="M2990" s="1"/>
  <c r="G2991"/>
  <c r="H2991" s="1"/>
  <c r="I2991" s="1"/>
  <c r="J2991"/>
  <c r="K2991" s="1"/>
  <c r="L2991" s="1"/>
  <c r="M2991" s="1"/>
  <c r="G2992"/>
  <c r="H2992" s="1"/>
  <c r="I2992" s="1"/>
  <c r="J2992"/>
  <c r="K2992" s="1"/>
  <c r="L2992" s="1"/>
  <c r="M2992" s="1"/>
  <c r="G2993"/>
  <c r="H2993" s="1"/>
  <c r="I2993" s="1"/>
  <c r="J2993"/>
  <c r="K2993" s="1"/>
  <c r="L2993" s="1"/>
  <c r="M2993" s="1"/>
  <c r="G2994"/>
  <c r="H2994" s="1"/>
  <c r="I2994" s="1"/>
  <c r="J2994"/>
  <c r="K2994" s="1"/>
  <c r="L2994" s="1"/>
  <c r="M2994" s="1"/>
  <c r="G2995"/>
  <c r="H2995" s="1"/>
  <c r="I2995" s="1"/>
  <c r="J2995"/>
  <c r="K2995" s="1"/>
  <c r="L2995" s="1"/>
  <c r="M2995" s="1"/>
  <c r="G2996"/>
  <c r="H2996" s="1"/>
  <c r="I2996" s="1"/>
  <c r="J2996"/>
  <c r="K2996" s="1"/>
  <c r="L2996" s="1"/>
  <c r="M2996" s="1"/>
  <c r="G2997"/>
  <c r="H2997" s="1"/>
  <c r="I2997" s="1"/>
  <c r="J2997"/>
  <c r="K2997" s="1"/>
  <c r="L2997" s="1"/>
  <c r="M2997" s="1"/>
  <c r="G2998"/>
  <c r="H2998" s="1"/>
  <c r="I2998" s="1"/>
  <c r="J2998"/>
  <c r="K2998" s="1"/>
  <c r="L2998" s="1"/>
  <c r="M2998" s="1"/>
  <c r="G2999"/>
  <c r="H2999" s="1"/>
  <c r="I2999" s="1"/>
  <c r="J2999"/>
  <c r="K2999" s="1"/>
  <c r="L2999" s="1"/>
  <c r="M2999" s="1"/>
  <c r="G3000"/>
  <c r="H3000" s="1"/>
  <c r="I3000" s="1"/>
  <c r="J3000"/>
  <c r="K3000" s="1"/>
  <c r="L3000" s="1"/>
  <c r="M3000" s="1"/>
  <c r="G3001"/>
  <c r="H3001" s="1"/>
  <c r="I3001" s="1"/>
  <c r="J3001"/>
  <c r="K3001" s="1"/>
  <c r="L3001" s="1"/>
  <c r="M3001" s="1"/>
  <c r="G3002"/>
  <c r="H3002" s="1"/>
  <c r="I3002" s="1"/>
  <c r="J3002"/>
  <c r="K3002" s="1"/>
  <c r="L3002" s="1"/>
  <c r="M3002" s="1"/>
  <c r="G3003"/>
  <c r="H3003" s="1"/>
  <c r="I3003" s="1"/>
  <c r="J3003"/>
  <c r="K3003" s="1"/>
  <c r="L3003" s="1"/>
  <c r="M3003" s="1"/>
  <c r="G3004"/>
  <c r="H3004" s="1"/>
  <c r="I3004" s="1"/>
  <c r="J3004"/>
  <c r="K3004" s="1"/>
  <c r="L3004" s="1"/>
  <c r="M3004" s="1"/>
  <c r="G3005"/>
  <c r="H3005" s="1"/>
  <c r="I3005" s="1"/>
  <c r="J3005"/>
  <c r="K3005" s="1"/>
  <c r="L3005" s="1"/>
  <c r="M3005" s="1"/>
  <c r="G3006"/>
  <c r="H3006" s="1"/>
  <c r="I3006" s="1"/>
  <c r="J3006"/>
  <c r="K3006" s="1"/>
  <c r="L3006" s="1"/>
  <c r="M3006" s="1"/>
  <c r="G3007"/>
  <c r="H3007" s="1"/>
  <c r="I3007" s="1"/>
  <c r="J3007"/>
  <c r="K3007" s="1"/>
  <c r="L3007" s="1"/>
  <c r="M3007" s="1"/>
  <c r="G3008"/>
  <c r="H3008" s="1"/>
  <c r="I3008" s="1"/>
  <c r="J3008"/>
  <c r="K3008" s="1"/>
  <c r="L3008" s="1"/>
  <c r="M3008" s="1"/>
  <c r="G3009"/>
  <c r="H3009" s="1"/>
  <c r="I3009" s="1"/>
  <c r="J3009"/>
  <c r="K3009" s="1"/>
  <c r="L3009" s="1"/>
  <c r="M3009" s="1"/>
  <c r="G3010"/>
  <c r="H3010" s="1"/>
  <c r="I3010" s="1"/>
  <c r="J3010"/>
  <c r="K3010" s="1"/>
  <c r="L3010" s="1"/>
  <c r="M3010" s="1"/>
  <c r="G3011"/>
  <c r="H3011" s="1"/>
  <c r="I3011" s="1"/>
  <c r="J3011"/>
  <c r="K3011" s="1"/>
  <c r="L3011" s="1"/>
  <c r="M3011" s="1"/>
  <c r="G3012"/>
  <c r="H3012" s="1"/>
  <c r="I3012" s="1"/>
  <c r="J3012"/>
  <c r="K3012" s="1"/>
  <c r="L3012" s="1"/>
  <c r="M3012" s="1"/>
  <c r="G3013"/>
  <c r="H3013" s="1"/>
  <c r="I3013" s="1"/>
  <c r="J3013"/>
  <c r="K3013" s="1"/>
  <c r="L3013" s="1"/>
  <c r="M3013" s="1"/>
  <c r="G3014"/>
  <c r="H3014" s="1"/>
  <c r="I3014" s="1"/>
  <c r="J3014"/>
  <c r="K3014" s="1"/>
  <c r="L3014" s="1"/>
  <c r="M3014" s="1"/>
  <c r="G3015"/>
  <c r="H3015" s="1"/>
  <c r="I3015" s="1"/>
  <c r="J3015"/>
  <c r="K3015" s="1"/>
  <c r="L3015" s="1"/>
  <c r="M3015" s="1"/>
  <c r="G3016"/>
  <c r="H3016" s="1"/>
  <c r="I3016" s="1"/>
  <c r="J3016"/>
  <c r="K3016" s="1"/>
  <c r="L3016" s="1"/>
  <c r="M3016" s="1"/>
  <c r="G3017"/>
  <c r="H3017" s="1"/>
  <c r="I3017" s="1"/>
  <c r="J3017"/>
  <c r="K3017" s="1"/>
  <c r="L3017" s="1"/>
  <c r="M3017" s="1"/>
  <c r="G3018"/>
  <c r="H3018" s="1"/>
  <c r="I3018" s="1"/>
  <c r="J3018"/>
  <c r="K3018" s="1"/>
  <c r="L3018" s="1"/>
  <c r="M3018" s="1"/>
  <c r="G3019"/>
  <c r="H3019" s="1"/>
  <c r="I3019" s="1"/>
  <c r="J3019"/>
  <c r="K3019" s="1"/>
  <c r="L3019" s="1"/>
  <c r="M3019" s="1"/>
  <c r="G3020"/>
  <c r="H3020" s="1"/>
  <c r="I3020" s="1"/>
  <c r="J3020"/>
  <c r="K3020" s="1"/>
  <c r="L3020" s="1"/>
  <c r="M3020" s="1"/>
  <c r="G3021"/>
  <c r="H3021" s="1"/>
  <c r="I3021" s="1"/>
  <c r="J3021"/>
  <c r="K3021" s="1"/>
  <c r="L3021" s="1"/>
  <c r="M3021" s="1"/>
  <c r="G3022"/>
  <c r="H3022" s="1"/>
  <c r="I3022" s="1"/>
  <c r="J3022"/>
  <c r="K3022" s="1"/>
  <c r="L3022" s="1"/>
  <c r="M3022" s="1"/>
  <c r="G3023"/>
  <c r="H3023" s="1"/>
  <c r="I3023" s="1"/>
  <c r="J3023"/>
  <c r="K3023" s="1"/>
  <c r="L3023" s="1"/>
  <c r="M3023" s="1"/>
  <c r="G3024"/>
  <c r="H3024" s="1"/>
  <c r="I3024" s="1"/>
  <c r="J3024"/>
  <c r="K3024" s="1"/>
  <c r="L3024" s="1"/>
  <c r="M3024" s="1"/>
  <c r="G3025"/>
  <c r="H3025" s="1"/>
  <c r="I3025" s="1"/>
  <c r="J3025"/>
  <c r="K3025" s="1"/>
  <c r="L3025" s="1"/>
  <c r="M3025" s="1"/>
  <c r="G3026"/>
  <c r="H3026" s="1"/>
  <c r="I3026" s="1"/>
  <c r="J3026"/>
  <c r="K3026" s="1"/>
  <c r="L3026" s="1"/>
  <c r="M3026" s="1"/>
  <c r="G3027"/>
  <c r="H3027" s="1"/>
  <c r="I3027" s="1"/>
  <c r="J3027"/>
  <c r="K3027" s="1"/>
  <c r="L3027" s="1"/>
  <c r="M3027" s="1"/>
  <c r="G3028"/>
  <c r="H3028" s="1"/>
  <c r="I3028" s="1"/>
  <c r="J3028"/>
  <c r="K3028" s="1"/>
  <c r="L3028" s="1"/>
  <c r="M3028" s="1"/>
  <c r="G3029"/>
  <c r="H3029" s="1"/>
  <c r="I3029" s="1"/>
  <c r="J3029"/>
  <c r="K3029" s="1"/>
  <c r="L3029" s="1"/>
  <c r="M3029" s="1"/>
  <c r="G3030"/>
  <c r="H3030" s="1"/>
  <c r="I3030" s="1"/>
  <c r="J3030"/>
  <c r="K3030" s="1"/>
  <c r="L3030" s="1"/>
  <c r="M3030" s="1"/>
  <c r="G3031"/>
  <c r="H3031" s="1"/>
  <c r="I3031" s="1"/>
  <c r="J3031"/>
  <c r="K3031" s="1"/>
  <c r="L3031" s="1"/>
  <c r="M3031" s="1"/>
  <c r="G3032"/>
  <c r="H3032" s="1"/>
  <c r="I3032" s="1"/>
  <c r="J3032"/>
  <c r="K3032" s="1"/>
  <c r="L3032" s="1"/>
  <c r="M3032" s="1"/>
  <c r="G3033"/>
  <c r="H3033" s="1"/>
  <c r="I3033" s="1"/>
  <c r="J3033"/>
  <c r="K3033" s="1"/>
  <c r="L3033" s="1"/>
  <c r="M3033" s="1"/>
  <c r="G3034"/>
  <c r="H3034" s="1"/>
  <c r="I3034" s="1"/>
  <c r="J3034"/>
  <c r="K3034" s="1"/>
  <c r="L3034" s="1"/>
  <c r="M3034" s="1"/>
  <c r="G3035"/>
  <c r="H3035" s="1"/>
  <c r="I3035" s="1"/>
  <c r="J3035"/>
  <c r="K3035" s="1"/>
  <c r="L3035" s="1"/>
  <c r="M3035" s="1"/>
  <c r="G3036"/>
  <c r="H3036" s="1"/>
  <c r="I3036" s="1"/>
  <c r="J3036"/>
  <c r="K3036" s="1"/>
  <c r="L3036" s="1"/>
  <c r="M3036" s="1"/>
  <c r="G3037"/>
  <c r="H3037" s="1"/>
  <c r="I3037" s="1"/>
  <c r="J3037"/>
  <c r="K3037" s="1"/>
  <c r="L3037" s="1"/>
  <c r="M3037" s="1"/>
  <c r="G3038"/>
  <c r="H3038" s="1"/>
  <c r="I3038" s="1"/>
  <c r="J3038"/>
  <c r="K3038" s="1"/>
  <c r="L3038" s="1"/>
  <c r="M3038" s="1"/>
  <c r="G3039"/>
  <c r="H3039" s="1"/>
  <c r="I3039" s="1"/>
  <c r="J3039"/>
  <c r="K3039" s="1"/>
  <c r="L3039" s="1"/>
  <c r="M3039" s="1"/>
  <c r="G3040"/>
  <c r="H3040" s="1"/>
  <c r="I3040" s="1"/>
  <c r="J3040"/>
  <c r="K3040" s="1"/>
  <c r="L3040" s="1"/>
  <c r="M3040" s="1"/>
  <c r="G3041"/>
  <c r="H3041" s="1"/>
  <c r="I3041" s="1"/>
  <c r="J3041"/>
  <c r="K3041" s="1"/>
  <c r="L3041" s="1"/>
  <c r="M3041" s="1"/>
  <c r="G3042"/>
  <c r="H3042" s="1"/>
  <c r="I3042" s="1"/>
  <c r="J3042"/>
  <c r="K3042" s="1"/>
  <c r="L3042" s="1"/>
  <c r="M3042" s="1"/>
  <c r="G3043"/>
  <c r="H3043" s="1"/>
  <c r="I3043" s="1"/>
  <c r="J3043"/>
  <c r="K3043" s="1"/>
  <c r="L3043" s="1"/>
  <c r="M3043" s="1"/>
  <c r="G3044"/>
  <c r="H3044" s="1"/>
  <c r="I3044" s="1"/>
  <c r="J3044"/>
  <c r="K3044" s="1"/>
  <c r="L3044" s="1"/>
  <c r="M3044" s="1"/>
  <c r="G3045"/>
  <c r="H3045" s="1"/>
  <c r="I3045" s="1"/>
  <c r="J3045"/>
  <c r="K3045" s="1"/>
  <c r="L3045" s="1"/>
  <c r="M3045" s="1"/>
  <c r="G3046"/>
  <c r="H3046" s="1"/>
  <c r="I3046" s="1"/>
  <c r="J3046"/>
  <c r="K3046" s="1"/>
  <c r="L3046" s="1"/>
  <c r="M3046" s="1"/>
  <c r="G3047"/>
  <c r="H3047" s="1"/>
  <c r="I3047" s="1"/>
  <c r="J3047"/>
  <c r="K3047" s="1"/>
  <c r="L3047" s="1"/>
  <c r="M3047" s="1"/>
  <c r="G3048"/>
  <c r="H3048" s="1"/>
  <c r="I3048" s="1"/>
  <c r="J3048"/>
  <c r="K3048" s="1"/>
  <c r="L3048" s="1"/>
  <c r="M3048" s="1"/>
  <c r="G3049"/>
  <c r="H3049" s="1"/>
  <c r="I3049" s="1"/>
  <c r="J3049"/>
  <c r="K3049" s="1"/>
  <c r="L3049" s="1"/>
  <c r="M3049" s="1"/>
  <c r="G3050"/>
  <c r="H3050" s="1"/>
  <c r="I3050" s="1"/>
  <c r="J3050"/>
  <c r="K3050" s="1"/>
  <c r="L3050" s="1"/>
  <c r="M3050" s="1"/>
  <c r="G3051"/>
  <c r="H3051" s="1"/>
  <c r="I3051" s="1"/>
  <c r="J3051"/>
  <c r="K3051" s="1"/>
  <c r="L3051" s="1"/>
  <c r="M3051" s="1"/>
  <c r="G3052"/>
  <c r="H3052" s="1"/>
  <c r="I3052" s="1"/>
  <c r="J3052"/>
  <c r="K3052" s="1"/>
  <c r="L3052" s="1"/>
  <c r="M3052" s="1"/>
  <c r="G3053"/>
  <c r="H3053" s="1"/>
  <c r="I3053" s="1"/>
  <c r="J3053"/>
  <c r="K3053" s="1"/>
  <c r="L3053" s="1"/>
  <c r="M3053" s="1"/>
  <c r="G3054"/>
  <c r="H3054" s="1"/>
  <c r="I3054" s="1"/>
  <c r="J3054"/>
  <c r="K3054" s="1"/>
  <c r="L3054" s="1"/>
  <c r="M3054" s="1"/>
  <c r="G3055"/>
  <c r="H3055" s="1"/>
  <c r="I3055" s="1"/>
  <c r="J3055"/>
  <c r="K3055" s="1"/>
  <c r="L3055" s="1"/>
  <c r="M3055" s="1"/>
  <c r="G3056"/>
  <c r="H3056" s="1"/>
  <c r="I3056" s="1"/>
  <c r="J3056"/>
  <c r="K3056" s="1"/>
  <c r="L3056" s="1"/>
  <c r="M3056" s="1"/>
  <c r="G3057"/>
  <c r="H3057" s="1"/>
  <c r="I3057" s="1"/>
  <c r="J3057"/>
  <c r="K3057" s="1"/>
  <c r="L3057" s="1"/>
  <c r="M3057" s="1"/>
  <c r="G3058"/>
  <c r="H3058" s="1"/>
  <c r="I3058" s="1"/>
  <c r="J3058"/>
  <c r="K3058" s="1"/>
  <c r="L3058" s="1"/>
  <c r="M3058" s="1"/>
  <c r="G3059"/>
  <c r="H3059" s="1"/>
  <c r="I3059" s="1"/>
  <c r="J3059"/>
  <c r="K3059" s="1"/>
  <c r="L3059" s="1"/>
  <c r="M3059" s="1"/>
  <c r="G3060"/>
  <c r="H3060" s="1"/>
  <c r="I3060" s="1"/>
  <c r="J3060"/>
  <c r="K3060" s="1"/>
  <c r="L3060" s="1"/>
  <c r="M3060" s="1"/>
  <c r="G3061"/>
  <c r="H3061" s="1"/>
  <c r="I3061" s="1"/>
  <c r="J3061"/>
  <c r="K3061" s="1"/>
  <c r="L3061" s="1"/>
  <c r="M3061" s="1"/>
  <c r="G3062"/>
  <c r="H3062" s="1"/>
  <c r="I3062" s="1"/>
  <c r="J3062"/>
  <c r="K3062" s="1"/>
  <c r="L3062" s="1"/>
  <c r="M3062" s="1"/>
  <c r="G3063"/>
  <c r="H3063" s="1"/>
  <c r="I3063" s="1"/>
  <c r="J3063"/>
  <c r="K3063" s="1"/>
  <c r="L3063" s="1"/>
  <c r="M3063" s="1"/>
  <c r="G3064"/>
  <c r="H3064" s="1"/>
  <c r="I3064" s="1"/>
  <c r="J3064"/>
  <c r="K3064" s="1"/>
  <c r="L3064" s="1"/>
  <c r="M3064" s="1"/>
  <c r="G3065"/>
  <c r="H3065" s="1"/>
  <c r="I3065" s="1"/>
  <c r="J3065"/>
  <c r="K3065" s="1"/>
  <c r="L3065" s="1"/>
  <c r="M3065" s="1"/>
  <c r="G3066"/>
  <c r="H3066" s="1"/>
  <c r="I3066" s="1"/>
  <c r="J3066"/>
  <c r="K3066" s="1"/>
  <c r="L3066" s="1"/>
  <c r="M3066" s="1"/>
  <c r="G3067"/>
  <c r="H3067" s="1"/>
  <c r="I3067" s="1"/>
  <c r="J3067"/>
  <c r="K3067" s="1"/>
  <c r="L3067" s="1"/>
  <c r="M3067" s="1"/>
  <c r="G3068"/>
  <c r="H3068" s="1"/>
  <c r="I3068" s="1"/>
  <c r="J3068"/>
  <c r="K3068" s="1"/>
  <c r="L3068" s="1"/>
  <c r="M3068" s="1"/>
  <c r="G3069"/>
  <c r="H3069" s="1"/>
  <c r="I3069" s="1"/>
  <c r="J3069"/>
  <c r="K3069" s="1"/>
  <c r="L3069" s="1"/>
  <c r="M3069" s="1"/>
  <c r="G3070"/>
  <c r="H3070" s="1"/>
  <c r="I3070" s="1"/>
  <c r="J3070"/>
  <c r="K3070" s="1"/>
  <c r="L3070" s="1"/>
  <c r="M3070" s="1"/>
  <c r="G3071"/>
  <c r="H3071" s="1"/>
  <c r="I3071" s="1"/>
  <c r="J3071"/>
  <c r="K3071" s="1"/>
  <c r="L3071" s="1"/>
  <c r="M3071" s="1"/>
  <c r="G3072"/>
  <c r="H3072" s="1"/>
  <c r="I3072" s="1"/>
  <c r="J3072"/>
  <c r="K3072" s="1"/>
  <c r="L3072" s="1"/>
  <c r="M3072" s="1"/>
  <c r="G3073"/>
  <c r="H3073" s="1"/>
  <c r="I3073" s="1"/>
  <c r="J3073"/>
  <c r="K3073" s="1"/>
  <c r="L3073" s="1"/>
  <c r="M3073" s="1"/>
  <c r="G3074"/>
  <c r="H3074" s="1"/>
  <c r="I3074" s="1"/>
  <c r="J3074"/>
  <c r="K3074" s="1"/>
  <c r="L3074" s="1"/>
  <c r="M3074" s="1"/>
  <c r="G3075"/>
  <c r="H3075" s="1"/>
  <c r="I3075" s="1"/>
  <c r="J3075"/>
  <c r="K3075" s="1"/>
  <c r="L3075" s="1"/>
  <c r="M3075" s="1"/>
  <c r="G3076"/>
  <c r="H3076" s="1"/>
  <c r="I3076" s="1"/>
  <c r="J3076"/>
  <c r="K3076" s="1"/>
  <c r="L3076" s="1"/>
  <c r="M3076" s="1"/>
  <c r="G3077"/>
  <c r="H3077" s="1"/>
  <c r="I3077" s="1"/>
  <c r="J3077"/>
  <c r="K3077" s="1"/>
  <c r="L3077" s="1"/>
  <c r="M3077" s="1"/>
  <c r="G3078"/>
  <c r="H3078" s="1"/>
  <c r="I3078" s="1"/>
  <c r="J3078"/>
  <c r="K3078" s="1"/>
  <c r="L3078" s="1"/>
  <c r="M3078" s="1"/>
  <c r="G3079"/>
  <c r="H3079" s="1"/>
  <c r="I3079" s="1"/>
  <c r="J3079"/>
  <c r="K3079" s="1"/>
  <c r="L3079" s="1"/>
  <c r="M3079" s="1"/>
  <c r="G3080"/>
  <c r="H3080" s="1"/>
  <c r="I3080" s="1"/>
  <c r="J3080"/>
  <c r="K3080" s="1"/>
  <c r="L3080" s="1"/>
  <c r="M3080" s="1"/>
  <c r="G3081"/>
  <c r="H3081" s="1"/>
  <c r="I3081" s="1"/>
  <c r="J3081"/>
  <c r="K3081" s="1"/>
  <c r="L3081" s="1"/>
  <c r="M3081" s="1"/>
  <c r="G3082"/>
  <c r="H3082" s="1"/>
  <c r="I3082" s="1"/>
  <c r="J3082"/>
  <c r="K3082" s="1"/>
  <c r="L3082" s="1"/>
  <c r="M3082" s="1"/>
  <c r="G3083"/>
  <c r="H3083" s="1"/>
  <c r="I3083" s="1"/>
  <c r="J3083"/>
  <c r="K3083" s="1"/>
  <c r="L3083" s="1"/>
  <c r="M3083" s="1"/>
  <c r="G3084"/>
  <c r="H3084" s="1"/>
  <c r="I3084" s="1"/>
  <c r="J3084"/>
  <c r="K3084" s="1"/>
  <c r="L3084" s="1"/>
  <c r="M3084" s="1"/>
  <c r="G3085"/>
  <c r="H3085" s="1"/>
  <c r="I3085" s="1"/>
  <c r="J3085"/>
  <c r="K3085" s="1"/>
  <c r="L3085" s="1"/>
  <c r="M3085" s="1"/>
  <c r="G3086"/>
  <c r="H3086" s="1"/>
  <c r="I3086" s="1"/>
  <c r="J3086"/>
  <c r="K3086" s="1"/>
  <c r="L3086" s="1"/>
  <c r="M3086" s="1"/>
  <c r="G3087"/>
  <c r="H3087" s="1"/>
  <c r="I3087" s="1"/>
  <c r="J3087"/>
  <c r="K3087" s="1"/>
  <c r="L3087" s="1"/>
  <c r="M3087" s="1"/>
  <c r="G3088"/>
  <c r="H3088" s="1"/>
  <c r="I3088" s="1"/>
  <c r="J3088"/>
  <c r="K3088" s="1"/>
  <c r="L3088" s="1"/>
  <c r="M3088" s="1"/>
  <c r="G3089"/>
  <c r="H3089" s="1"/>
  <c r="I3089" s="1"/>
  <c r="J3089"/>
  <c r="K3089" s="1"/>
  <c r="L3089" s="1"/>
  <c r="M3089" s="1"/>
  <c r="G3090"/>
  <c r="H3090" s="1"/>
  <c r="I3090" s="1"/>
  <c r="J3090"/>
  <c r="K3090" s="1"/>
  <c r="L3090" s="1"/>
  <c r="M3090" s="1"/>
  <c r="G3091"/>
  <c r="H3091" s="1"/>
  <c r="I3091" s="1"/>
  <c r="J3091"/>
  <c r="K3091" s="1"/>
  <c r="L3091" s="1"/>
  <c r="M3091" s="1"/>
  <c r="G3092"/>
  <c r="H3092" s="1"/>
  <c r="I3092" s="1"/>
  <c r="J3092"/>
  <c r="K3092" s="1"/>
  <c r="L3092" s="1"/>
  <c r="M3092" s="1"/>
  <c r="G3093"/>
  <c r="H3093" s="1"/>
  <c r="I3093" s="1"/>
  <c r="J3093"/>
  <c r="K3093" s="1"/>
  <c r="L3093" s="1"/>
  <c r="M3093" s="1"/>
  <c r="G3094"/>
  <c r="H3094" s="1"/>
  <c r="I3094" s="1"/>
  <c r="J3094"/>
  <c r="K3094" s="1"/>
  <c r="L3094" s="1"/>
  <c r="M3094" s="1"/>
  <c r="G3095"/>
  <c r="H3095" s="1"/>
  <c r="I3095" s="1"/>
  <c r="J3095"/>
  <c r="K3095" s="1"/>
  <c r="L3095" s="1"/>
  <c r="M3095" s="1"/>
  <c r="G3096"/>
  <c r="H3096" s="1"/>
  <c r="I3096" s="1"/>
  <c r="J3096"/>
  <c r="K3096" s="1"/>
  <c r="L3096" s="1"/>
  <c r="M3096" s="1"/>
  <c r="G3097"/>
  <c r="H3097" s="1"/>
  <c r="I3097" s="1"/>
  <c r="J3097"/>
  <c r="K3097" s="1"/>
  <c r="L3097" s="1"/>
  <c r="M3097" s="1"/>
  <c r="G3098"/>
  <c r="H3098" s="1"/>
  <c r="I3098" s="1"/>
  <c r="J3098"/>
  <c r="K3098" s="1"/>
  <c r="L3098" s="1"/>
  <c r="M3098" s="1"/>
  <c r="G3099"/>
  <c r="H3099" s="1"/>
  <c r="I3099" s="1"/>
  <c r="J3099"/>
  <c r="K3099" s="1"/>
  <c r="L3099" s="1"/>
  <c r="M3099" s="1"/>
  <c r="G3100"/>
  <c r="H3100" s="1"/>
  <c r="I3100" s="1"/>
  <c r="J3100"/>
  <c r="K3100" s="1"/>
  <c r="L3100" s="1"/>
  <c r="M3100" s="1"/>
  <c r="G3101"/>
  <c r="H3101" s="1"/>
  <c r="I3101" s="1"/>
  <c r="J3101"/>
  <c r="K3101" s="1"/>
  <c r="L3101" s="1"/>
  <c r="M3101" s="1"/>
  <c r="G3102"/>
  <c r="H3102" s="1"/>
  <c r="I3102" s="1"/>
  <c r="J3102"/>
  <c r="K3102" s="1"/>
  <c r="L3102" s="1"/>
  <c r="M3102" s="1"/>
  <c r="G3103"/>
  <c r="H3103" s="1"/>
  <c r="I3103" s="1"/>
  <c r="J3103"/>
  <c r="K3103" s="1"/>
  <c r="L3103" s="1"/>
  <c r="M3103" s="1"/>
  <c r="G3104"/>
  <c r="H3104" s="1"/>
  <c r="I3104" s="1"/>
  <c r="J3104"/>
  <c r="K3104" s="1"/>
  <c r="L3104" s="1"/>
  <c r="M3104" s="1"/>
  <c r="G3105"/>
  <c r="H3105" s="1"/>
  <c r="I3105" s="1"/>
  <c r="J3105"/>
  <c r="K3105" s="1"/>
  <c r="L3105" s="1"/>
  <c r="M3105" s="1"/>
  <c r="G3106"/>
  <c r="H3106" s="1"/>
  <c r="I3106" s="1"/>
  <c r="J3106"/>
  <c r="K3106" s="1"/>
  <c r="L3106" s="1"/>
  <c r="M3106" s="1"/>
  <c r="G3107"/>
  <c r="H3107" s="1"/>
  <c r="I3107" s="1"/>
  <c r="J3107"/>
  <c r="K3107" s="1"/>
  <c r="L3107" s="1"/>
  <c r="M3107" s="1"/>
  <c r="G3108"/>
  <c r="H3108" s="1"/>
  <c r="I3108" s="1"/>
  <c r="J3108"/>
  <c r="K3108" s="1"/>
  <c r="L3108" s="1"/>
  <c r="M3108" s="1"/>
  <c r="G3109"/>
  <c r="H3109" s="1"/>
  <c r="I3109" s="1"/>
  <c r="J3109"/>
  <c r="K3109" s="1"/>
  <c r="L3109" s="1"/>
  <c r="M3109" s="1"/>
  <c r="G3110"/>
  <c r="H3110" s="1"/>
  <c r="I3110" s="1"/>
  <c r="J3110"/>
  <c r="K3110" s="1"/>
  <c r="L3110" s="1"/>
  <c r="M3110" s="1"/>
  <c r="G3111"/>
  <c r="H3111" s="1"/>
  <c r="I3111" s="1"/>
  <c r="J3111"/>
  <c r="K3111" s="1"/>
  <c r="L3111" s="1"/>
  <c r="M3111" s="1"/>
  <c r="G3112"/>
  <c r="H3112" s="1"/>
  <c r="I3112" s="1"/>
  <c r="J3112"/>
  <c r="K3112" s="1"/>
  <c r="L3112" s="1"/>
  <c r="M3112" s="1"/>
  <c r="G3113"/>
  <c r="H3113" s="1"/>
  <c r="I3113" s="1"/>
  <c r="J3113"/>
  <c r="K3113" s="1"/>
  <c r="L3113" s="1"/>
  <c r="M3113" s="1"/>
  <c r="G3114"/>
  <c r="H3114" s="1"/>
  <c r="I3114" s="1"/>
  <c r="J3114"/>
  <c r="K3114" s="1"/>
  <c r="L3114" s="1"/>
  <c r="M3114" s="1"/>
  <c r="G3115"/>
  <c r="H3115" s="1"/>
  <c r="I3115" s="1"/>
  <c r="J3115"/>
  <c r="K3115" s="1"/>
  <c r="L3115" s="1"/>
  <c r="M3115" s="1"/>
  <c r="G3116"/>
  <c r="H3116" s="1"/>
  <c r="I3116" s="1"/>
  <c r="J3116"/>
  <c r="K3116" s="1"/>
  <c r="L3116" s="1"/>
  <c r="M3116" s="1"/>
  <c r="G3117"/>
  <c r="H3117" s="1"/>
  <c r="I3117" s="1"/>
  <c r="J3117"/>
  <c r="K3117" s="1"/>
  <c r="L3117" s="1"/>
  <c r="M3117" s="1"/>
  <c r="G3118"/>
  <c r="H3118" s="1"/>
  <c r="I3118" s="1"/>
  <c r="J3118"/>
  <c r="K3118" s="1"/>
  <c r="L3118" s="1"/>
  <c r="M3118" s="1"/>
  <c r="G3119"/>
  <c r="H3119" s="1"/>
  <c r="I3119" s="1"/>
  <c r="J3119"/>
  <c r="K3119" s="1"/>
  <c r="L3119" s="1"/>
  <c r="M3119" s="1"/>
  <c r="G3120"/>
  <c r="H3120" s="1"/>
  <c r="I3120" s="1"/>
  <c r="J3120"/>
  <c r="K3120" s="1"/>
  <c r="L3120" s="1"/>
  <c r="M3120" s="1"/>
  <c r="G3121"/>
  <c r="H3121" s="1"/>
  <c r="I3121" s="1"/>
  <c r="J3121"/>
  <c r="K3121" s="1"/>
  <c r="L3121" s="1"/>
  <c r="M3121" s="1"/>
  <c r="G3122"/>
  <c r="H3122" s="1"/>
  <c r="I3122" s="1"/>
  <c r="J3122"/>
  <c r="K3122" s="1"/>
  <c r="L3122" s="1"/>
  <c r="M3122" s="1"/>
  <c r="G3123"/>
  <c r="H3123" s="1"/>
  <c r="I3123" s="1"/>
  <c r="J3123"/>
  <c r="K3123" s="1"/>
  <c r="L3123" s="1"/>
  <c r="M3123" s="1"/>
  <c r="G3124"/>
  <c r="H3124" s="1"/>
  <c r="I3124" s="1"/>
  <c r="J3124"/>
  <c r="K3124" s="1"/>
  <c r="L3124" s="1"/>
  <c r="M3124" s="1"/>
  <c r="G3125"/>
  <c r="H3125" s="1"/>
  <c r="I3125" s="1"/>
  <c r="J3125"/>
  <c r="K3125" s="1"/>
  <c r="L3125" s="1"/>
  <c r="M3125" s="1"/>
  <c r="G3126"/>
  <c r="H3126" s="1"/>
  <c r="I3126" s="1"/>
  <c r="J3126"/>
  <c r="K3126" s="1"/>
  <c r="L3126" s="1"/>
  <c r="M3126" s="1"/>
  <c r="G3127"/>
  <c r="H3127" s="1"/>
  <c r="I3127" s="1"/>
  <c r="J3127"/>
  <c r="K3127" s="1"/>
  <c r="L3127" s="1"/>
  <c r="M3127" s="1"/>
  <c r="G3128"/>
  <c r="H3128" s="1"/>
  <c r="I3128" s="1"/>
  <c r="J3128"/>
  <c r="K3128" s="1"/>
  <c r="L3128" s="1"/>
  <c r="M3128" s="1"/>
  <c r="G3129"/>
  <c r="H3129" s="1"/>
  <c r="I3129" s="1"/>
  <c r="J3129"/>
  <c r="K3129" s="1"/>
  <c r="L3129" s="1"/>
  <c r="M3129" s="1"/>
  <c r="G3130"/>
  <c r="H3130" s="1"/>
  <c r="I3130" s="1"/>
  <c r="J3130"/>
  <c r="K3130" s="1"/>
  <c r="L3130" s="1"/>
  <c r="M3130" s="1"/>
  <c r="G3131"/>
  <c r="H3131" s="1"/>
  <c r="I3131" s="1"/>
  <c r="J3131"/>
  <c r="K3131" s="1"/>
  <c r="L3131" s="1"/>
  <c r="M3131" s="1"/>
  <c r="G3132"/>
  <c r="H3132" s="1"/>
  <c r="I3132" s="1"/>
  <c r="J3132"/>
  <c r="K3132" s="1"/>
  <c r="L3132" s="1"/>
  <c r="M3132" s="1"/>
  <c r="G3133"/>
  <c r="H3133" s="1"/>
  <c r="I3133" s="1"/>
  <c r="J3133"/>
  <c r="K3133" s="1"/>
  <c r="L3133" s="1"/>
  <c r="M3133" s="1"/>
  <c r="G3134"/>
  <c r="H3134" s="1"/>
  <c r="I3134" s="1"/>
  <c r="J3134"/>
  <c r="K3134" s="1"/>
  <c r="L3134" s="1"/>
  <c r="M3134" s="1"/>
  <c r="G3135"/>
  <c r="H3135" s="1"/>
  <c r="I3135" s="1"/>
  <c r="J3135"/>
  <c r="K3135" s="1"/>
  <c r="L3135" s="1"/>
  <c r="M3135" s="1"/>
  <c r="G3136"/>
  <c r="H3136" s="1"/>
  <c r="I3136" s="1"/>
  <c r="J3136"/>
  <c r="K3136" s="1"/>
  <c r="L3136" s="1"/>
  <c r="M3136" s="1"/>
  <c r="G3137"/>
  <c r="H3137" s="1"/>
  <c r="I3137" s="1"/>
  <c r="J3137"/>
  <c r="K3137" s="1"/>
  <c r="L3137" s="1"/>
  <c r="M3137" s="1"/>
  <c r="G3138"/>
  <c r="H3138" s="1"/>
  <c r="I3138" s="1"/>
  <c r="J3138"/>
  <c r="K3138" s="1"/>
  <c r="L3138" s="1"/>
  <c r="M3138" s="1"/>
  <c r="G3139"/>
  <c r="H3139" s="1"/>
  <c r="I3139" s="1"/>
  <c r="J3139"/>
  <c r="K3139" s="1"/>
  <c r="L3139" s="1"/>
  <c r="M3139" s="1"/>
  <c r="G3140"/>
  <c r="H3140" s="1"/>
  <c r="I3140" s="1"/>
  <c r="J3140"/>
  <c r="K3140" s="1"/>
  <c r="L3140" s="1"/>
  <c r="M3140" s="1"/>
  <c r="G3141"/>
  <c r="H3141" s="1"/>
  <c r="I3141" s="1"/>
  <c r="J3141"/>
  <c r="K3141" s="1"/>
  <c r="L3141" s="1"/>
  <c r="M3141" s="1"/>
  <c r="G3142"/>
  <c r="H3142" s="1"/>
  <c r="I3142" s="1"/>
  <c r="J3142"/>
  <c r="K3142" s="1"/>
  <c r="L3142" s="1"/>
  <c r="M3142" s="1"/>
  <c r="G3143"/>
  <c r="H3143" s="1"/>
  <c r="I3143" s="1"/>
  <c r="J3143"/>
  <c r="K3143" s="1"/>
  <c r="L3143" s="1"/>
  <c r="M3143" s="1"/>
  <c r="G3144"/>
  <c r="H3144" s="1"/>
  <c r="I3144" s="1"/>
  <c r="J3144"/>
  <c r="K3144" s="1"/>
  <c r="L3144" s="1"/>
  <c r="M3144" s="1"/>
  <c r="G3145"/>
  <c r="H3145" s="1"/>
  <c r="I3145" s="1"/>
  <c r="J3145"/>
  <c r="K3145" s="1"/>
  <c r="L3145" s="1"/>
  <c r="M3145" s="1"/>
  <c r="G3146"/>
  <c r="H3146" s="1"/>
  <c r="I3146" s="1"/>
  <c r="J3146"/>
  <c r="K3146" s="1"/>
  <c r="L3146" s="1"/>
  <c r="M3146" s="1"/>
  <c r="G3147"/>
  <c r="H3147" s="1"/>
  <c r="I3147" s="1"/>
  <c r="J3147"/>
  <c r="K3147" s="1"/>
  <c r="L3147" s="1"/>
  <c r="M3147" s="1"/>
  <c r="G3148"/>
  <c r="H3148" s="1"/>
  <c r="I3148" s="1"/>
  <c r="J3148"/>
  <c r="K3148" s="1"/>
  <c r="L3148" s="1"/>
  <c r="M3148" s="1"/>
  <c r="G3149"/>
  <c r="H3149" s="1"/>
  <c r="I3149" s="1"/>
  <c r="J3149"/>
  <c r="K3149" s="1"/>
  <c r="L3149" s="1"/>
  <c r="M3149" s="1"/>
  <c r="G3150"/>
  <c r="H3150" s="1"/>
  <c r="I3150" s="1"/>
  <c r="J3150"/>
  <c r="K3150" s="1"/>
  <c r="L3150" s="1"/>
  <c r="M3150" s="1"/>
  <c r="G3151"/>
  <c r="H3151" s="1"/>
  <c r="I3151" s="1"/>
  <c r="J3151"/>
  <c r="K3151" s="1"/>
  <c r="L3151" s="1"/>
  <c r="M3151" s="1"/>
  <c r="G3152"/>
  <c r="H3152" s="1"/>
  <c r="I3152" s="1"/>
  <c r="J3152"/>
  <c r="K3152" s="1"/>
  <c r="L3152" s="1"/>
  <c r="M3152" s="1"/>
  <c r="G3153"/>
  <c r="H3153" s="1"/>
  <c r="I3153" s="1"/>
  <c r="J3153"/>
  <c r="K3153" s="1"/>
  <c r="L3153" s="1"/>
  <c r="M3153" s="1"/>
  <c r="G3154"/>
  <c r="H3154" s="1"/>
  <c r="I3154" s="1"/>
  <c r="J3154"/>
  <c r="K3154" s="1"/>
  <c r="L3154" s="1"/>
  <c r="M3154" s="1"/>
  <c r="G3155"/>
  <c r="H3155" s="1"/>
  <c r="I3155" s="1"/>
  <c r="J3155"/>
  <c r="K3155" s="1"/>
  <c r="L3155" s="1"/>
  <c r="M3155" s="1"/>
  <c r="G3156"/>
  <c r="H3156" s="1"/>
  <c r="I3156" s="1"/>
  <c r="J3156"/>
  <c r="K3156" s="1"/>
  <c r="L3156" s="1"/>
  <c r="M3156" s="1"/>
  <c r="G3157"/>
  <c r="H3157" s="1"/>
  <c r="I3157" s="1"/>
  <c r="J3157"/>
  <c r="K3157" s="1"/>
  <c r="L3157" s="1"/>
  <c r="M3157" s="1"/>
  <c r="G3158"/>
  <c r="H3158" s="1"/>
  <c r="I3158" s="1"/>
  <c r="J3158"/>
  <c r="K3158" s="1"/>
  <c r="L3158" s="1"/>
  <c r="M3158" s="1"/>
  <c r="G3159"/>
  <c r="H3159" s="1"/>
  <c r="I3159" s="1"/>
  <c r="J3159"/>
  <c r="K3159" s="1"/>
  <c r="L3159" s="1"/>
  <c r="M3159" s="1"/>
  <c r="G3160"/>
  <c r="H3160" s="1"/>
  <c r="I3160" s="1"/>
  <c r="J3160"/>
  <c r="K3160" s="1"/>
  <c r="L3160" s="1"/>
  <c r="M3160" s="1"/>
  <c r="G3161"/>
  <c r="H3161" s="1"/>
  <c r="I3161" s="1"/>
  <c r="J3161"/>
  <c r="K3161" s="1"/>
  <c r="L3161" s="1"/>
  <c r="M3161" s="1"/>
  <c r="G3162"/>
  <c r="H3162" s="1"/>
  <c r="I3162" s="1"/>
  <c r="J3162"/>
  <c r="K3162" s="1"/>
  <c r="L3162" s="1"/>
  <c r="M3162" s="1"/>
  <c r="G3163"/>
  <c r="H3163" s="1"/>
  <c r="I3163" s="1"/>
  <c r="J3163"/>
  <c r="K3163" s="1"/>
  <c r="L3163" s="1"/>
  <c r="M3163" s="1"/>
  <c r="G3164"/>
  <c r="H3164" s="1"/>
  <c r="I3164" s="1"/>
  <c r="J3164"/>
  <c r="K3164" s="1"/>
  <c r="L3164" s="1"/>
  <c r="M3164" s="1"/>
  <c r="G3165"/>
  <c r="H3165" s="1"/>
  <c r="I3165" s="1"/>
  <c r="J3165"/>
  <c r="K3165" s="1"/>
  <c r="L3165" s="1"/>
  <c r="M3165" s="1"/>
  <c r="G3166"/>
  <c r="H3166" s="1"/>
  <c r="I3166" s="1"/>
  <c r="J3166"/>
  <c r="K3166" s="1"/>
  <c r="L3166" s="1"/>
  <c r="M3166" s="1"/>
  <c r="G3167"/>
  <c r="H3167" s="1"/>
  <c r="I3167" s="1"/>
  <c r="J3167"/>
  <c r="K3167" s="1"/>
  <c r="L3167" s="1"/>
  <c r="M3167" s="1"/>
  <c r="G3168"/>
  <c r="H3168" s="1"/>
  <c r="I3168" s="1"/>
  <c r="J3168"/>
  <c r="K3168" s="1"/>
  <c r="L3168" s="1"/>
  <c r="M3168" s="1"/>
  <c r="G3169"/>
  <c r="H3169" s="1"/>
  <c r="I3169" s="1"/>
  <c r="J3169"/>
  <c r="K3169" s="1"/>
  <c r="L3169" s="1"/>
  <c r="M3169" s="1"/>
  <c r="G3170"/>
  <c r="H3170" s="1"/>
  <c r="I3170" s="1"/>
  <c r="J3170"/>
  <c r="K3170" s="1"/>
  <c r="L3170" s="1"/>
  <c r="M3170" s="1"/>
  <c r="G3171"/>
  <c r="H3171" s="1"/>
  <c r="I3171" s="1"/>
  <c r="J3171"/>
  <c r="K3171" s="1"/>
  <c r="L3171" s="1"/>
  <c r="M3171" s="1"/>
  <c r="G3172"/>
  <c r="H3172" s="1"/>
  <c r="I3172" s="1"/>
  <c r="J3172"/>
  <c r="K3172" s="1"/>
  <c r="L3172" s="1"/>
  <c r="M3172" s="1"/>
  <c r="G3173"/>
  <c r="H3173" s="1"/>
  <c r="I3173" s="1"/>
  <c r="J3173"/>
  <c r="K3173" s="1"/>
  <c r="L3173" s="1"/>
  <c r="M3173" s="1"/>
  <c r="G3174"/>
  <c r="H3174" s="1"/>
  <c r="I3174" s="1"/>
  <c r="J3174"/>
  <c r="K3174" s="1"/>
  <c r="L3174" s="1"/>
  <c r="M3174" s="1"/>
  <c r="G3175"/>
  <c r="H3175" s="1"/>
  <c r="I3175" s="1"/>
  <c r="J3175"/>
  <c r="K3175" s="1"/>
  <c r="L3175" s="1"/>
  <c r="M3175" s="1"/>
  <c r="G3176"/>
  <c r="H3176" s="1"/>
  <c r="I3176" s="1"/>
  <c r="J3176"/>
  <c r="K3176" s="1"/>
  <c r="L3176" s="1"/>
  <c r="M3176" s="1"/>
  <c r="G3177"/>
  <c r="H3177" s="1"/>
  <c r="I3177" s="1"/>
  <c r="J3177"/>
  <c r="K3177" s="1"/>
  <c r="L3177" s="1"/>
  <c r="M3177" s="1"/>
  <c r="G3178"/>
  <c r="H3178" s="1"/>
  <c r="I3178" s="1"/>
  <c r="J3178"/>
  <c r="K3178" s="1"/>
  <c r="L3178" s="1"/>
  <c r="M3178" s="1"/>
  <c r="G3179"/>
  <c r="H3179" s="1"/>
  <c r="I3179" s="1"/>
  <c r="J3179"/>
  <c r="K3179" s="1"/>
  <c r="L3179" s="1"/>
  <c r="M3179" s="1"/>
  <c r="G3180"/>
  <c r="H3180" s="1"/>
  <c r="I3180" s="1"/>
  <c r="J3180"/>
  <c r="K3180" s="1"/>
  <c r="L3180" s="1"/>
  <c r="M3180" s="1"/>
  <c r="G3181"/>
  <c r="H3181" s="1"/>
  <c r="I3181" s="1"/>
  <c r="J3181"/>
  <c r="K3181" s="1"/>
  <c r="L3181" s="1"/>
  <c r="M3181" s="1"/>
  <c r="G3182"/>
  <c r="H3182" s="1"/>
  <c r="I3182" s="1"/>
  <c r="J3182"/>
  <c r="K3182" s="1"/>
  <c r="L3182" s="1"/>
  <c r="M3182" s="1"/>
  <c r="G3183"/>
  <c r="H3183" s="1"/>
  <c r="I3183" s="1"/>
  <c r="J3183"/>
  <c r="K3183" s="1"/>
  <c r="L3183" s="1"/>
  <c r="M3183" s="1"/>
  <c r="G3184"/>
  <c r="H3184" s="1"/>
  <c r="I3184" s="1"/>
  <c r="J3184"/>
  <c r="K3184" s="1"/>
  <c r="L3184" s="1"/>
  <c r="M3184" s="1"/>
  <c r="G3185"/>
  <c r="H3185" s="1"/>
  <c r="I3185" s="1"/>
  <c r="J3185"/>
  <c r="K3185" s="1"/>
  <c r="L3185" s="1"/>
  <c r="M3185" s="1"/>
  <c r="G3186"/>
  <c r="H3186" s="1"/>
  <c r="I3186" s="1"/>
  <c r="J3186"/>
  <c r="K3186" s="1"/>
  <c r="L3186" s="1"/>
  <c r="M3186" s="1"/>
  <c r="G3187"/>
  <c r="H3187" s="1"/>
  <c r="I3187" s="1"/>
  <c r="J3187"/>
  <c r="K3187" s="1"/>
  <c r="L3187" s="1"/>
  <c r="M3187" s="1"/>
  <c r="G3188"/>
  <c r="H3188" s="1"/>
  <c r="I3188" s="1"/>
  <c r="J3188"/>
  <c r="K3188" s="1"/>
  <c r="L3188" s="1"/>
  <c r="M3188" s="1"/>
  <c r="G3189"/>
  <c r="H3189" s="1"/>
  <c r="I3189" s="1"/>
  <c r="J3189"/>
  <c r="K3189" s="1"/>
  <c r="L3189" s="1"/>
  <c r="M3189" s="1"/>
  <c r="G3190"/>
  <c r="H3190" s="1"/>
  <c r="I3190" s="1"/>
  <c r="J3190"/>
  <c r="K3190" s="1"/>
  <c r="L3190" s="1"/>
  <c r="M3190" s="1"/>
  <c r="G3191"/>
  <c r="H3191" s="1"/>
  <c r="I3191" s="1"/>
  <c r="J3191"/>
  <c r="K3191" s="1"/>
  <c r="L3191" s="1"/>
  <c r="M3191" s="1"/>
  <c r="G3192"/>
  <c r="H3192" s="1"/>
  <c r="I3192" s="1"/>
  <c r="J3192"/>
  <c r="K3192" s="1"/>
  <c r="L3192" s="1"/>
  <c r="M3192" s="1"/>
  <c r="G3193"/>
  <c r="H3193" s="1"/>
  <c r="I3193" s="1"/>
  <c r="J3193"/>
  <c r="K3193" s="1"/>
  <c r="L3193" s="1"/>
  <c r="M3193" s="1"/>
  <c r="G3194"/>
  <c r="H3194" s="1"/>
  <c r="I3194" s="1"/>
  <c r="J3194"/>
  <c r="K3194" s="1"/>
  <c r="L3194" s="1"/>
  <c r="M3194" s="1"/>
  <c r="G3195"/>
  <c r="H3195" s="1"/>
  <c r="I3195" s="1"/>
  <c r="J3195"/>
  <c r="K3195" s="1"/>
  <c r="L3195" s="1"/>
  <c r="M3195" s="1"/>
  <c r="G3196"/>
  <c r="H3196" s="1"/>
  <c r="I3196" s="1"/>
  <c r="J3196"/>
  <c r="K3196" s="1"/>
  <c r="L3196" s="1"/>
  <c r="M3196" s="1"/>
  <c r="G3197"/>
  <c r="H3197" s="1"/>
  <c r="I3197" s="1"/>
  <c r="J3197"/>
  <c r="K3197" s="1"/>
  <c r="L3197" s="1"/>
  <c r="M3197" s="1"/>
  <c r="G3198"/>
  <c r="H3198" s="1"/>
  <c r="I3198" s="1"/>
  <c r="J3198"/>
  <c r="K3198" s="1"/>
  <c r="L3198" s="1"/>
  <c r="M3198" s="1"/>
  <c r="G3199"/>
  <c r="H3199" s="1"/>
  <c r="I3199" s="1"/>
  <c r="J3199"/>
  <c r="K3199" s="1"/>
  <c r="L3199" s="1"/>
  <c r="M3199" s="1"/>
  <c r="G3200"/>
  <c r="H3200" s="1"/>
  <c r="I3200" s="1"/>
  <c r="J3200"/>
  <c r="K3200" s="1"/>
  <c r="L3200" s="1"/>
  <c r="M3200" s="1"/>
  <c r="G3201"/>
  <c r="H3201" s="1"/>
  <c r="I3201" s="1"/>
  <c r="J3201"/>
  <c r="K3201" s="1"/>
  <c r="L3201" s="1"/>
  <c r="M3201" s="1"/>
  <c r="G3202"/>
  <c r="H3202" s="1"/>
  <c r="I3202" s="1"/>
  <c r="J3202"/>
  <c r="K3202" s="1"/>
  <c r="L3202" s="1"/>
  <c r="M3202" s="1"/>
  <c r="G3203"/>
  <c r="H3203" s="1"/>
  <c r="I3203" s="1"/>
  <c r="J3203"/>
  <c r="K3203" s="1"/>
  <c r="L3203" s="1"/>
  <c r="M3203" s="1"/>
  <c r="G3204"/>
  <c r="H3204" s="1"/>
  <c r="I3204" s="1"/>
  <c r="J3204"/>
  <c r="K3204" s="1"/>
  <c r="L3204" s="1"/>
  <c r="M3204" s="1"/>
  <c r="G3205"/>
  <c r="H3205" s="1"/>
  <c r="I3205" s="1"/>
  <c r="J3205"/>
  <c r="K3205" s="1"/>
  <c r="L3205" s="1"/>
  <c r="M3205" s="1"/>
  <c r="G3206"/>
  <c r="H3206" s="1"/>
  <c r="I3206" s="1"/>
  <c r="J3206"/>
  <c r="K3206" s="1"/>
  <c r="L3206" s="1"/>
  <c r="M3206" s="1"/>
  <c r="G3207"/>
  <c r="H3207" s="1"/>
  <c r="I3207" s="1"/>
  <c r="J3207"/>
  <c r="K3207" s="1"/>
  <c r="L3207" s="1"/>
  <c r="M3207" s="1"/>
  <c r="G3208"/>
  <c r="H3208" s="1"/>
  <c r="I3208" s="1"/>
  <c r="J3208"/>
  <c r="K3208" s="1"/>
  <c r="L3208" s="1"/>
  <c r="M3208" s="1"/>
  <c r="G3209"/>
  <c r="H3209" s="1"/>
  <c r="I3209" s="1"/>
  <c r="J3209"/>
  <c r="K3209" s="1"/>
  <c r="L3209" s="1"/>
  <c r="M3209" s="1"/>
  <c r="G3210"/>
  <c r="H3210" s="1"/>
  <c r="I3210" s="1"/>
  <c r="J3210"/>
  <c r="K3210" s="1"/>
  <c r="L3210" s="1"/>
  <c r="M3210" s="1"/>
  <c r="G3211"/>
  <c r="H3211" s="1"/>
  <c r="I3211" s="1"/>
  <c r="J3211"/>
  <c r="K3211" s="1"/>
  <c r="L3211" s="1"/>
  <c r="M3211" s="1"/>
  <c r="G3212"/>
  <c r="H3212" s="1"/>
  <c r="I3212" s="1"/>
  <c r="J3212"/>
  <c r="K3212" s="1"/>
  <c r="L3212" s="1"/>
  <c r="M3212" s="1"/>
  <c r="G3213"/>
  <c r="H3213" s="1"/>
  <c r="I3213" s="1"/>
  <c r="J3213"/>
  <c r="K3213" s="1"/>
  <c r="L3213" s="1"/>
  <c r="M3213" s="1"/>
  <c r="G3214"/>
  <c r="H3214" s="1"/>
  <c r="I3214" s="1"/>
  <c r="J3214"/>
  <c r="K3214" s="1"/>
  <c r="L3214" s="1"/>
  <c r="M3214" s="1"/>
  <c r="G3215"/>
  <c r="H3215" s="1"/>
  <c r="I3215" s="1"/>
  <c r="J3215"/>
  <c r="K3215" s="1"/>
  <c r="L3215" s="1"/>
  <c r="M3215" s="1"/>
  <c r="G3216"/>
  <c r="H3216" s="1"/>
  <c r="I3216" s="1"/>
  <c r="J3216"/>
  <c r="K3216" s="1"/>
  <c r="L3216" s="1"/>
  <c r="M3216" s="1"/>
  <c r="G3217"/>
  <c r="H3217" s="1"/>
  <c r="I3217" s="1"/>
  <c r="J3217"/>
  <c r="K3217" s="1"/>
  <c r="L3217" s="1"/>
  <c r="M3217" s="1"/>
  <c r="G3218"/>
  <c r="H3218" s="1"/>
  <c r="I3218" s="1"/>
  <c r="J3218"/>
  <c r="K3218" s="1"/>
  <c r="L3218" s="1"/>
  <c r="M3218" s="1"/>
  <c r="G3219"/>
  <c r="H3219" s="1"/>
  <c r="I3219" s="1"/>
  <c r="J3219"/>
  <c r="K3219" s="1"/>
  <c r="L3219" s="1"/>
  <c r="M3219" s="1"/>
  <c r="G3220"/>
  <c r="H3220" s="1"/>
  <c r="I3220" s="1"/>
  <c r="J3220"/>
  <c r="K3220" s="1"/>
  <c r="L3220" s="1"/>
  <c r="M3220" s="1"/>
  <c r="G3221"/>
  <c r="H3221" s="1"/>
  <c r="I3221" s="1"/>
  <c r="J3221"/>
  <c r="K3221" s="1"/>
  <c r="L3221" s="1"/>
  <c r="M3221" s="1"/>
  <c r="G3222"/>
  <c r="H3222" s="1"/>
  <c r="I3222" s="1"/>
  <c r="J3222"/>
  <c r="K3222" s="1"/>
  <c r="L3222" s="1"/>
  <c r="M3222" s="1"/>
  <c r="G3223"/>
  <c r="H3223" s="1"/>
  <c r="I3223" s="1"/>
  <c r="J3223"/>
  <c r="K3223" s="1"/>
  <c r="L3223" s="1"/>
  <c r="M3223" s="1"/>
  <c r="G3224"/>
  <c r="H3224" s="1"/>
  <c r="I3224" s="1"/>
  <c r="J3224"/>
  <c r="K3224" s="1"/>
  <c r="L3224" s="1"/>
  <c r="M3224" s="1"/>
  <c r="G3225"/>
  <c r="H3225" s="1"/>
  <c r="I3225" s="1"/>
  <c r="J3225"/>
  <c r="K3225" s="1"/>
  <c r="L3225" s="1"/>
  <c r="M3225" s="1"/>
  <c r="G3226"/>
  <c r="H3226" s="1"/>
  <c r="I3226" s="1"/>
  <c r="J3226"/>
  <c r="K3226" s="1"/>
  <c r="L3226" s="1"/>
  <c r="M3226" s="1"/>
  <c r="G3227"/>
  <c r="H3227" s="1"/>
  <c r="I3227" s="1"/>
  <c r="J3227"/>
  <c r="K3227" s="1"/>
  <c r="L3227" s="1"/>
  <c r="M3227" s="1"/>
  <c r="G3228"/>
  <c r="H3228" s="1"/>
  <c r="I3228" s="1"/>
  <c r="J3228"/>
  <c r="K3228" s="1"/>
  <c r="L3228" s="1"/>
  <c r="M3228" s="1"/>
  <c r="G3229"/>
  <c r="H3229" s="1"/>
  <c r="I3229" s="1"/>
  <c r="J3229"/>
  <c r="K3229" s="1"/>
  <c r="L3229" s="1"/>
  <c r="M3229" s="1"/>
  <c r="G3230"/>
  <c r="H3230" s="1"/>
  <c r="I3230" s="1"/>
  <c r="J3230"/>
  <c r="K3230" s="1"/>
  <c r="L3230" s="1"/>
  <c r="M3230" s="1"/>
  <c r="G3231"/>
  <c r="H3231" s="1"/>
  <c r="I3231" s="1"/>
  <c r="J3231"/>
  <c r="K3231" s="1"/>
  <c r="L3231" s="1"/>
  <c r="M3231" s="1"/>
  <c r="G3232"/>
  <c r="H3232" s="1"/>
  <c r="I3232" s="1"/>
  <c r="J3232"/>
  <c r="K3232" s="1"/>
  <c r="L3232" s="1"/>
  <c r="M3232" s="1"/>
  <c r="G3233"/>
  <c r="H3233" s="1"/>
  <c r="I3233" s="1"/>
  <c r="J3233"/>
  <c r="K3233" s="1"/>
  <c r="L3233" s="1"/>
  <c r="M3233" s="1"/>
  <c r="G3234"/>
  <c r="H3234" s="1"/>
  <c r="I3234" s="1"/>
  <c r="J3234"/>
  <c r="K3234" s="1"/>
  <c r="L3234" s="1"/>
  <c r="M3234" s="1"/>
  <c r="G3235"/>
  <c r="H3235" s="1"/>
  <c r="I3235" s="1"/>
  <c r="J3235"/>
  <c r="K3235" s="1"/>
  <c r="L3235" s="1"/>
  <c r="M3235" s="1"/>
  <c r="G3236"/>
  <c r="H3236" s="1"/>
  <c r="I3236" s="1"/>
  <c r="J3236"/>
  <c r="K3236" s="1"/>
  <c r="L3236" s="1"/>
  <c r="M3236" s="1"/>
  <c r="G3237"/>
  <c r="H3237" s="1"/>
  <c r="I3237" s="1"/>
  <c r="J3237"/>
  <c r="K3237" s="1"/>
  <c r="L3237" s="1"/>
  <c r="M3237" s="1"/>
  <c r="G3238"/>
  <c r="H3238" s="1"/>
  <c r="I3238" s="1"/>
  <c r="J3238"/>
  <c r="K3238" s="1"/>
  <c r="L3238" s="1"/>
  <c r="M3238" s="1"/>
  <c r="G3239"/>
  <c r="H3239" s="1"/>
  <c r="I3239" s="1"/>
  <c r="J3239"/>
  <c r="K3239" s="1"/>
  <c r="L3239" s="1"/>
  <c r="M3239" s="1"/>
  <c r="G3240"/>
  <c r="H3240" s="1"/>
  <c r="I3240" s="1"/>
  <c r="J3240"/>
  <c r="K3240" s="1"/>
  <c r="L3240" s="1"/>
  <c r="M3240" s="1"/>
  <c r="G3241"/>
  <c r="H3241" s="1"/>
  <c r="I3241" s="1"/>
  <c r="J3241"/>
  <c r="K3241" s="1"/>
  <c r="L3241" s="1"/>
  <c r="M3241" s="1"/>
  <c r="G3242"/>
  <c r="H3242" s="1"/>
  <c r="I3242" s="1"/>
  <c r="J3242"/>
  <c r="K3242" s="1"/>
  <c r="L3242" s="1"/>
  <c r="M3242" s="1"/>
  <c r="G3243"/>
  <c r="H3243" s="1"/>
  <c r="I3243" s="1"/>
  <c r="J3243"/>
  <c r="K3243" s="1"/>
  <c r="L3243" s="1"/>
  <c r="M3243" s="1"/>
  <c r="G3244"/>
  <c r="H3244" s="1"/>
  <c r="I3244" s="1"/>
  <c r="J3244"/>
  <c r="K3244" s="1"/>
  <c r="L3244" s="1"/>
  <c r="M3244" s="1"/>
  <c r="G3245"/>
  <c r="H3245" s="1"/>
  <c r="I3245" s="1"/>
  <c r="J3245"/>
  <c r="K3245" s="1"/>
  <c r="L3245" s="1"/>
  <c r="M3245" s="1"/>
  <c r="G3246"/>
  <c r="H3246" s="1"/>
  <c r="I3246" s="1"/>
  <c r="J3246"/>
  <c r="K3246" s="1"/>
  <c r="L3246" s="1"/>
  <c r="M3246" s="1"/>
  <c r="G3247"/>
  <c r="H3247" s="1"/>
  <c r="I3247" s="1"/>
  <c r="J3247"/>
  <c r="K3247" s="1"/>
  <c r="L3247" s="1"/>
  <c r="M3247" s="1"/>
  <c r="G3248"/>
  <c r="H3248" s="1"/>
  <c r="I3248" s="1"/>
  <c r="J3248"/>
  <c r="K3248" s="1"/>
  <c r="L3248" s="1"/>
  <c r="M3248" s="1"/>
  <c r="G3249"/>
  <c r="H3249" s="1"/>
  <c r="I3249" s="1"/>
  <c r="J3249"/>
  <c r="K3249" s="1"/>
  <c r="L3249" s="1"/>
  <c r="M3249" s="1"/>
  <c r="G3250"/>
  <c r="H3250" s="1"/>
  <c r="I3250" s="1"/>
  <c r="J3250"/>
  <c r="K3250" s="1"/>
  <c r="L3250" s="1"/>
  <c r="M3250" s="1"/>
  <c r="G3251"/>
  <c r="H3251" s="1"/>
  <c r="I3251" s="1"/>
  <c r="J3251"/>
  <c r="K3251" s="1"/>
  <c r="L3251" s="1"/>
  <c r="M3251" s="1"/>
  <c r="G3252"/>
  <c r="H3252" s="1"/>
  <c r="I3252" s="1"/>
  <c r="J3252"/>
  <c r="K3252" s="1"/>
  <c r="L3252" s="1"/>
  <c r="M3252" s="1"/>
  <c r="G3253"/>
  <c r="H3253" s="1"/>
  <c r="I3253" s="1"/>
  <c r="J3253"/>
  <c r="K3253" s="1"/>
  <c r="L3253" s="1"/>
  <c r="M3253" s="1"/>
  <c r="G3254"/>
  <c r="H3254" s="1"/>
  <c r="I3254" s="1"/>
  <c r="J3254"/>
  <c r="K3254" s="1"/>
  <c r="L3254" s="1"/>
  <c r="M3254" s="1"/>
  <c r="G3255"/>
  <c r="H3255" s="1"/>
  <c r="I3255" s="1"/>
  <c r="J3255"/>
  <c r="K3255" s="1"/>
  <c r="L3255" s="1"/>
  <c r="M3255" s="1"/>
  <c r="G3256"/>
  <c r="H3256" s="1"/>
  <c r="I3256" s="1"/>
  <c r="J3256"/>
  <c r="K3256" s="1"/>
  <c r="L3256" s="1"/>
  <c r="M3256" s="1"/>
  <c r="G3257"/>
  <c r="H3257" s="1"/>
  <c r="I3257" s="1"/>
  <c r="J3257"/>
  <c r="K3257" s="1"/>
  <c r="L3257" s="1"/>
  <c r="M3257" s="1"/>
  <c r="G3258"/>
  <c r="H3258" s="1"/>
  <c r="I3258" s="1"/>
  <c r="J3258"/>
  <c r="K3258" s="1"/>
  <c r="L3258" s="1"/>
  <c r="M3258" s="1"/>
  <c r="G3259"/>
  <c r="H3259" s="1"/>
  <c r="I3259" s="1"/>
  <c r="J3259"/>
  <c r="K3259" s="1"/>
  <c r="L3259" s="1"/>
  <c r="M3259" s="1"/>
  <c r="G3260"/>
  <c r="H3260" s="1"/>
  <c r="I3260" s="1"/>
  <c r="J3260"/>
  <c r="K3260" s="1"/>
  <c r="L3260" s="1"/>
  <c r="M3260" s="1"/>
  <c r="G3261"/>
  <c r="H3261" s="1"/>
  <c r="I3261" s="1"/>
  <c r="J3261"/>
  <c r="K3261" s="1"/>
  <c r="L3261" s="1"/>
  <c r="M3261" s="1"/>
  <c r="G3262"/>
  <c r="H3262" s="1"/>
  <c r="I3262" s="1"/>
  <c r="J3262"/>
  <c r="K3262" s="1"/>
  <c r="L3262" s="1"/>
  <c r="M3262" s="1"/>
  <c r="G3263"/>
  <c r="H3263" s="1"/>
  <c r="I3263" s="1"/>
  <c r="J3263"/>
  <c r="K3263" s="1"/>
  <c r="L3263" s="1"/>
  <c r="M3263" s="1"/>
  <c r="G3264"/>
  <c r="H3264" s="1"/>
  <c r="I3264" s="1"/>
  <c r="J3264"/>
  <c r="K3264" s="1"/>
  <c r="L3264" s="1"/>
  <c r="M3264" s="1"/>
  <c r="G3265"/>
  <c r="H3265" s="1"/>
  <c r="I3265" s="1"/>
  <c r="J3265"/>
  <c r="K3265" s="1"/>
  <c r="L3265" s="1"/>
  <c r="M3265" s="1"/>
  <c r="G3266"/>
  <c r="H3266" s="1"/>
  <c r="I3266" s="1"/>
  <c r="J3266"/>
  <c r="K3266" s="1"/>
  <c r="L3266" s="1"/>
  <c r="M3266" s="1"/>
  <c r="G3267"/>
  <c r="H3267" s="1"/>
  <c r="I3267" s="1"/>
  <c r="J3267"/>
  <c r="K3267" s="1"/>
  <c r="L3267" s="1"/>
  <c r="M3267" s="1"/>
  <c r="G3268"/>
  <c r="H3268" s="1"/>
  <c r="I3268" s="1"/>
  <c r="J3268"/>
  <c r="K3268" s="1"/>
  <c r="L3268" s="1"/>
  <c r="M3268" s="1"/>
  <c r="G3269"/>
  <c r="H3269" s="1"/>
  <c r="I3269" s="1"/>
  <c r="J3269"/>
  <c r="K3269" s="1"/>
  <c r="L3269" s="1"/>
  <c r="M3269" s="1"/>
  <c r="G3270"/>
  <c r="H3270" s="1"/>
  <c r="I3270" s="1"/>
  <c r="J3270"/>
  <c r="K3270" s="1"/>
  <c r="L3270" s="1"/>
  <c r="M3270" s="1"/>
  <c r="G3271"/>
  <c r="H3271" s="1"/>
  <c r="I3271" s="1"/>
  <c r="J3271"/>
  <c r="K3271" s="1"/>
  <c r="L3271" s="1"/>
  <c r="M3271" s="1"/>
  <c r="G3272"/>
  <c r="H3272" s="1"/>
  <c r="I3272" s="1"/>
  <c r="J3272"/>
  <c r="K3272" s="1"/>
  <c r="L3272" s="1"/>
  <c r="M3272" s="1"/>
  <c r="G3273"/>
  <c r="H3273" s="1"/>
  <c r="I3273" s="1"/>
  <c r="J3273"/>
  <c r="K3273" s="1"/>
  <c r="L3273" s="1"/>
  <c r="M3273" s="1"/>
  <c r="G3274"/>
  <c r="H3274" s="1"/>
  <c r="I3274" s="1"/>
  <c r="J3274"/>
  <c r="K3274" s="1"/>
  <c r="L3274" s="1"/>
  <c r="M3274" s="1"/>
  <c r="G3275"/>
  <c r="H3275" s="1"/>
  <c r="I3275" s="1"/>
  <c r="J3275"/>
  <c r="K3275" s="1"/>
  <c r="L3275" s="1"/>
  <c r="M3275" s="1"/>
  <c r="G3276"/>
  <c r="H3276" s="1"/>
  <c r="I3276" s="1"/>
  <c r="J3276"/>
  <c r="K3276" s="1"/>
  <c r="L3276" s="1"/>
  <c r="M3276" s="1"/>
  <c r="G3277"/>
  <c r="H3277" s="1"/>
  <c r="I3277" s="1"/>
  <c r="J3277"/>
  <c r="K3277" s="1"/>
  <c r="L3277" s="1"/>
  <c r="M3277" s="1"/>
  <c r="G3278"/>
  <c r="H3278" s="1"/>
  <c r="I3278" s="1"/>
  <c r="J3278"/>
  <c r="K3278" s="1"/>
  <c r="L3278" s="1"/>
  <c r="M3278" s="1"/>
  <c r="G3279"/>
  <c r="H3279" s="1"/>
  <c r="I3279" s="1"/>
  <c r="J3279"/>
  <c r="K3279" s="1"/>
  <c r="L3279" s="1"/>
  <c r="M3279" s="1"/>
  <c r="G3280"/>
  <c r="H3280" s="1"/>
  <c r="I3280" s="1"/>
  <c r="J3280"/>
  <c r="K3280" s="1"/>
  <c r="L3280" s="1"/>
  <c r="M3280" s="1"/>
  <c r="G3281"/>
  <c r="H3281" s="1"/>
  <c r="I3281" s="1"/>
  <c r="J3281"/>
  <c r="K3281" s="1"/>
  <c r="L3281" s="1"/>
  <c r="M3281" s="1"/>
  <c r="G3282"/>
  <c r="H3282" s="1"/>
  <c r="I3282" s="1"/>
  <c r="J3282"/>
  <c r="K3282" s="1"/>
  <c r="L3282" s="1"/>
  <c r="M3282" s="1"/>
  <c r="G3283"/>
  <c r="H3283" s="1"/>
  <c r="I3283" s="1"/>
  <c r="J3283"/>
  <c r="K3283" s="1"/>
  <c r="L3283" s="1"/>
  <c r="M3283" s="1"/>
  <c r="G3284"/>
  <c r="H3284" s="1"/>
  <c r="I3284" s="1"/>
  <c r="J3284"/>
  <c r="K3284" s="1"/>
  <c r="L3284" s="1"/>
  <c r="M3284" s="1"/>
  <c r="G3285"/>
  <c r="H3285" s="1"/>
  <c r="I3285" s="1"/>
  <c r="J3285"/>
  <c r="K3285" s="1"/>
  <c r="L3285" s="1"/>
  <c r="M3285" s="1"/>
  <c r="G3286"/>
  <c r="H3286" s="1"/>
  <c r="I3286" s="1"/>
  <c r="J3286"/>
  <c r="K3286" s="1"/>
  <c r="L3286" s="1"/>
  <c r="M3286" s="1"/>
  <c r="G3287"/>
  <c r="H3287" s="1"/>
  <c r="I3287" s="1"/>
  <c r="J3287"/>
  <c r="K3287" s="1"/>
  <c r="L3287" s="1"/>
  <c r="M3287" s="1"/>
  <c r="G3288"/>
  <c r="H3288" s="1"/>
  <c r="I3288" s="1"/>
  <c r="J3288"/>
  <c r="K3288" s="1"/>
  <c r="L3288" s="1"/>
  <c r="M3288" s="1"/>
  <c r="G3289"/>
  <c r="H3289" s="1"/>
  <c r="I3289" s="1"/>
  <c r="J3289"/>
  <c r="K3289" s="1"/>
  <c r="L3289" s="1"/>
  <c r="M3289" s="1"/>
  <c r="G3290"/>
  <c r="H3290" s="1"/>
  <c r="I3290" s="1"/>
  <c r="J3290"/>
  <c r="K3290" s="1"/>
  <c r="L3290" s="1"/>
  <c r="M3290" s="1"/>
  <c r="G3291"/>
  <c r="H3291" s="1"/>
  <c r="I3291" s="1"/>
  <c r="J3291"/>
  <c r="K3291" s="1"/>
  <c r="L3291" s="1"/>
  <c r="M3291" s="1"/>
  <c r="G3292"/>
  <c r="H3292" s="1"/>
  <c r="I3292" s="1"/>
  <c r="J3292"/>
  <c r="K3292" s="1"/>
  <c r="L3292" s="1"/>
  <c r="M3292" s="1"/>
  <c r="G3293"/>
  <c r="H3293" s="1"/>
  <c r="I3293" s="1"/>
  <c r="J3293"/>
  <c r="K3293" s="1"/>
  <c r="L3293" s="1"/>
  <c r="M3293" s="1"/>
  <c r="G3294"/>
  <c r="H3294" s="1"/>
  <c r="I3294" s="1"/>
  <c r="J3294"/>
  <c r="K3294" s="1"/>
  <c r="L3294" s="1"/>
  <c r="M3294" s="1"/>
  <c r="G3295"/>
  <c r="H3295" s="1"/>
  <c r="I3295" s="1"/>
  <c r="J3295"/>
  <c r="K3295" s="1"/>
  <c r="L3295" s="1"/>
  <c r="M3295" s="1"/>
  <c r="G3296"/>
  <c r="H3296" s="1"/>
  <c r="I3296" s="1"/>
  <c r="J3296"/>
  <c r="K3296" s="1"/>
  <c r="L3296" s="1"/>
  <c r="M3296" s="1"/>
  <c r="G3297"/>
  <c r="H3297" s="1"/>
  <c r="I3297" s="1"/>
  <c r="J3297"/>
  <c r="K3297" s="1"/>
  <c r="L3297" s="1"/>
  <c r="M3297" s="1"/>
  <c r="G3298"/>
  <c r="H3298" s="1"/>
  <c r="I3298" s="1"/>
  <c r="J3298"/>
  <c r="K3298" s="1"/>
  <c r="L3298" s="1"/>
  <c r="M3298" s="1"/>
  <c r="G3299"/>
  <c r="H3299" s="1"/>
  <c r="I3299" s="1"/>
  <c r="J3299"/>
  <c r="K3299" s="1"/>
  <c r="L3299" s="1"/>
  <c r="M3299" s="1"/>
  <c r="G3300"/>
  <c r="H3300" s="1"/>
  <c r="I3300" s="1"/>
  <c r="J3300"/>
  <c r="K3300" s="1"/>
  <c r="L3300" s="1"/>
  <c r="M3300" s="1"/>
  <c r="G3301"/>
  <c r="H3301" s="1"/>
  <c r="I3301" s="1"/>
  <c r="J3301"/>
  <c r="K3301" s="1"/>
  <c r="L3301" s="1"/>
  <c r="M3301" s="1"/>
  <c r="G3302"/>
  <c r="H3302" s="1"/>
  <c r="I3302" s="1"/>
  <c r="J3302"/>
  <c r="K3302" s="1"/>
  <c r="L3302" s="1"/>
  <c r="M3302" s="1"/>
  <c r="G3303"/>
  <c r="H3303" s="1"/>
  <c r="I3303" s="1"/>
  <c r="J3303"/>
  <c r="K3303" s="1"/>
  <c r="L3303" s="1"/>
  <c r="M3303" s="1"/>
  <c r="G3304"/>
  <c r="H3304" s="1"/>
  <c r="I3304" s="1"/>
  <c r="J3304"/>
  <c r="K3304" s="1"/>
  <c r="L3304" s="1"/>
  <c r="M3304" s="1"/>
  <c r="G3305"/>
  <c r="H3305" s="1"/>
  <c r="I3305" s="1"/>
  <c r="J3305"/>
  <c r="K3305" s="1"/>
  <c r="L3305" s="1"/>
  <c r="M3305" s="1"/>
  <c r="G3306"/>
  <c r="H3306" s="1"/>
  <c r="I3306" s="1"/>
  <c r="J3306"/>
  <c r="K3306" s="1"/>
  <c r="L3306" s="1"/>
  <c r="M3306" s="1"/>
  <c r="G3307"/>
  <c r="H3307" s="1"/>
  <c r="I3307" s="1"/>
  <c r="J3307"/>
  <c r="K3307" s="1"/>
  <c r="L3307" s="1"/>
  <c r="M3307" s="1"/>
  <c r="G3308"/>
  <c r="H3308" s="1"/>
  <c r="I3308" s="1"/>
  <c r="J3308"/>
  <c r="K3308" s="1"/>
  <c r="L3308" s="1"/>
  <c r="M3308" s="1"/>
  <c r="G3309"/>
  <c r="H3309" s="1"/>
  <c r="I3309" s="1"/>
  <c r="J3309"/>
  <c r="K3309" s="1"/>
  <c r="L3309" s="1"/>
  <c r="M3309" s="1"/>
  <c r="G3310"/>
  <c r="H3310" s="1"/>
  <c r="I3310" s="1"/>
  <c r="J3310"/>
  <c r="K3310" s="1"/>
  <c r="L3310" s="1"/>
  <c r="M3310" s="1"/>
  <c r="G3311"/>
  <c r="H3311" s="1"/>
  <c r="I3311" s="1"/>
  <c r="J3311"/>
  <c r="K3311" s="1"/>
  <c r="L3311" s="1"/>
  <c r="M3311" s="1"/>
  <c r="G3312"/>
  <c r="H3312" s="1"/>
  <c r="I3312" s="1"/>
  <c r="J3312"/>
  <c r="K3312" s="1"/>
  <c r="L3312" s="1"/>
  <c r="M3312" s="1"/>
  <c r="G3313"/>
  <c r="H3313" s="1"/>
  <c r="I3313" s="1"/>
  <c r="J3313"/>
  <c r="K3313" s="1"/>
  <c r="L3313" s="1"/>
  <c r="M3313" s="1"/>
  <c r="G3314"/>
  <c r="H3314" s="1"/>
  <c r="I3314" s="1"/>
  <c r="J3314"/>
  <c r="K3314" s="1"/>
  <c r="L3314" s="1"/>
  <c r="M3314" s="1"/>
  <c r="G3315"/>
  <c r="H3315" s="1"/>
  <c r="I3315" s="1"/>
  <c r="J3315"/>
  <c r="K3315" s="1"/>
  <c r="L3315" s="1"/>
  <c r="M3315" s="1"/>
  <c r="G3316"/>
  <c r="H3316" s="1"/>
  <c r="I3316" s="1"/>
  <c r="J3316"/>
  <c r="K3316" s="1"/>
  <c r="L3316" s="1"/>
  <c r="M3316" s="1"/>
  <c r="G3317"/>
  <c r="H3317" s="1"/>
  <c r="I3317" s="1"/>
  <c r="J3317"/>
  <c r="K3317" s="1"/>
  <c r="L3317" s="1"/>
  <c r="M3317" s="1"/>
  <c r="G3318"/>
  <c r="H3318" s="1"/>
  <c r="I3318" s="1"/>
  <c r="J3318"/>
  <c r="K3318" s="1"/>
  <c r="L3318" s="1"/>
  <c r="M3318" s="1"/>
  <c r="G3319"/>
  <c r="H3319" s="1"/>
  <c r="I3319" s="1"/>
  <c r="J3319"/>
  <c r="K3319" s="1"/>
  <c r="L3319" s="1"/>
  <c r="M3319" s="1"/>
  <c r="G3320"/>
  <c r="H3320" s="1"/>
  <c r="I3320" s="1"/>
  <c r="J3320"/>
  <c r="K3320" s="1"/>
  <c r="L3320" s="1"/>
  <c r="M3320" s="1"/>
  <c r="G3321"/>
  <c r="H3321" s="1"/>
  <c r="I3321" s="1"/>
  <c r="J3321"/>
  <c r="K3321" s="1"/>
  <c r="L3321" s="1"/>
  <c r="M3321" s="1"/>
  <c r="G3322"/>
  <c r="H3322" s="1"/>
  <c r="I3322" s="1"/>
  <c r="J3322"/>
  <c r="K3322" s="1"/>
  <c r="L3322" s="1"/>
  <c r="M3322" s="1"/>
  <c r="G3323"/>
  <c r="H3323" s="1"/>
  <c r="I3323" s="1"/>
  <c r="J3323"/>
  <c r="K3323" s="1"/>
  <c r="L3323" s="1"/>
  <c r="M3323" s="1"/>
  <c r="G3324"/>
  <c r="H3324" s="1"/>
  <c r="I3324" s="1"/>
  <c r="J3324"/>
  <c r="K3324" s="1"/>
  <c r="L3324" s="1"/>
  <c r="M3324" s="1"/>
  <c r="G3325"/>
  <c r="H3325" s="1"/>
  <c r="I3325" s="1"/>
  <c r="J3325"/>
  <c r="K3325" s="1"/>
  <c r="L3325" s="1"/>
  <c r="M3325" s="1"/>
  <c r="G3326"/>
  <c r="H3326" s="1"/>
  <c r="I3326" s="1"/>
  <c r="J3326"/>
  <c r="K3326" s="1"/>
  <c r="L3326" s="1"/>
  <c r="M3326" s="1"/>
  <c r="G3327"/>
  <c r="H3327" s="1"/>
  <c r="I3327" s="1"/>
  <c r="J3327"/>
  <c r="K3327" s="1"/>
  <c r="L3327" s="1"/>
  <c r="M3327" s="1"/>
  <c r="G3328"/>
  <c r="H3328" s="1"/>
  <c r="I3328" s="1"/>
  <c r="J3328"/>
  <c r="K3328" s="1"/>
  <c r="L3328" s="1"/>
  <c r="M3328" s="1"/>
  <c r="G3329"/>
  <c r="H3329" s="1"/>
  <c r="I3329" s="1"/>
  <c r="J3329"/>
  <c r="K3329" s="1"/>
  <c r="L3329" s="1"/>
  <c r="M3329" s="1"/>
  <c r="G3330"/>
  <c r="H3330" s="1"/>
  <c r="I3330" s="1"/>
  <c r="J3330"/>
  <c r="K3330" s="1"/>
  <c r="L3330" s="1"/>
  <c r="M3330" s="1"/>
  <c r="G3331"/>
  <c r="H3331" s="1"/>
  <c r="I3331" s="1"/>
  <c r="J3331"/>
  <c r="K3331" s="1"/>
  <c r="L3331" s="1"/>
  <c r="M3331" s="1"/>
  <c r="G3332"/>
  <c r="H3332" s="1"/>
  <c r="I3332" s="1"/>
  <c r="J3332"/>
  <c r="K3332" s="1"/>
  <c r="L3332" s="1"/>
  <c r="M3332" s="1"/>
  <c r="G3333"/>
  <c r="H3333" s="1"/>
  <c r="I3333" s="1"/>
  <c r="J3333"/>
  <c r="K3333" s="1"/>
  <c r="L3333" s="1"/>
  <c r="M3333" s="1"/>
  <c r="G3334"/>
  <c r="H3334" s="1"/>
  <c r="I3334" s="1"/>
  <c r="J3334"/>
  <c r="K3334" s="1"/>
  <c r="L3334" s="1"/>
  <c r="M3334" s="1"/>
  <c r="G3335"/>
  <c r="H3335" s="1"/>
  <c r="I3335" s="1"/>
  <c r="J3335"/>
  <c r="K3335" s="1"/>
  <c r="L3335" s="1"/>
  <c r="M3335" s="1"/>
  <c r="G3336"/>
  <c r="H3336" s="1"/>
  <c r="I3336" s="1"/>
  <c r="J3336"/>
  <c r="K3336" s="1"/>
  <c r="L3336" s="1"/>
  <c r="M3336" s="1"/>
  <c r="G3337"/>
  <c r="H3337" s="1"/>
  <c r="I3337" s="1"/>
  <c r="J3337"/>
  <c r="K3337" s="1"/>
  <c r="L3337" s="1"/>
  <c r="M3337" s="1"/>
  <c r="G3338"/>
  <c r="H3338" s="1"/>
  <c r="I3338" s="1"/>
  <c r="J3338"/>
  <c r="K3338" s="1"/>
  <c r="L3338" s="1"/>
  <c r="M3338" s="1"/>
  <c r="G3339"/>
  <c r="H3339" s="1"/>
  <c r="I3339" s="1"/>
  <c r="J3339"/>
  <c r="K3339" s="1"/>
  <c r="L3339" s="1"/>
  <c r="M3339" s="1"/>
  <c r="G3340"/>
  <c r="H3340" s="1"/>
  <c r="I3340" s="1"/>
  <c r="J3340"/>
  <c r="K3340" s="1"/>
  <c r="L3340" s="1"/>
  <c r="M3340" s="1"/>
  <c r="G3341"/>
  <c r="H3341" s="1"/>
  <c r="I3341" s="1"/>
  <c r="J3341"/>
  <c r="K3341" s="1"/>
  <c r="L3341" s="1"/>
  <c r="M3341" s="1"/>
  <c r="G3342"/>
  <c r="H3342" s="1"/>
  <c r="I3342" s="1"/>
  <c r="J3342"/>
  <c r="K3342" s="1"/>
  <c r="L3342" s="1"/>
  <c r="M3342" s="1"/>
  <c r="G3343"/>
  <c r="H3343" s="1"/>
  <c r="I3343" s="1"/>
  <c r="J3343"/>
  <c r="K3343" s="1"/>
  <c r="L3343" s="1"/>
  <c r="M3343" s="1"/>
  <c r="G3344"/>
  <c r="H3344" s="1"/>
  <c r="I3344" s="1"/>
  <c r="J3344"/>
  <c r="K3344" s="1"/>
  <c r="L3344" s="1"/>
  <c r="M3344" s="1"/>
  <c r="G3345"/>
  <c r="H3345" s="1"/>
  <c r="I3345" s="1"/>
  <c r="J3345"/>
  <c r="K3345" s="1"/>
  <c r="L3345" s="1"/>
  <c r="M3345" s="1"/>
  <c r="G3346"/>
  <c r="H3346" s="1"/>
  <c r="I3346" s="1"/>
  <c r="J3346"/>
  <c r="K3346" s="1"/>
  <c r="L3346" s="1"/>
  <c r="M3346" s="1"/>
  <c r="G3347"/>
  <c r="H3347" s="1"/>
  <c r="I3347" s="1"/>
  <c r="J3347"/>
  <c r="K3347" s="1"/>
  <c r="L3347" s="1"/>
  <c r="M3347" s="1"/>
  <c r="G3348"/>
  <c r="H3348" s="1"/>
  <c r="I3348" s="1"/>
  <c r="J3348"/>
  <c r="K3348" s="1"/>
  <c r="L3348" s="1"/>
  <c r="M3348" s="1"/>
  <c r="G3349"/>
  <c r="H3349" s="1"/>
  <c r="I3349" s="1"/>
  <c r="J3349"/>
  <c r="K3349" s="1"/>
  <c r="L3349" s="1"/>
  <c r="M3349" s="1"/>
  <c r="G3350"/>
  <c r="H3350" s="1"/>
  <c r="I3350" s="1"/>
  <c r="J3350"/>
  <c r="K3350" s="1"/>
  <c r="L3350" s="1"/>
  <c r="M3350" s="1"/>
  <c r="G3351"/>
  <c r="H3351" s="1"/>
  <c r="I3351" s="1"/>
  <c r="J3351"/>
  <c r="K3351" s="1"/>
  <c r="L3351" s="1"/>
  <c r="M3351" s="1"/>
  <c r="G3352"/>
  <c r="H3352" s="1"/>
  <c r="I3352" s="1"/>
  <c r="J3352"/>
  <c r="K3352" s="1"/>
  <c r="L3352" s="1"/>
  <c r="M3352" s="1"/>
  <c r="G3353"/>
  <c r="H3353" s="1"/>
  <c r="I3353" s="1"/>
  <c r="J3353"/>
  <c r="K3353" s="1"/>
  <c r="L3353" s="1"/>
  <c r="M3353" s="1"/>
  <c r="G3354"/>
  <c r="H3354" s="1"/>
  <c r="I3354" s="1"/>
  <c r="J3354"/>
  <c r="K3354" s="1"/>
  <c r="L3354" s="1"/>
  <c r="M3354" s="1"/>
  <c r="G3355"/>
  <c r="H3355" s="1"/>
  <c r="I3355" s="1"/>
  <c r="J3355"/>
  <c r="K3355" s="1"/>
  <c r="L3355" s="1"/>
  <c r="M3355" s="1"/>
  <c r="G3356"/>
  <c r="H3356" s="1"/>
  <c r="I3356" s="1"/>
  <c r="J3356"/>
  <c r="K3356" s="1"/>
  <c r="L3356" s="1"/>
  <c r="M3356" s="1"/>
  <c r="G3357"/>
  <c r="H3357" s="1"/>
  <c r="I3357" s="1"/>
  <c r="J3357"/>
  <c r="K3357" s="1"/>
  <c r="L3357" s="1"/>
  <c r="M3357" s="1"/>
  <c r="G3358"/>
  <c r="H3358" s="1"/>
  <c r="I3358" s="1"/>
  <c r="J3358"/>
  <c r="K3358" s="1"/>
  <c r="L3358" s="1"/>
  <c r="M3358" s="1"/>
  <c r="G3359"/>
  <c r="H3359" s="1"/>
  <c r="I3359" s="1"/>
  <c r="J3359"/>
  <c r="K3359" s="1"/>
  <c r="L3359" s="1"/>
  <c r="M3359" s="1"/>
  <c r="G3360"/>
  <c r="H3360" s="1"/>
  <c r="I3360" s="1"/>
  <c r="J3360"/>
  <c r="K3360" s="1"/>
  <c r="L3360" s="1"/>
  <c r="M3360" s="1"/>
  <c r="G3361"/>
  <c r="H3361" s="1"/>
  <c r="I3361" s="1"/>
  <c r="J3361"/>
  <c r="K3361" s="1"/>
  <c r="L3361" s="1"/>
  <c r="M3361" s="1"/>
  <c r="G3362"/>
  <c r="H3362" s="1"/>
  <c r="I3362" s="1"/>
  <c r="J3362"/>
  <c r="K3362" s="1"/>
  <c r="L3362" s="1"/>
  <c r="M3362" s="1"/>
  <c r="G3363"/>
  <c r="H3363" s="1"/>
  <c r="I3363" s="1"/>
  <c r="J3363"/>
  <c r="K3363" s="1"/>
  <c r="L3363" s="1"/>
  <c r="M3363" s="1"/>
  <c r="G3364"/>
  <c r="H3364" s="1"/>
  <c r="I3364" s="1"/>
  <c r="J3364"/>
  <c r="K3364" s="1"/>
  <c r="L3364" s="1"/>
  <c r="M3364" s="1"/>
  <c r="G3365"/>
  <c r="H3365" s="1"/>
  <c r="I3365" s="1"/>
  <c r="J3365"/>
  <c r="K3365" s="1"/>
  <c r="L3365" s="1"/>
  <c r="M3365" s="1"/>
  <c r="G3366"/>
  <c r="H3366" s="1"/>
  <c r="I3366" s="1"/>
  <c r="J3366"/>
  <c r="K3366" s="1"/>
  <c r="L3366" s="1"/>
  <c r="M3366" s="1"/>
  <c r="G3367"/>
  <c r="H3367" s="1"/>
  <c r="I3367" s="1"/>
  <c r="J3367"/>
  <c r="K3367" s="1"/>
  <c r="L3367" s="1"/>
  <c r="M3367" s="1"/>
  <c r="G3368"/>
  <c r="H3368" s="1"/>
  <c r="I3368" s="1"/>
  <c r="J3368"/>
  <c r="K3368" s="1"/>
  <c r="L3368" s="1"/>
  <c r="M3368" s="1"/>
  <c r="G3369"/>
  <c r="H3369" s="1"/>
  <c r="I3369" s="1"/>
  <c r="J3369"/>
  <c r="K3369" s="1"/>
  <c r="L3369" s="1"/>
  <c r="M3369" s="1"/>
  <c r="G3370"/>
  <c r="H3370" s="1"/>
  <c r="I3370" s="1"/>
  <c r="J3370"/>
  <c r="K3370" s="1"/>
  <c r="L3370" s="1"/>
  <c r="M3370" s="1"/>
  <c r="G3371"/>
  <c r="H3371" s="1"/>
  <c r="I3371" s="1"/>
  <c r="J3371"/>
  <c r="K3371" s="1"/>
  <c r="L3371" s="1"/>
  <c r="M3371" s="1"/>
  <c r="G3372"/>
  <c r="H3372" s="1"/>
  <c r="I3372" s="1"/>
  <c r="J3372"/>
  <c r="K3372" s="1"/>
  <c r="L3372" s="1"/>
  <c r="M3372" s="1"/>
  <c r="G3373"/>
  <c r="H3373" s="1"/>
  <c r="I3373" s="1"/>
  <c r="J3373"/>
  <c r="K3373" s="1"/>
  <c r="L3373" s="1"/>
  <c r="M3373" s="1"/>
  <c r="G3374"/>
  <c r="H3374" s="1"/>
  <c r="I3374" s="1"/>
  <c r="J3374"/>
  <c r="K3374" s="1"/>
  <c r="L3374" s="1"/>
  <c r="M3374" s="1"/>
  <c r="G3375"/>
  <c r="H3375" s="1"/>
  <c r="I3375" s="1"/>
  <c r="J3375"/>
  <c r="K3375" s="1"/>
  <c r="L3375" s="1"/>
  <c r="M3375" s="1"/>
  <c r="G3376"/>
  <c r="H3376" s="1"/>
  <c r="I3376" s="1"/>
  <c r="J3376"/>
  <c r="K3376" s="1"/>
  <c r="L3376" s="1"/>
  <c r="M3376" s="1"/>
  <c r="G3377"/>
  <c r="H3377" s="1"/>
  <c r="I3377" s="1"/>
  <c r="J3377"/>
  <c r="K3377" s="1"/>
  <c r="L3377" s="1"/>
  <c r="M3377" s="1"/>
  <c r="G3378"/>
  <c r="H3378" s="1"/>
  <c r="I3378" s="1"/>
  <c r="J3378"/>
  <c r="K3378" s="1"/>
  <c r="L3378" s="1"/>
  <c r="M3378" s="1"/>
  <c r="G3379"/>
  <c r="H3379" s="1"/>
  <c r="I3379" s="1"/>
  <c r="J3379"/>
  <c r="K3379" s="1"/>
  <c r="L3379" s="1"/>
  <c r="M3379" s="1"/>
  <c r="G3380"/>
  <c r="H3380" s="1"/>
  <c r="I3380" s="1"/>
  <c r="J3380"/>
  <c r="K3380" s="1"/>
  <c r="L3380" s="1"/>
  <c r="M3380" s="1"/>
  <c r="G3381"/>
  <c r="H3381" s="1"/>
  <c r="I3381" s="1"/>
  <c r="J3381"/>
  <c r="K3381" s="1"/>
  <c r="L3381" s="1"/>
  <c r="M3381" s="1"/>
  <c r="G3382"/>
  <c r="H3382" s="1"/>
  <c r="I3382" s="1"/>
  <c r="J3382"/>
  <c r="K3382" s="1"/>
  <c r="L3382" s="1"/>
  <c r="M3382" s="1"/>
  <c r="G3383"/>
  <c r="H3383" s="1"/>
  <c r="I3383" s="1"/>
  <c r="J3383"/>
  <c r="K3383" s="1"/>
  <c r="L3383" s="1"/>
  <c r="M3383" s="1"/>
  <c r="G3384"/>
  <c r="H3384" s="1"/>
  <c r="I3384" s="1"/>
  <c r="J3384"/>
  <c r="K3384" s="1"/>
  <c r="L3384" s="1"/>
  <c r="M3384" s="1"/>
  <c r="G3385"/>
  <c r="H3385" s="1"/>
  <c r="I3385" s="1"/>
  <c r="J3385"/>
  <c r="K3385" s="1"/>
  <c r="L3385" s="1"/>
  <c r="M3385" s="1"/>
  <c r="G3386"/>
  <c r="H3386" s="1"/>
  <c r="I3386" s="1"/>
  <c r="J3386"/>
  <c r="K3386" s="1"/>
  <c r="L3386" s="1"/>
  <c r="M3386" s="1"/>
  <c r="G3387"/>
  <c r="H3387" s="1"/>
  <c r="I3387" s="1"/>
  <c r="J3387"/>
  <c r="K3387" s="1"/>
  <c r="L3387" s="1"/>
  <c r="M3387" s="1"/>
  <c r="G3388"/>
  <c r="H3388" s="1"/>
  <c r="I3388" s="1"/>
  <c r="J3388"/>
  <c r="K3388" s="1"/>
  <c r="L3388" s="1"/>
  <c r="M3388" s="1"/>
  <c r="G3389"/>
  <c r="H3389" s="1"/>
  <c r="I3389" s="1"/>
  <c r="J3389"/>
  <c r="K3389" s="1"/>
  <c r="L3389" s="1"/>
  <c r="M3389" s="1"/>
  <c r="G3390"/>
  <c r="H3390" s="1"/>
  <c r="I3390" s="1"/>
  <c r="J3390"/>
  <c r="K3390" s="1"/>
  <c r="L3390" s="1"/>
  <c r="M3390" s="1"/>
  <c r="G3391"/>
  <c r="H3391" s="1"/>
  <c r="I3391" s="1"/>
  <c r="J3391"/>
  <c r="K3391" s="1"/>
  <c r="L3391" s="1"/>
  <c r="M3391" s="1"/>
  <c r="G3392"/>
  <c r="H3392" s="1"/>
  <c r="I3392" s="1"/>
  <c r="J3392"/>
  <c r="K3392" s="1"/>
  <c r="L3392" s="1"/>
  <c r="M3392" s="1"/>
  <c r="G3393"/>
  <c r="H3393" s="1"/>
  <c r="I3393" s="1"/>
  <c r="J3393"/>
  <c r="K3393" s="1"/>
  <c r="L3393" s="1"/>
  <c r="M3393" s="1"/>
  <c r="G3394"/>
  <c r="H3394" s="1"/>
  <c r="I3394" s="1"/>
  <c r="J3394"/>
  <c r="K3394" s="1"/>
  <c r="L3394" s="1"/>
  <c r="M3394" s="1"/>
  <c r="G3395"/>
  <c r="H3395" s="1"/>
  <c r="I3395" s="1"/>
  <c r="J3395"/>
  <c r="K3395" s="1"/>
  <c r="L3395" s="1"/>
  <c r="M3395" s="1"/>
  <c r="G3396"/>
  <c r="H3396" s="1"/>
  <c r="I3396" s="1"/>
  <c r="J3396"/>
  <c r="K3396" s="1"/>
  <c r="L3396" s="1"/>
  <c r="M3396" s="1"/>
  <c r="G3397"/>
  <c r="H3397" s="1"/>
  <c r="I3397" s="1"/>
  <c r="J3397"/>
  <c r="K3397" s="1"/>
  <c r="L3397" s="1"/>
  <c r="M3397" s="1"/>
  <c r="G3398"/>
  <c r="H3398" s="1"/>
  <c r="I3398" s="1"/>
  <c r="J3398"/>
  <c r="K3398" s="1"/>
  <c r="L3398" s="1"/>
  <c r="M3398" s="1"/>
  <c r="G3399"/>
  <c r="H3399" s="1"/>
  <c r="I3399" s="1"/>
  <c r="J3399"/>
  <c r="K3399" s="1"/>
  <c r="L3399" s="1"/>
  <c r="M3399" s="1"/>
  <c r="G3400"/>
  <c r="H3400" s="1"/>
  <c r="I3400" s="1"/>
  <c r="J3400"/>
  <c r="K3400" s="1"/>
  <c r="L3400" s="1"/>
  <c r="M3400" s="1"/>
  <c r="G3401"/>
  <c r="H3401" s="1"/>
  <c r="I3401" s="1"/>
  <c r="J3401"/>
  <c r="K3401" s="1"/>
  <c r="L3401" s="1"/>
  <c r="M3401" s="1"/>
  <c r="G3402"/>
  <c r="H3402" s="1"/>
  <c r="I3402" s="1"/>
  <c r="J3402"/>
  <c r="K3402" s="1"/>
  <c r="L3402" s="1"/>
  <c r="M3402" s="1"/>
  <c r="G3403"/>
  <c r="H3403" s="1"/>
  <c r="I3403" s="1"/>
  <c r="J3403"/>
  <c r="K3403" s="1"/>
  <c r="L3403" s="1"/>
  <c r="M3403" s="1"/>
  <c r="G3404"/>
  <c r="H3404" s="1"/>
  <c r="I3404" s="1"/>
  <c r="J3404"/>
  <c r="K3404" s="1"/>
  <c r="L3404" s="1"/>
  <c r="M3404" s="1"/>
  <c r="G3405"/>
  <c r="H3405" s="1"/>
  <c r="I3405" s="1"/>
  <c r="J3405"/>
  <c r="K3405" s="1"/>
  <c r="L3405" s="1"/>
  <c r="M3405" s="1"/>
  <c r="G3406"/>
  <c r="H3406" s="1"/>
  <c r="I3406" s="1"/>
  <c r="J3406"/>
  <c r="K3406" s="1"/>
  <c r="L3406" s="1"/>
  <c r="M3406" s="1"/>
  <c r="G3407"/>
  <c r="H3407" s="1"/>
  <c r="I3407" s="1"/>
  <c r="J3407"/>
  <c r="K3407" s="1"/>
  <c r="L3407" s="1"/>
  <c r="M3407" s="1"/>
  <c r="G3408"/>
  <c r="H3408" s="1"/>
  <c r="I3408" s="1"/>
  <c r="J3408"/>
  <c r="K3408" s="1"/>
  <c r="L3408" s="1"/>
  <c r="M3408" s="1"/>
  <c r="G3409"/>
  <c r="H3409" s="1"/>
  <c r="I3409" s="1"/>
  <c r="J3409"/>
  <c r="K3409" s="1"/>
  <c r="L3409" s="1"/>
  <c r="M3409" s="1"/>
  <c r="G3410"/>
  <c r="H3410" s="1"/>
  <c r="I3410" s="1"/>
  <c r="J3410"/>
  <c r="K3410" s="1"/>
  <c r="L3410" s="1"/>
  <c r="M3410" s="1"/>
  <c r="G3411"/>
  <c r="H3411" s="1"/>
  <c r="I3411" s="1"/>
  <c r="J3411"/>
  <c r="K3411" s="1"/>
  <c r="L3411" s="1"/>
  <c r="M3411" s="1"/>
  <c r="G3412"/>
  <c r="H3412" s="1"/>
  <c r="I3412" s="1"/>
  <c r="J3412"/>
  <c r="K3412" s="1"/>
  <c r="L3412" s="1"/>
  <c r="M3412" s="1"/>
  <c r="G3413"/>
  <c r="H3413" s="1"/>
  <c r="I3413" s="1"/>
  <c r="J3413"/>
  <c r="K3413" s="1"/>
  <c r="L3413" s="1"/>
  <c r="M3413" s="1"/>
  <c r="G3414"/>
  <c r="H3414" s="1"/>
  <c r="I3414" s="1"/>
  <c r="J3414"/>
  <c r="K3414" s="1"/>
  <c r="L3414" s="1"/>
  <c r="M3414" s="1"/>
  <c r="G3415"/>
  <c r="H3415" s="1"/>
  <c r="I3415" s="1"/>
  <c r="J3415"/>
  <c r="K3415" s="1"/>
  <c r="L3415" s="1"/>
  <c r="M3415" s="1"/>
  <c r="G3416"/>
  <c r="H3416" s="1"/>
  <c r="I3416" s="1"/>
  <c r="J3416"/>
  <c r="K3416" s="1"/>
  <c r="L3416" s="1"/>
  <c r="M3416" s="1"/>
  <c r="G3417"/>
  <c r="H3417" s="1"/>
  <c r="I3417" s="1"/>
  <c r="J3417"/>
  <c r="K3417" s="1"/>
  <c r="L3417" s="1"/>
  <c r="M3417" s="1"/>
  <c r="G3418"/>
  <c r="H3418" s="1"/>
  <c r="I3418" s="1"/>
  <c r="J3418"/>
  <c r="K3418" s="1"/>
  <c r="L3418" s="1"/>
  <c r="M3418" s="1"/>
  <c r="G3419"/>
  <c r="H3419" s="1"/>
  <c r="I3419" s="1"/>
  <c r="J3419"/>
  <c r="K3419" s="1"/>
  <c r="L3419" s="1"/>
  <c r="M3419" s="1"/>
  <c r="G3420"/>
  <c r="H3420" s="1"/>
  <c r="I3420" s="1"/>
  <c r="J3420"/>
  <c r="K3420" s="1"/>
  <c r="L3420" s="1"/>
  <c r="M3420" s="1"/>
  <c r="G3421"/>
  <c r="H3421" s="1"/>
  <c r="I3421" s="1"/>
  <c r="J3421"/>
  <c r="K3421" s="1"/>
  <c r="L3421" s="1"/>
  <c r="M3421" s="1"/>
  <c r="G3422"/>
  <c r="H3422" s="1"/>
  <c r="I3422" s="1"/>
  <c r="J3422"/>
  <c r="K3422" s="1"/>
  <c r="L3422" s="1"/>
  <c r="M3422" s="1"/>
  <c r="G3423"/>
  <c r="H3423" s="1"/>
  <c r="I3423" s="1"/>
  <c r="J3423"/>
  <c r="K3423" s="1"/>
  <c r="L3423" s="1"/>
  <c r="M3423" s="1"/>
  <c r="G3424"/>
  <c r="H3424" s="1"/>
  <c r="I3424" s="1"/>
  <c r="J3424"/>
  <c r="K3424" s="1"/>
  <c r="L3424" s="1"/>
  <c r="M3424" s="1"/>
  <c r="G3425"/>
  <c r="H3425" s="1"/>
  <c r="I3425" s="1"/>
  <c r="J3425"/>
  <c r="K3425" s="1"/>
  <c r="L3425" s="1"/>
  <c r="M3425" s="1"/>
  <c r="G3426"/>
  <c r="H3426" s="1"/>
  <c r="I3426" s="1"/>
  <c r="J3426"/>
  <c r="K3426" s="1"/>
  <c r="L3426" s="1"/>
  <c r="M3426" s="1"/>
  <c r="G3427"/>
  <c r="H3427" s="1"/>
  <c r="I3427" s="1"/>
  <c r="J3427"/>
  <c r="K3427" s="1"/>
  <c r="L3427" s="1"/>
  <c r="M3427" s="1"/>
  <c r="G3428"/>
  <c r="H3428" s="1"/>
  <c r="I3428" s="1"/>
  <c r="J3428"/>
  <c r="K3428" s="1"/>
  <c r="L3428" s="1"/>
  <c r="M3428" s="1"/>
  <c r="G3429"/>
  <c r="H3429" s="1"/>
  <c r="I3429" s="1"/>
  <c r="J3429"/>
  <c r="K3429" s="1"/>
  <c r="L3429" s="1"/>
  <c r="M3429" s="1"/>
  <c r="G3430"/>
  <c r="H3430" s="1"/>
  <c r="I3430" s="1"/>
  <c r="J3430"/>
  <c r="K3430" s="1"/>
  <c r="L3430" s="1"/>
  <c r="M3430" s="1"/>
  <c r="G3431"/>
  <c r="H3431" s="1"/>
  <c r="I3431" s="1"/>
  <c r="J3431"/>
  <c r="K3431" s="1"/>
  <c r="L3431" s="1"/>
  <c r="M3431" s="1"/>
  <c r="G3432"/>
  <c r="H3432" s="1"/>
  <c r="I3432" s="1"/>
  <c r="J3432"/>
  <c r="K3432" s="1"/>
  <c r="L3432" s="1"/>
  <c r="M3432" s="1"/>
  <c r="G3433"/>
  <c r="H3433" s="1"/>
  <c r="I3433" s="1"/>
  <c r="J3433"/>
  <c r="K3433" s="1"/>
  <c r="L3433" s="1"/>
  <c r="M3433" s="1"/>
  <c r="G3434"/>
  <c r="H3434" s="1"/>
  <c r="I3434" s="1"/>
  <c r="J3434"/>
  <c r="K3434" s="1"/>
  <c r="L3434" s="1"/>
  <c r="M3434" s="1"/>
  <c r="G3435"/>
  <c r="H3435" s="1"/>
  <c r="I3435" s="1"/>
  <c r="J3435"/>
  <c r="K3435" s="1"/>
  <c r="L3435" s="1"/>
  <c r="M3435" s="1"/>
  <c r="G3436"/>
  <c r="H3436" s="1"/>
  <c r="I3436" s="1"/>
  <c r="J3436"/>
  <c r="K3436" s="1"/>
  <c r="L3436" s="1"/>
  <c r="M3436" s="1"/>
  <c r="G3437"/>
  <c r="H3437" s="1"/>
  <c r="I3437" s="1"/>
  <c r="J3437"/>
  <c r="K3437" s="1"/>
  <c r="L3437" s="1"/>
  <c r="M3437" s="1"/>
  <c r="G3438"/>
  <c r="H3438" s="1"/>
  <c r="I3438" s="1"/>
  <c r="J3438"/>
  <c r="K3438" s="1"/>
  <c r="L3438" s="1"/>
  <c r="M3438" s="1"/>
  <c r="G3439"/>
  <c r="H3439" s="1"/>
  <c r="I3439" s="1"/>
  <c r="J3439"/>
  <c r="K3439" s="1"/>
  <c r="L3439" s="1"/>
  <c r="M3439" s="1"/>
  <c r="G3440"/>
  <c r="H3440" s="1"/>
  <c r="I3440" s="1"/>
  <c r="J3440"/>
  <c r="K3440" s="1"/>
  <c r="L3440" s="1"/>
  <c r="M3440" s="1"/>
  <c r="G3441"/>
  <c r="H3441" s="1"/>
  <c r="I3441" s="1"/>
  <c r="J3441"/>
  <c r="K3441" s="1"/>
  <c r="L3441" s="1"/>
  <c r="M3441" s="1"/>
  <c r="G3442"/>
  <c r="H3442" s="1"/>
  <c r="I3442" s="1"/>
  <c r="J3442"/>
  <c r="K3442" s="1"/>
  <c r="L3442" s="1"/>
  <c r="M3442" s="1"/>
  <c r="G3443"/>
  <c r="H3443" s="1"/>
  <c r="I3443" s="1"/>
  <c r="J3443"/>
  <c r="K3443" s="1"/>
  <c r="L3443" s="1"/>
  <c r="M3443" s="1"/>
  <c r="G3444"/>
  <c r="H3444" s="1"/>
  <c r="I3444" s="1"/>
  <c r="J3444"/>
  <c r="K3444" s="1"/>
  <c r="L3444" s="1"/>
  <c r="M3444" s="1"/>
  <c r="G3445"/>
  <c r="H3445" s="1"/>
  <c r="I3445" s="1"/>
  <c r="J3445"/>
  <c r="K3445" s="1"/>
  <c r="L3445" s="1"/>
  <c r="M3445" s="1"/>
  <c r="G3446"/>
  <c r="H3446" s="1"/>
  <c r="I3446" s="1"/>
  <c r="J3446"/>
  <c r="K3446" s="1"/>
  <c r="L3446" s="1"/>
  <c r="M3446" s="1"/>
  <c r="G3447"/>
  <c r="H3447" s="1"/>
  <c r="I3447" s="1"/>
  <c r="J3447"/>
  <c r="K3447" s="1"/>
  <c r="L3447" s="1"/>
  <c r="M3447" s="1"/>
  <c r="G3448"/>
  <c r="H3448" s="1"/>
  <c r="I3448" s="1"/>
  <c r="J3448"/>
  <c r="K3448" s="1"/>
  <c r="L3448" s="1"/>
  <c r="M3448" s="1"/>
  <c r="G3449"/>
  <c r="H3449" s="1"/>
  <c r="I3449" s="1"/>
  <c r="J3449"/>
  <c r="K3449" s="1"/>
  <c r="L3449" s="1"/>
  <c r="M3449" s="1"/>
  <c r="G3450"/>
  <c r="H3450" s="1"/>
  <c r="I3450" s="1"/>
  <c r="J3450"/>
  <c r="K3450" s="1"/>
  <c r="L3450" s="1"/>
  <c r="M3450" s="1"/>
  <c r="G3451"/>
  <c r="H3451" s="1"/>
  <c r="I3451" s="1"/>
  <c r="J3451"/>
  <c r="K3451" s="1"/>
  <c r="L3451" s="1"/>
  <c r="M3451" s="1"/>
  <c r="G3452"/>
  <c r="H3452" s="1"/>
  <c r="I3452" s="1"/>
  <c r="J3452"/>
  <c r="K3452" s="1"/>
  <c r="L3452" s="1"/>
  <c r="M3452" s="1"/>
  <c r="G3453"/>
  <c r="H3453" s="1"/>
  <c r="I3453" s="1"/>
  <c r="J3453"/>
  <c r="K3453" s="1"/>
  <c r="L3453" s="1"/>
  <c r="M3453" s="1"/>
  <c r="G3454"/>
  <c r="H3454" s="1"/>
  <c r="I3454" s="1"/>
  <c r="J3454"/>
  <c r="K3454" s="1"/>
  <c r="L3454" s="1"/>
  <c r="M3454" s="1"/>
  <c r="G3455"/>
  <c r="H3455" s="1"/>
  <c r="I3455" s="1"/>
  <c r="J3455"/>
  <c r="K3455" s="1"/>
  <c r="L3455" s="1"/>
  <c r="M3455" s="1"/>
  <c r="G3456"/>
  <c r="H3456" s="1"/>
  <c r="I3456" s="1"/>
  <c r="J3456"/>
  <c r="K3456" s="1"/>
  <c r="L3456" s="1"/>
  <c r="M3456" s="1"/>
  <c r="G3457"/>
  <c r="H3457" s="1"/>
  <c r="I3457" s="1"/>
  <c r="J3457"/>
  <c r="K3457" s="1"/>
  <c r="L3457" s="1"/>
  <c r="M3457" s="1"/>
  <c r="G3458"/>
  <c r="H3458" s="1"/>
  <c r="I3458" s="1"/>
  <c r="J3458"/>
  <c r="K3458" s="1"/>
  <c r="L3458" s="1"/>
  <c r="M3458" s="1"/>
  <c r="G3459"/>
  <c r="H3459" s="1"/>
  <c r="I3459" s="1"/>
  <c r="J3459"/>
  <c r="K3459" s="1"/>
  <c r="L3459" s="1"/>
  <c r="M3459" s="1"/>
  <c r="G3460"/>
  <c r="H3460" s="1"/>
  <c r="I3460" s="1"/>
  <c r="J3460"/>
  <c r="K3460" s="1"/>
  <c r="L3460" s="1"/>
  <c r="M3460" s="1"/>
  <c r="G3461"/>
  <c r="H3461" s="1"/>
  <c r="I3461" s="1"/>
  <c r="J3461"/>
  <c r="K3461" s="1"/>
  <c r="L3461" s="1"/>
  <c r="M3461" s="1"/>
  <c r="G3462"/>
  <c r="H3462" s="1"/>
  <c r="I3462" s="1"/>
  <c r="J3462"/>
  <c r="K3462" s="1"/>
  <c r="L3462" s="1"/>
  <c r="M3462" s="1"/>
  <c r="G3463"/>
  <c r="H3463" s="1"/>
  <c r="I3463" s="1"/>
  <c r="J3463"/>
  <c r="K3463" s="1"/>
  <c r="L3463" s="1"/>
  <c r="M3463" s="1"/>
  <c r="G3464"/>
  <c r="H3464" s="1"/>
  <c r="I3464" s="1"/>
  <c r="J3464"/>
  <c r="K3464" s="1"/>
  <c r="L3464" s="1"/>
  <c r="M3464" s="1"/>
  <c r="G3465"/>
  <c r="H3465" s="1"/>
  <c r="I3465" s="1"/>
  <c r="J3465"/>
  <c r="K3465" s="1"/>
  <c r="L3465" s="1"/>
  <c r="M3465" s="1"/>
  <c r="G3466"/>
  <c r="H3466" s="1"/>
  <c r="I3466" s="1"/>
  <c r="J3466"/>
  <c r="K3466" s="1"/>
  <c r="L3466" s="1"/>
  <c r="M3466" s="1"/>
  <c r="G3467"/>
  <c r="H3467" s="1"/>
  <c r="I3467" s="1"/>
  <c r="J3467"/>
  <c r="K3467" s="1"/>
  <c r="L3467" s="1"/>
  <c r="M3467" s="1"/>
  <c r="G3468"/>
  <c r="H3468" s="1"/>
  <c r="I3468" s="1"/>
  <c r="J3468"/>
  <c r="K3468" s="1"/>
  <c r="L3468" s="1"/>
  <c r="M3468" s="1"/>
  <c r="G3469"/>
  <c r="H3469" s="1"/>
  <c r="I3469" s="1"/>
  <c r="J3469"/>
  <c r="K3469" s="1"/>
  <c r="L3469" s="1"/>
  <c r="M3469" s="1"/>
  <c r="G3470"/>
  <c r="H3470" s="1"/>
  <c r="I3470" s="1"/>
  <c r="J3470"/>
  <c r="K3470" s="1"/>
  <c r="L3470" s="1"/>
  <c r="M3470" s="1"/>
  <c r="G3471"/>
  <c r="H3471" s="1"/>
  <c r="I3471" s="1"/>
  <c r="J3471"/>
  <c r="K3471" s="1"/>
  <c r="L3471" s="1"/>
  <c r="M3471" s="1"/>
  <c r="G3472"/>
  <c r="H3472" s="1"/>
  <c r="I3472" s="1"/>
  <c r="J3472"/>
  <c r="K3472" s="1"/>
  <c r="L3472" s="1"/>
  <c r="M3472" s="1"/>
  <c r="G3473"/>
  <c r="H3473" s="1"/>
  <c r="I3473" s="1"/>
  <c r="J3473"/>
  <c r="K3473" s="1"/>
  <c r="L3473" s="1"/>
  <c r="M3473" s="1"/>
  <c r="G3474"/>
  <c r="H3474" s="1"/>
  <c r="I3474" s="1"/>
  <c r="J3474"/>
  <c r="K3474" s="1"/>
  <c r="L3474" s="1"/>
  <c r="M3474" s="1"/>
  <c r="G3475"/>
  <c r="H3475" s="1"/>
  <c r="I3475" s="1"/>
  <c r="J3475"/>
  <c r="K3475" s="1"/>
  <c r="L3475" s="1"/>
  <c r="M3475" s="1"/>
  <c r="G3476"/>
  <c r="H3476" s="1"/>
  <c r="I3476" s="1"/>
  <c r="J3476"/>
  <c r="K3476" s="1"/>
  <c r="L3476" s="1"/>
  <c r="M3476" s="1"/>
  <c r="G3477"/>
  <c r="H3477" s="1"/>
  <c r="I3477" s="1"/>
  <c r="J3477"/>
  <c r="K3477" s="1"/>
  <c r="L3477" s="1"/>
  <c r="M3477" s="1"/>
  <c r="G3478"/>
  <c r="H3478" s="1"/>
  <c r="I3478" s="1"/>
  <c r="J3478"/>
  <c r="K3478" s="1"/>
  <c r="L3478" s="1"/>
  <c r="M3478" s="1"/>
  <c r="G3479"/>
  <c r="H3479" s="1"/>
  <c r="I3479" s="1"/>
  <c r="J3479"/>
  <c r="K3479" s="1"/>
  <c r="L3479" s="1"/>
  <c r="M3479" s="1"/>
  <c r="G3480"/>
  <c r="H3480" s="1"/>
  <c r="I3480" s="1"/>
  <c r="J3480"/>
  <c r="K3480" s="1"/>
  <c r="L3480" s="1"/>
  <c r="M3480" s="1"/>
  <c r="G3481"/>
  <c r="H3481" s="1"/>
  <c r="I3481" s="1"/>
  <c r="J3481"/>
  <c r="K3481" s="1"/>
  <c r="L3481" s="1"/>
  <c r="M3481" s="1"/>
  <c r="G3482"/>
  <c r="H3482" s="1"/>
  <c r="I3482" s="1"/>
  <c r="J3482"/>
  <c r="K3482" s="1"/>
  <c r="L3482" s="1"/>
  <c r="M3482" s="1"/>
  <c r="G3483"/>
  <c r="H3483" s="1"/>
  <c r="I3483" s="1"/>
  <c r="J3483"/>
  <c r="K3483" s="1"/>
  <c r="L3483" s="1"/>
  <c r="M3483" s="1"/>
  <c r="G3484"/>
  <c r="H3484" s="1"/>
  <c r="I3484" s="1"/>
  <c r="J3484"/>
  <c r="K3484" s="1"/>
  <c r="L3484" s="1"/>
  <c r="M3484" s="1"/>
  <c r="G3485"/>
  <c r="H3485" s="1"/>
  <c r="I3485" s="1"/>
  <c r="J3485"/>
  <c r="K3485" s="1"/>
  <c r="L3485" s="1"/>
  <c r="M3485" s="1"/>
  <c r="G3486"/>
  <c r="H3486" s="1"/>
  <c r="I3486" s="1"/>
  <c r="J3486"/>
  <c r="K3486" s="1"/>
  <c r="L3486" s="1"/>
  <c r="M3486" s="1"/>
  <c r="G3487"/>
  <c r="H3487" s="1"/>
  <c r="I3487" s="1"/>
  <c r="J3487"/>
  <c r="K3487" s="1"/>
  <c r="L3487" s="1"/>
  <c r="M3487" s="1"/>
  <c r="G3488"/>
  <c r="H3488" s="1"/>
  <c r="I3488" s="1"/>
  <c r="J3488"/>
  <c r="K3488" s="1"/>
  <c r="L3488" s="1"/>
  <c r="M3488" s="1"/>
  <c r="G3489"/>
  <c r="H3489" s="1"/>
  <c r="I3489" s="1"/>
  <c r="J3489"/>
  <c r="K3489" s="1"/>
  <c r="L3489" s="1"/>
  <c r="M3489" s="1"/>
  <c r="G3490"/>
  <c r="H3490" s="1"/>
  <c r="I3490" s="1"/>
  <c r="J3490"/>
  <c r="K3490" s="1"/>
  <c r="L3490" s="1"/>
  <c r="M3490" s="1"/>
  <c r="G3491"/>
  <c r="H3491" s="1"/>
  <c r="I3491" s="1"/>
  <c r="J3491"/>
  <c r="K3491" s="1"/>
  <c r="L3491" s="1"/>
  <c r="M3491" s="1"/>
  <c r="G3492"/>
  <c r="H3492" s="1"/>
  <c r="I3492" s="1"/>
  <c r="J3492"/>
  <c r="K3492" s="1"/>
  <c r="L3492" s="1"/>
  <c r="M3492" s="1"/>
  <c r="G3493"/>
  <c r="H3493" s="1"/>
  <c r="I3493" s="1"/>
  <c r="J3493"/>
  <c r="K3493" s="1"/>
  <c r="L3493" s="1"/>
  <c r="M3493" s="1"/>
  <c r="G3494"/>
  <c r="H3494" s="1"/>
  <c r="I3494" s="1"/>
  <c r="J3494"/>
  <c r="K3494" s="1"/>
  <c r="L3494" s="1"/>
  <c r="M3494" s="1"/>
  <c r="G3495"/>
  <c r="H3495" s="1"/>
  <c r="I3495" s="1"/>
  <c r="J3495"/>
  <c r="K3495" s="1"/>
  <c r="L3495" s="1"/>
  <c r="M3495" s="1"/>
  <c r="G3496"/>
  <c r="H3496" s="1"/>
  <c r="I3496" s="1"/>
  <c r="J3496"/>
  <c r="K3496" s="1"/>
  <c r="L3496" s="1"/>
  <c r="M3496" s="1"/>
  <c r="G3497"/>
  <c r="H3497" s="1"/>
  <c r="I3497" s="1"/>
  <c r="J3497"/>
  <c r="K3497" s="1"/>
  <c r="L3497" s="1"/>
  <c r="M3497" s="1"/>
  <c r="G3498"/>
  <c r="H3498" s="1"/>
  <c r="I3498" s="1"/>
  <c r="J3498"/>
  <c r="K3498" s="1"/>
  <c r="L3498" s="1"/>
  <c r="M3498" s="1"/>
  <c r="G3499"/>
  <c r="H3499" s="1"/>
  <c r="I3499" s="1"/>
  <c r="J3499"/>
  <c r="K3499" s="1"/>
  <c r="L3499" s="1"/>
  <c r="M3499" s="1"/>
  <c r="G3500"/>
  <c r="H3500" s="1"/>
  <c r="I3500" s="1"/>
  <c r="J3500"/>
  <c r="K3500" s="1"/>
  <c r="L3500" s="1"/>
  <c r="M3500" s="1"/>
  <c r="G3501"/>
  <c r="H3501" s="1"/>
  <c r="I3501" s="1"/>
  <c r="J3501"/>
  <c r="K3501" s="1"/>
  <c r="L3501" s="1"/>
  <c r="M3501" s="1"/>
  <c r="G3502"/>
  <c r="H3502" s="1"/>
  <c r="I3502" s="1"/>
  <c r="J3502"/>
  <c r="K3502" s="1"/>
  <c r="L3502" s="1"/>
  <c r="M3502" s="1"/>
  <c r="G3503"/>
  <c r="H3503" s="1"/>
  <c r="I3503" s="1"/>
  <c r="J3503"/>
  <c r="K3503" s="1"/>
  <c r="L3503" s="1"/>
  <c r="M3503" s="1"/>
  <c r="G3504"/>
  <c r="H3504" s="1"/>
  <c r="I3504" s="1"/>
  <c r="J3504"/>
  <c r="K3504" s="1"/>
  <c r="L3504" s="1"/>
  <c r="M3504" s="1"/>
  <c r="G3505"/>
  <c r="H3505" s="1"/>
  <c r="I3505" s="1"/>
  <c r="J3505"/>
  <c r="K3505" s="1"/>
  <c r="L3505" s="1"/>
  <c r="M3505" s="1"/>
  <c r="G3506"/>
  <c r="H3506" s="1"/>
  <c r="I3506" s="1"/>
  <c r="J3506"/>
  <c r="K3506" s="1"/>
  <c r="L3506" s="1"/>
  <c r="M3506" s="1"/>
  <c r="G3507"/>
  <c r="H3507" s="1"/>
  <c r="I3507" s="1"/>
  <c r="J3507"/>
  <c r="K3507" s="1"/>
  <c r="L3507" s="1"/>
  <c r="M3507" s="1"/>
  <c r="G3508"/>
  <c r="H3508" s="1"/>
  <c r="I3508" s="1"/>
  <c r="J3508"/>
  <c r="K3508" s="1"/>
  <c r="L3508" s="1"/>
  <c r="M3508" s="1"/>
  <c r="G3509"/>
  <c r="H3509" s="1"/>
  <c r="I3509" s="1"/>
  <c r="J3509"/>
  <c r="K3509" s="1"/>
  <c r="L3509" s="1"/>
  <c r="M3509" s="1"/>
  <c r="G3510"/>
  <c r="H3510" s="1"/>
  <c r="I3510" s="1"/>
  <c r="J3510"/>
  <c r="K3510" s="1"/>
  <c r="L3510" s="1"/>
  <c r="M3510" s="1"/>
  <c r="G3511"/>
  <c r="H3511" s="1"/>
  <c r="I3511" s="1"/>
  <c r="J3511"/>
  <c r="K3511" s="1"/>
  <c r="L3511" s="1"/>
  <c r="M3511" s="1"/>
  <c r="G3512"/>
  <c r="H3512" s="1"/>
  <c r="I3512" s="1"/>
  <c r="J3512"/>
  <c r="K3512" s="1"/>
  <c r="L3512" s="1"/>
  <c r="M3512" s="1"/>
  <c r="G3513"/>
  <c r="H3513" s="1"/>
  <c r="I3513" s="1"/>
  <c r="J3513"/>
  <c r="K3513" s="1"/>
  <c r="L3513" s="1"/>
  <c r="M3513" s="1"/>
  <c r="G3514"/>
  <c r="H3514" s="1"/>
  <c r="I3514" s="1"/>
  <c r="J3514"/>
  <c r="K3514" s="1"/>
  <c r="L3514" s="1"/>
  <c r="M3514" s="1"/>
  <c r="G3515"/>
  <c r="H3515" s="1"/>
  <c r="I3515" s="1"/>
  <c r="J3515"/>
  <c r="K3515" s="1"/>
  <c r="L3515" s="1"/>
  <c r="M3515" s="1"/>
  <c r="G3516"/>
  <c r="H3516" s="1"/>
  <c r="I3516" s="1"/>
  <c r="J3516"/>
  <c r="K3516" s="1"/>
  <c r="L3516" s="1"/>
  <c r="M3516" s="1"/>
  <c r="G3517"/>
  <c r="H3517" s="1"/>
  <c r="I3517" s="1"/>
  <c r="J3517"/>
  <c r="K3517" s="1"/>
  <c r="L3517" s="1"/>
  <c r="M3517" s="1"/>
  <c r="G3518"/>
  <c r="H3518" s="1"/>
  <c r="I3518" s="1"/>
  <c r="J3518"/>
  <c r="K3518" s="1"/>
  <c r="L3518" s="1"/>
  <c r="M3518" s="1"/>
  <c r="G3519"/>
  <c r="H3519" s="1"/>
  <c r="I3519" s="1"/>
  <c r="J3519"/>
  <c r="K3519" s="1"/>
  <c r="L3519" s="1"/>
  <c r="M3519" s="1"/>
  <c r="G3520"/>
  <c r="H3520" s="1"/>
  <c r="I3520" s="1"/>
  <c r="J3520"/>
  <c r="K3520" s="1"/>
  <c r="L3520" s="1"/>
  <c r="M3520" s="1"/>
  <c r="G3521"/>
  <c r="H3521" s="1"/>
  <c r="I3521" s="1"/>
  <c r="J3521"/>
  <c r="K3521" s="1"/>
  <c r="L3521" s="1"/>
  <c r="M3521" s="1"/>
  <c r="G3522"/>
  <c r="H3522" s="1"/>
  <c r="I3522" s="1"/>
  <c r="J3522"/>
  <c r="K3522" s="1"/>
  <c r="L3522" s="1"/>
  <c r="M3522" s="1"/>
  <c r="G3523"/>
  <c r="H3523" s="1"/>
  <c r="I3523" s="1"/>
  <c r="J3523"/>
  <c r="K3523" s="1"/>
  <c r="L3523" s="1"/>
  <c r="M3523" s="1"/>
  <c r="G3524"/>
  <c r="H3524" s="1"/>
  <c r="I3524" s="1"/>
  <c r="J3524"/>
  <c r="K3524" s="1"/>
  <c r="L3524" s="1"/>
  <c r="M3524" s="1"/>
  <c r="G3525"/>
  <c r="H3525" s="1"/>
  <c r="I3525" s="1"/>
  <c r="J3525"/>
  <c r="K3525" s="1"/>
  <c r="L3525" s="1"/>
  <c r="M3525" s="1"/>
  <c r="G3526"/>
  <c r="H3526" s="1"/>
  <c r="I3526" s="1"/>
  <c r="J3526"/>
  <c r="K3526" s="1"/>
  <c r="L3526" s="1"/>
  <c r="M3526" s="1"/>
  <c r="G3527"/>
  <c r="H3527" s="1"/>
  <c r="I3527" s="1"/>
  <c r="J3527"/>
  <c r="K3527" s="1"/>
  <c r="L3527" s="1"/>
  <c r="M3527" s="1"/>
  <c r="G3528"/>
  <c r="H3528" s="1"/>
  <c r="I3528" s="1"/>
  <c r="J3528"/>
  <c r="K3528" s="1"/>
  <c r="L3528" s="1"/>
  <c r="M3528" s="1"/>
  <c r="G3529"/>
  <c r="H3529" s="1"/>
  <c r="I3529" s="1"/>
  <c r="J3529"/>
  <c r="K3529" s="1"/>
  <c r="L3529" s="1"/>
  <c r="M3529" s="1"/>
  <c r="G3530"/>
  <c r="H3530" s="1"/>
  <c r="I3530" s="1"/>
  <c r="J3530"/>
  <c r="K3530" s="1"/>
  <c r="L3530" s="1"/>
  <c r="M3530" s="1"/>
  <c r="G3531"/>
  <c r="H3531" s="1"/>
  <c r="I3531" s="1"/>
  <c r="J3531"/>
  <c r="K3531" s="1"/>
  <c r="L3531" s="1"/>
  <c r="M3531" s="1"/>
  <c r="G3532"/>
  <c r="H3532" s="1"/>
  <c r="I3532" s="1"/>
  <c r="J3532"/>
  <c r="K3532" s="1"/>
  <c r="L3532" s="1"/>
  <c r="M3532" s="1"/>
  <c r="G3533"/>
  <c r="H3533" s="1"/>
  <c r="I3533" s="1"/>
  <c r="J3533"/>
  <c r="K3533" s="1"/>
  <c r="L3533" s="1"/>
  <c r="M3533" s="1"/>
  <c r="G3534"/>
  <c r="H3534" s="1"/>
  <c r="I3534" s="1"/>
  <c r="J3534"/>
  <c r="K3534" s="1"/>
  <c r="L3534" s="1"/>
  <c r="M3534" s="1"/>
  <c r="G3535"/>
  <c r="H3535" s="1"/>
  <c r="I3535" s="1"/>
  <c r="J3535"/>
  <c r="K3535" s="1"/>
  <c r="L3535" s="1"/>
  <c r="M3535" s="1"/>
  <c r="G3536"/>
  <c r="H3536" s="1"/>
  <c r="I3536" s="1"/>
  <c r="J3536"/>
  <c r="K3536" s="1"/>
  <c r="L3536" s="1"/>
  <c r="M3536" s="1"/>
  <c r="G3537"/>
  <c r="H3537" s="1"/>
  <c r="I3537" s="1"/>
  <c r="J3537"/>
  <c r="K3537" s="1"/>
  <c r="L3537" s="1"/>
  <c r="M3537" s="1"/>
  <c r="G3538"/>
  <c r="H3538" s="1"/>
  <c r="I3538" s="1"/>
  <c r="J3538"/>
  <c r="K3538" s="1"/>
  <c r="L3538" s="1"/>
  <c r="M3538" s="1"/>
  <c r="G3539"/>
  <c r="H3539" s="1"/>
  <c r="I3539" s="1"/>
  <c r="J3539"/>
  <c r="K3539" s="1"/>
  <c r="L3539" s="1"/>
  <c r="M3539" s="1"/>
  <c r="G3540"/>
  <c r="H3540" s="1"/>
  <c r="I3540" s="1"/>
  <c r="J3540"/>
  <c r="K3540" s="1"/>
  <c r="L3540" s="1"/>
  <c r="M3540" s="1"/>
  <c r="G3541"/>
  <c r="H3541" s="1"/>
  <c r="I3541" s="1"/>
  <c r="J3541"/>
  <c r="K3541" s="1"/>
  <c r="L3541" s="1"/>
  <c r="M3541" s="1"/>
  <c r="G3542"/>
  <c r="H3542" s="1"/>
  <c r="I3542" s="1"/>
  <c r="J3542"/>
  <c r="K3542" s="1"/>
  <c r="L3542" s="1"/>
  <c r="M3542" s="1"/>
  <c r="G3543"/>
  <c r="H3543" s="1"/>
  <c r="I3543" s="1"/>
  <c r="J3543"/>
  <c r="K3543" s="1"/>
  <c r="L3543" s="1"/>
  <c r="M3543" s="1"/>
  <c r="G3544"/>
  <c r="H3544" s="1"/>
  <c r="I3544" s="1"/>
  <c r="J3544"/>
  <c r="K3544" s="1"/>
  <c r="L3544" s="1"/>
  <c r="M3544" s="1"/>
  <c r="G3545"/>
  <c r="H3545" s="1"/>
  <c r="I3545" s="1"/>
  <c r="J3545"/>
  <c r="K3545" s="1"/>
  <c r="L3545" s="1"/>
  <c r="M3545" s="1"/>
  <c r="G3546"/>
  <c r="H3546" s="1"/>
  <c r="I3546" s="1"/>
  <c r="J3546"/>
  <c r="K3546" s="1"/>
  <c r="L3546" s="1"/>
  <c r="M3546" s="1"/>
  <c r="G3547"/>
  <c r="H3547" s="1"/>
  <c r="I3547" s="1"/>
  <c r="J3547"/>
  <c r="K3547" s="1"/>
  <c r="L3547" s="1"/>
  <c r="M3547" s="1"/>
  <c r="G3548"/>
  <c r="H3548" s="1"/>
  <c r="I3548" s="1"/>
  <c r="J3548"/>
  <c r="K3548" s="1"/>
  <c r="L3548" s="1"/>
  <c r="M3548" s="1"/>
  <c r="G3549"/>
  <c r="H3549" s="1"/>
  <c r="I3549" s="1"/>
  <c r="J3549"/>
  <c r="K3549" s="1"/>
  <c r="L3549" s="1"/>
  <c r="M3549" s="1"/>
  <c r="G3550"/>
  <c r="H3550" s="1"/>
  <c r="I3550" s="1"/>
  <c r="J3550"/>
  <c r="K3550" s="1"/>
  <c r="L3550" s="1"/>
  <c r="M3550" s="1"/>
  <c r="G3551"/>
  <c r="H3551" s="1"/>
  <c r="I3551" s="1"/>
  <c r="J3551"/>
  <c r="K3551" s="1"/>
  <c r="L3551" s="1"/>
  <c r="M3551" s="1"/>
  <c r="G3552"/>
  <c r="H3552" s="1"/>
  <c r="I3552" s="1"/>
  <c r="J3552"/>
  <c r="K3552" s="1"/>
  <c r="L3552" s="1"/>
  <c r="M3552" s="1"/>
  <c r="G3553"/>
  <c r="H3553" s="1"/>
  <c r="I3553" s="1"/>
  <c r="J3553"/>
  <c r="K3553" s="1"/>
  <c r="L3553" s="1"/>
  <c r="M3553" s="1"/>
  <c r="G3554"/>
  <c r="H3554" s="1"/>
  <c r="I3554" s="1"/>
  <c r="J3554"/>
  <c r="K3554" s="1"/>
  <c r="L3554" s="1"/>
  <c r="M3554" s="1"/>
  <c r="G3555"/>
  <c r="H3555" s="1"/>
  <c r="I3555" s="1"/>
  <c r="J3555"/>
  <c r="K3555" s="1"/>
  <c r="L3555" s="1"/>
  <c r="M3555" s="1"/>
  <c r="G3556"/>
  <c r="H3556" s="1"/>
  <c r="I3556" s="1"/>
  <c r="J3556"/>
  <c r="K3556" s="1"/>
  <c r="L3556" s="1"/>
  <c r="M3556" s="1"/>
  <c r="G3557"/>
  <c r="H3557" s="1"/>
  <c r="I3557" s="1"/>
  <c r="J3557"/>
  <c r="K3557" s="1"/>
  <c r="L3557" s="1"/>
  <c r="M3557" s="1"/>
  <c r="G3558"/>
  <c r="H3558" s="1"/>
  <c r="I3558" s="1"/>
  <c r="J3558"/>
  <c r="K3558" s="1"/>
  <c r="L3558" s="1"/>
  <c r="M3558" s="1"/>
  <c r="G3559"/>
  <c r="H3559" s="1"/>
  <c r="I3559" s="1"/>
  <c r="J3559"/>
  <c r="K3559" s="1"/>
  <c r="L3559" s="1"/>
  <c r="M3559" s="1"/>
  <c r="G3560"/>
  <c r="H3560" s="1"/>
  <c r="I3560" s="1"/>
  <c r="J3560"/>
  <c r="K3560" s="1"/>
  <c r="L3560" s="1"/>
  <c r="M3560" s="1"/>
  <c r="G3561"/>
  <c r="H3561" s="1"/>
  <c r="I3561" s="1"/>
  <c r="J3561"/>
  <c r="K3561" s="1"/>
  <c r="L3561" s="1"/>
  <c r="M3561" s="1"/>
  <c r="G3562"/>
  <c r="H3562" s="1"/>
  <c r="I3562" s="1"/>
  <c r="J3562"/>
  <c r="K3562" s="1"/>
  <c r="L3562" s="1"/>
  <c r="M3562" s="1"/>
  <c r="G3563"/>
  <c r="H3563" s="1"/>
  <c r="I3563" s="1"/>
  <c r="J3563"/>
  <c r="K3563" s="1"/>
  <c r="L3563" s="1"/>
  <c r="M3563" s="1"/>
  <c r="G3564"/>
  <c r="H3564" s="1"/>
  <c r="I3564" s="1"/>
  <c r="J3564"/>
  <c r="K3564" s="1"/>
  <c r="L3564" s="1"/>
  <c r="M3564" s="1"/>
  <c r="G3565"/>
  <c r="H3565" s="1"/>
  <c r="I3565" s="1"/>
  <c r="J3565"/>
  <c r="K3565" s="1"/>
  <c r="L3565" s="1"/>
  <c r="M3565" s="1"/>
  <c r="G3566"/>
  <c r="H3566" s="1"/>
  <c r="I3566" s="1"/>
  <c r="J3566"/>
  <c r="K3566" s="1"/>
  <c r="L3566" s="1"/>
  <c r="M3566" s="1"/>
  <c r="G3567"/>
  <c r="H3567" s="1"/>
  <c r="I3567" s="1"/>
  <c r="J3567"/>
  <c r="K3567" s="1"/>
  <c r="L3567" s="1"/>
  <c r="M3567" s="1"/>
  <c r="G3568"/>
  <c r="H3568" s="1"/>
  <c r="I3568" s="1"/>
  <c r="J3568"/>
  <c r="K3568" s="1"/>
  <c r="L3568" s="1"/>
  <c r="M3568" s="1"/>
  <c r="G3569"/>
  <c r="H3569" s="1"/>
  <c r="I3569" s="1"/>
  <c r="J3569"/>
  <c r="K3569" s="1"/>
  <c r="L3569" s="1"/>
  <c r="M3569" s="1"/>
  <c r="G3570"/>
  <c r="H3570" s="1"/>
  <c r="I3570" s="1"/>
  <c r="J3570"/>
  <c r="K3570" s="1"/>
  <c r="L3570" s="1"/>
  <c r="M3570" s="1"/>
  <c r="G3571"/>
  <c r="H3571" s="1"/>
  <c r="I3571" s="1"/>
  <c r="J3571"/>
  <c r="K3571" s="1"/>
  <c r="L3571" s="1"/>
  <c r="M3571" s="1"/>
  <c r="G3572"/>
  <c r="H3572" s="1"/>
  <c r="I3572" s="1"/>
  <c r="J3572"/>
  <c r="K3572" s="1"/>
  <c r="L3572" s="1"/>
  <c r="M3572" s="1"/>
  <c r="G3573"/>
  <c r="H3573" s="1"/>
  <c r="I3573" s="1"/>
  <c r="J3573"/>
  <c r="K3573" s="1"/>
  <c r="L3573" s="1"/>
  <c r="M3573" s="1"/>
  <c r="G3574"/>
  <c r="H3574" s="1"/>
  <c r="I3574" s="1"/>
  <c r="J3574"/>
  <c r="K3574" s="1"/>
  <c r="L3574" s="1"/>
  <c r="M3574" s="1"/>
  <c r="G3575"/>
  <c r="H3575" s="1"/>
  <c r="I3575" s="1"/>
  <c r="J3575"/>
  <c r="K3575" s="1"/>
  <c r="L3575" s="1"/>
  <c r="M3575" s="1"/>
  <c r="G3576"/>
  <c r="H3576" s="1"/>
  <c r="I3576" s="1"/>
  <c r="J3576"/>
  <c r="K3576" s="1"/>
  <c r="L3576" s="1"/>
  <c r="M3576" s="1"/>
  <c r="G3577"/>
  <c r="H3577" s="1"/>
  <c r="I3577" s="1"/>
  <c r="J3577"/>
  <c r="K3577" s="1"/>
  <c r="L3577" s="1"/>
  <c r="M3577" s="1"/>
  <c r="G3578"/>
  <c r="H3578" s="1"/>
  <c r="I3578" s="1"/>
  <c r="J3578"/>
  <c r="K3578" s="1"/>
  <c r="L3578" s="1"/>
  <c r="M3578" s="1"/>
  <c r="G3579"/>
  <c r="H3579" s="1"/>
  <c r="I3579" s="1"/>
  <c r="J3579"/>
  <c r="K3579" s="1"/>
  <c r="L3579" s="1"/>
  <c r="M3579" s="1"/>
  <c r="G3580"/>
  <c r="H3580" s="1"/>
  <c r="I3580" s="1"/>
  <c r="J3580"/>
  <c r="K3580" s="1"/>
  <c r="L3580" s="1"/>
  <c r="M3580" s="1"/>
  <c r="G3581"/>
  <c r="H3581" s="1"/>
  <c r="I3581" s="1"/>
  <c r="J3581"/>
  <c r="K3581" s="1"/>
  <c r="L3581" s="1"/>
  <c r="M3581" s="1"/>
  <c r="G3582"/>
  <c r="H3582" s="1"/>
  <c r="I3582" s="1"/>
  <c r="J3582"/>
  <c r="K3582" s="1"/>
  <c r="L3582" s="1"/>
  <c r="M3582" s="1"/>
  <c r="G3583"/>
  <c r="H3583" s="1"/>
  <c r="I3583" s="1"/>
  <c r="J3583"/>
  <c r="K3583" s="1"/>
  <c r="L3583" s="1"/>
  <c r="M3583" s="1"/>
  <c r="G3584"/>
  <c r="H3584" s="1"/>
  <c r="I3584" s="1"/>
  <c r="J3584"/>
  <c r="K3584" s="1"/>
  <c r="L3584" s="1"/>
  <c r="M3584" s="1"/>
  <c r="G3585"/>
  <c r="H3585" s="1"/>
  <c r="I3585" s="1"/>
  <c r="J3585"/>
  <c r="K3585" s="1"/>
  <c r="L3585" s="1"/>
  <c r="M3585" s="1"/>
  <c r="G3586"/>
  <c r="H3586" s="1"/>
  <c r="I3586" s="1"/>
  <c r="J3586"/>
  <c r="K3586" s="1"/>
  <c r="L3586" s="1"/>
  <c r="M3586" s="1"/>
  <c r="G3587"/>
  <c r="H3587" s="1"/>
  <c r="I3587" s="1"/>
  <c r="J3587"/>
  <c r="K3587" s="1"/>
  <c r="L3587" s="1"/>
  <c r="M3587" s="1"/>
  <c r="G3588"/>
  <c r="H3588" s="1"/>
  <c r="I3588" s="1"/>
  <c r="J3588"/>
  <c r="K3588" s="1"/>
  <c r="L3588" s="1"/>
  <c r="M3588" s="1"/>
  <c r="G3589"/>
  <c r="H3589" s="1"/>
  <c r="I3589" s="1"/>
  <c r="J3589"/>
  <c r="K3589" s="1"/>
  <c r="L3589" s="1"/>
  <c r="M3589" s="1"/>
  <c r="G3590"/>
  <c r="H3590" s="1"/>
  <c r="I3590" s="1"/>
  <c r="J3590"/>
  <c r="K3590" s="1"/>
  <c r="L3590" s="1"/>
  <c r="M3590" s="1"/>
  <c r="G3591"/>
  <c r="H3591" s="1"/>
  <c r="I3591" s="1"/>
  <c r="J3591"/>
  <c r="K3591" s="1"/>
  <c r="L3591" s="1"/>
  <c r="M3591" s="1"/>
  <c r="G3592"/>
  <c r="H3592" s="1"/>
  <c r="I3592" s="1"/>
  <c r="J3592"/>
  <c r="K3592" s="1"/>
  <c r="L3592" s="1"/>
  <c r="M3592" s="1"/>
  <c r="G3593"/>
  <c r="H3593" s="1"/>
  <c r="I3593" s="1"/>
  <c r="J3593"/>
  <c r="K3593" s="1"/>
  <c r="L3593" s="1"/>
  <c r="M3593" s="1"/>
  <c r="G3594"/>
  <c r="H3594" s="1"/>
  <c r="I3594" s="1"/>
  <c r="J3594"/>
  <c r="K3594" s="1"/>
  <c r="L3594" s="1"/>
  <c r="M3594" s="1"/>
  <c r="G3595"/>
  <c r="H3595" s="1"/>
  <c r="I3595" s="1"/>
  <c r="J3595"/>
  <c r="K3595" s="1"/>
  <c r="L3595" s="1"/>
  <c r="M3595" s="1"/>
  <c r="G3596"/>
  <c r="H3596" s="1"/>
  <c r="I3596" s="1"/>
  <c r="J3596"/>
  <c r="K3596" s="1"/>
  <c r="L3596" s="1"/>
  <c r="M3596" s="1"/>
  <c r="G3597"/>
  <c r="H3597" s="1"/>
  <c r="I3597" s="1"/>
  <c r="J3597"/>
  <c r="K3597" s="1"/>
  <c r="L3597" s="1"/>
  <c r="M3597" s="1"/>
  <c r="G3598"/>
  <c r="H3598" s="1"/>
  <c r="I3598" s="1"/>
  <c r="J3598"/>
  <c r="K3598" s="1"/>
  <c r="L3598" s="1"/>
  <c r="M3598" s="1"/>
  <c r="G3599"/>
  <c r="H3599" s="1"/>
  <c r="I3599" s="1"/>
  <c r="J3599"/>
  <c r="K3599" s="1"/>
  <c r="L3599" s="1"/>
  <c r="M3599" s="1"/>
  <c r="G3600"/>
  <c r="H3600" s="1"/>
  <c r="I3600" s="1"/>
  <c r="J3600"/>
  <c r="K3600" s="1"/>
  <c r="L3600" s="1"/>
  <c r="M3600" s="1"/>
  <c r="G3601"/>
  <c r="H3601" s="1"/>
  <c r="I3601" s="1"/>
  <c r="J3601"/>
  <c r="K3601" s="1"/>
  <c r="L3601" s="1"/>
  <c r="M3601" s="1"/>
  <c r="G3602"/>
  <c r="H3602" s="1"/>
  <c r="I3602" s="1"/>
  <c r="J3602"/>
  <c r="K3602" s="1"/>
  <c r="L3602" s="1"/>
  <c r="M3602" s="1"/>
  <c r="G3603"/>
  <c r="H3603" s="1"/>
  <c r="I3603" s="1"/>
  <c r="J3603"/>
  <c r="K3603" s="1"/>
  <c r="L3603" s="1"/>
  <c r="M3603" s="1"/>
  <c r="G3604"/>
  <c r="H3604" s="1"/>
  <c r="I3604" s="1"/>
  <c r="J3604"/>
  <c r="K3604" s="1"/>
  <c r="L3604" s="1"/>
  <c r="M3604" s="1"/>
  <c r="G3605"/>
  <c r="H3605" s="1"/>
  <c r="I3605" s="1"/>
  <c r="J3605"/>
  <c r="K3605" s="1"/>
  <c r="L3605" s="1"/>
  <c r="M3605" s="1"/>
  <c r="G3606"/>
  <c r="H3606" s="1"/>
  <c r="I3606" s="1"/>
  <c r="J3606"/>
  <c r="K3606" s="1"/>
  <c r="L3606" s="1"/>
  <c r="M3606" s="1"/>
  <c r="G3607"/>
  <c r="H3607" s="1"/>
  <c r="I3607" s="1"/>
  <c r="J3607"/>
  <c r="K3607" s="1"/>
  <c r="L3607" s="1"/>
  <c r="M3607" s="1"/>
  <c r="G3608"/>
  <c r="H3608" s="1"/>
  <c r="I3608" s="1"/>
  <c r="J3608"/>
  <c r="K3608" s="1"/>
  <c r="L3608" s="1"/>
  <c r="M3608" s="1"/>
  <c r="G3609"/>
  <c r="H3609" s="1"/>
  <c r="I3609" s="1"/>
  <c r="J3609"/>
  <c r="K3609" s="1"/>
  <c r="L3609" s="1"/>
  <c r="M3609" s="1"/>
  <c r="G3610"/>
  <c r="H3610" s="1"/>
  <c r="I3610" s="1"/>
  <c r="J3610"/>
  <c r="K3610" s="1"/>
  <c r="L3610" s="1"/>
  <c r="M3610" s="1"/>
  <c r="G3611"/>
  <c r="H3611" s="1"/>
  <c r="I3611" s="1"/>
  <c r="J3611"/>
  <c r="K3611" s="1"/>
  <c r="L3611" s="1"/>
  <c r="M3611" s="1"/>
  <c r="G3612"/>
  <c r="H3612" s="1"/>
  <c r="I3612" s="1"/>
  <c r="J3612"/>
  <c r="K3612" s="1"/>
  <c r="L3612" s="1"/>
  <c r="M3612" s="1"/>
  <c r="G3613"/>
  <c r="H3613" s="1"/>
  <c r="I3613" s="1"/>
  <c r="J3613"/>
  <c r="K3613" s="1"/>
  <c r="L3613" s="1"/>
  <c r="M3613" s="1"/>
  <c r="G3614"/>
  <c r="H3614" s="1"/>
  <c r="I3614" s="1"/>
  <c r="J3614"/>
  <c r="K3614" s="1"/>
  <c r="L3614" s="1"/>
  <c r="M3614" s="1"/>
  <c r="G3615"/>
  <c r="H3615" s="1"/>
  <c r="I3615" s="1"/>
  <c r="J3615"/>
  <c r="K3615" s="1"/>
  <c r="L3615" s="1"/>
  <c r="M3615" s="1"/>
  <c r="G3616"/>
  <c r="H3616" s="1"/>
  <c r="I3616" s="1"/>
  <c r="J3616"/>
  <c r="K3616" s="1"/>
  <c r="L3616" s="1"/>
  <c r="M3616" s="1"/>
  <c r="G3617"/>
  <c r="H3617" s="1"/>
  <c r="I3617" s="1"/>
  <c r="J3617"/>
  <c r="K3617" s="1"/>
  <c r="L3617" s="1"/>
  <c r="M3617" s="1"/>
  <c r="G3618"/>
  <c r="H3618" s="1"/>
  <c r="I3618" s="1"/>
  <c r="J3618"/>
  <c r="K3618" s="1"/>
  <c r="L3618" s="1"/>
  <c r="M3618" s="1"/>
  <c r="G3619"/>
  <c r="H3619" s="1"/>
  <c r="I3619" s="1"/>
  <c r="J3619"/>
  <c r="K3619" s="1"/>
  <c r="L3619" s="1"/>
  <c r="M3619" s="1"/>
  <c r="G3620"/>
  <c r="H3620" s="1"/>
  <c r="I3620" s="1"/>
  <c r="J3620"/>
  <c r="K3620" s="1"/>
  <c r="L3620" s="1"/>
  <c r="M3620" s="1"/>
  <c r="G3621"/>
  <c r="H3621" s="1"/>
  <c r="I3621" s="1"/>
  <c r="J3621"/>
  <c r="K3621" s="1"/>
  <c r="L3621" s="1"/>
  <c r="M3621" s="1"/>
  <c r="G3622"/>
  <c r="H3622" s="1"/>
  <c r="I3622" s="1"/>
  <c r="J3622"/>
  <c r="K3622" s="1"/>
  <c r="L3622" s="1"/>
  <c r="M3622" s="1"/>
  <c r="G3623"/>
  <c r="H3623" s="1"/>
  <c r="I3623" s="1"/>
  <c r="J3623"/>
  <c r="K3623" s="1"/>
  <c r="L3623" s="1"/>
  <c r="M3623" s="1"/>
  <c r="G3624"/>
  <c r="H3624" s="1"/>
  <c r="I3624" s="1"/>
  <c r="J3624"/>
  <c r="K3624" s="1"/>
  <c r="L3624" s="1"/>
  <c r="M3624" s="1"/>
  <c r="G3625"/>
  <c r="H3625" s="1"/>
  <c r="I3625" s="1"/>
  <c r="J3625"/>
  <c r="K3625" s="1"/>
  <c r="L3625" s="1"/>
  <c r="M3625" s="1"/>
  <c r="G3626"/>
  <c r="H3626" s="1"/>
  <c r="I3626" s="1"/>
  <c r="J3626"/>
  <c r="K3626" s="1"/>
  <c r="L3626" s="1"/>
  <c r="M3626" s="1"/>
  <c r="G3627"/>
  <c r="H3627" s="1"/>
  <c r="I3627" s="1"/>
  <c r="J3627"/>
  <c r="K3627" s="1"/>
  <c r="L3627" s="1"/>
  <c r="M3627" s="1"/>
  <c r="G3628"/>
  <c r="H3628" s="1"/>
  <c r="I3628" s="1"/>
  <c r="J3628"/>
  <c r="K3628" s="1"/>
  <c r="L3628" s="1"/>
  <c r="M3628" s="1"/>
  <c r="G3629"/>
  <c r="H3629" s="1"/>
  <c r="I3629" s="1"/>
  <c r="J3629"/>
  <c r="K3629" s="1"/>
  <c r="L3629" s="1"/>
  <c r="M3629" s="1"/>
  <c r="G3630"/>
  <c r="H3630" s="1"/>
  <c r="I3630" s="1"/>
  <c r="J3630"/>
  <c r="K3630" s="1"/>
  <c r="L3630" s="1"/>
  <c r="M3630" s="1"/>
  <c r="G3631"/>
  <c r="H3631" s="1"/>
  <c r="I3631" s="1"/>
  <c r="J3631"/>
  <c r="K3631" s="1"/>
  <c r="L3631" s="1"/>
  <c r="M3631" s="1"/>
  <c r="G3632"/>
  <c r="H3632" s="1"/>
  <c r="I3632" s="1"/>
  <c r="J3632"/>
  <c r="K3632" s="1"/>
  <c r="L3632" s="1"/>
  <c r="M3632" s="1"/>
  <c r="G3633"/>
  <c r="H3633" s="1"/>
  <c r="I3633" s="1"/>
  <c r="J3633"/>
  <c r="K3633" s="1"/>
  <c r="L3633" s="1"/>
  <c r="M3633" s="1"/>
  <c r="G3634"/>
  <c r="H3634" s="1"/>
  <c r="I3634" s="1"/>
  <c r="J3634"/>
  <c r="K3634" s="1"/>
  <c r="L3634" s="1"/>
  <c r="M3634" s="1"/>
  <c r="G3635"/>
  <c r="H3635" s="1"/>
  <c r="I3635" s="1"/>
  <c r="J3635"/>
  <c r="K3635" s="1"/>
  <c r="L3635" s="1"/>
  <c r="M3635" s="1"/>
  <c r="G3636"/>
  <c r="H3636" s="1"/>
  <c r="I3636" s="1"/>
  <c r="J3636"/>
  <c r="K3636" s="1"/>
  <c r="L3636" s="1"/>
  <c r="M3636" s="1"/>
  <c r="G3637"/>
  <c r="H3637" s="1"/>
  <c r="I3637" s="1"/>
  <c r="J3637"/>
  <c r="K3637" s="1"/>
  <c r="L3637" s="1"/>
  <c r="M3637" s="1"/>
  <c r="G3638"/>
  <c r="H3638" s="1"/>
  <c r="I3638" s="1"/>
  <c r="J3638"/>
  <c r="K3638" s="1"/>
  <c r="L3638" s="1"/>
  <c r="M3638" s="1"/>
  <c r="G3639"/>
  <c r="H3639" s="1"/>
  <c r="I3639" s="1"/>
  <c r="J3639"/>
  <c r="K3639" s="1"/>
  <c r="L3639" s="1"/>
  <c r="M3639" s="1"/>
  <c r="G3640"/>
  <c r="H3640" s="1"/>
  <c r="I3640" s="1"/>
  <c r="J3640"/>
  <c r="K3640" s="1"/>
  <c r="L3640" s="1"/>
  <c r="M3640" s="1"/>
  <c r="G3641"/>
  <c r="H3641" s="1"/>
  <c r="I3641" s="1"/>
  <c r="J3641"/>
  <c r="K3641" s="1"/>
  <c r="L3641" s="1"/>
  <c r="M3641" s="1"/>
  <c r="G3642"/>
  <c r="H3642" s="1"/>
  <c r="I3642" s="1"/>
  <c r="J3642"/>
  <c r="K3642" s="1"/>
  <c r="L3642" s="1"/>
  <c r="M3642" s="1"/>
  <c r="G3643"/>
  <c r="H3643" s="1"/>
  <c r="I3643" s="1"/>
  <c r="J3643"/>
  <c r="K3643" s="1"/>
  <c r="L3643" s="1"/>
  <c r="M3643" s="1"/>
  <c r="G3644"/>
  <c r="H3644" s="1"/>
  <c r="I3644" s="1"/>
  <c r="J3644"/>
  <c r="K3644" s="1"/>
  <c r="L3644" s="1"/>
  <c r="M3644" s="1"/>
  <c r="G3645"/>
  <c r="H3645" s="1"/>
  <c r="I3645" s="1"/>
  <c r="J3645"/>
  <c r="K3645" s="1"/>
  <c r="L3645" s="1"/>
  <c r="M3645" s="1"/>
  <c r="G3646"/>
  <c r="H3646" s="1"/>
  <c r="I3646" s="1"/>
  <c r="J3646"/>
  <c r="K3646" s="1"/>
  <c r="L3646" s="1"/>
  <c r="M3646" s="1"/>
  <c r="G3647"/>
  <c r="H3647" s="1"/>
  <c r="I3647" s="1"/>
  <c r="J3647"/>
  <c r="K3647" s="1"/>
  <c r="L3647" s="1"/>
  <c r="M3647" s="1"/>
  <c r="G3648"/>
  <c r="H3648" s="1"/>
  <c r="I3648" s="1"/>
  <c r="J3648"/>
  <c r="K3648" s="1"/>
  <c r="L3648" s="1"/>
  <c r="M3648" s="1"/>
  <c r="G3649"/>
  <c r="H3649" s="1"/>
  <c r="I3649" s="1"/>
  <c r="J3649"/>
  <c r="K3649" s="1"/>
  <c r="L3649" s="1"/>
  <c r="M3649" s="1"/>
  <c r="G3650"/>
  <c r="H3650" s="1"/>
  <c r="I3650" s="1"/>
  <c r="J3650"/>
  <c r="K3650" s="1"/>
  <c r="L3650" s="1"/>
  <c r="M3650" s="1"/>
  <c r="G3651"/>
  <c r="H3651" s="1"/>
  <c r="I3651" s="1"/>
  <c r="J3651"/>
  <c r="K3651" s="1"/>
  <c r="L3651" s="1"/>
  <c r="M3651" s="1"/>
  <c r="G3652"/>
  <c r="H3652" s="1"/>
  <c r="I3652" s="1"/>
  <c r="J3652"/>
  <c r="K3652" s="1"/>
  <c r="L3652" s="1"/>
  <c r="M3652" s="1"/>
  <c r="G3653"/>
  <c r="H3653" s="1"/>
  <c r="I3653" s="1"/>
  <c r="J3653"/>
  <c r="K3653" s="1"/>
  <c r="L3653" s="1"/>
  <c r="M3653" s="1"/>
  <c r="G3654"/>
  <c r="H3654" s="1"/>
  <c r="I3654" s="1"/>
  <c r="J3654"/>
  <c r="K3654" s="1"/>
  <c r="L3654" s="1"/>
  <c r="M3654" s="1"/>
  <c r="G3655"/>
  <c r="H3655" s="1"/>
  <c r="I3655" s="1"/>
  <c r="J3655"/>
  <c r="K3655" s="1"/>
  <c r="L3655" s="1"/>
  <c r="M3655" s="1"/>
  <c r="G3656"/>
  <c r="H3656" s="1"/>
  <c r="I3656" s="1"/>
  <c r="J3656"/>
  <c r="K3656" s="1"/>
  <c r="L3656" s="1"/>
  <c r="M3656" s="1"/>
  <c r="G3657"/>
  <c r="H3657" s="1"/>
  <c r="I3657" s="1"/>
  <c r="J3657"/>
  <c r="K3657" s="1"/>
  <c r="L3657" s="1"/>
  <c r="M3657" s="1"/>
  <c r="G3658"/>
  <c r="H3658" s="1"/>
  <c r="I3658" s="1"/>
  <c r="J3658"/>
  <c r="K3658" s="1"/>
  <c r="L3658" s="1"/>
  <c r="M3658" s="1"/>
  <c r="G3659"/>
  <c r="H3659" s="1"/>
  <c r="I3659" s="1"/>
  <c r="J3659"/>
  <c r="K3659" s="1"/>
  <c r="L3659" s="1"/>
  <c r="M3659" s="1"/>
  <c r="G3660"/>
  <c r="H3660" s="1"/>
  <c r="I3660" s="1"/>
  <c r="J3660"/>
  <c r="K3660" s="1"/>
  <c r="L3660" s="1"/>
  <c r="M3660" s="1"/>
  <c r="G3661"/>
  <c r="H3661" s="1"/>
  <c r="I3661" s="1"/>
  <c r="J3661"/>
  <c r="K3661" s="1"/>
  <c r="L3661" s="1"/>
  <c r="M3661" s="1"/>
  <c r="G3662"/>
  <c r="H3662" s="1"/>
  <c r="I3662" s="1"/>
  <c r="J3662"/>
  <c r="K3662" s="1"/>
  <c r="L3662" s="1"/>
  <c r="M3662" s="1"/>
  <c r="G3663"/>
  <c r="H3663" s="1"/>
  <c r="I3663" s="1"/>
  <c r="J3663"/>
  <c r="K3663" s="1"/>
  <c r="L3663" s="1"/>
  <c r="M3663" s="1"/>
  <c r="G3664"/>
  <c r="H3664" s="1"/>
  <c r="I3664" s="1"/>
  <c r="J3664"/>
  <c r="K3664" s="1"/>
  <c r="L3664" s="1"/>
  <c r="M3664" s="1"/>
  <c r="G3665"/>
  <c r="H3665" s="1"/>
  <c r="I3665" s="1"/>
  <c r="J3665"/>
  <c r="K3665" s="1"/>
  <c r="L3665" s="1"/>
  <c r="M3665" s="1"/>
  <c r="G3666"/>
  <c r="H3666" s="1"/>
  <c r="I3666" s="1"/>
  <c r="J3666"/>
  <c r="K3666" s="1"/>
  <c r="L3666" s="1"/>
  <c r="M3666" s="1"/>
  <c r="G3667"/>
  <c r="H3667" s="1"/>
  <c r="I3667" s="1"/>
  <c r="J3667"/>
  <c r="K3667" s="1"/>
  <c r="L3667" s="1"/>
  <c r="M3667" s="1"/>
  <c r="G3668"/>
  <c r="H3668" s="1"/>
  <c r="I3668" s="1"/>
  <c r="J3668"/>
  <c r="K3668" s="1"/>
  <c r="L3668" s="1"/>
  <c r="M3668" s="1"/>
  <c r="G3669"/>
  <c r="H3669" s="1"/>
  <c r="I3669" s="1"/>
  <c r="J3669"/>
  <c r="K3669" s="1"/>
  <c r="L3669" s="1"/>
  <c r="M3669" s="1"/>
  <c r="G3670"/>
  <c r="H3670" s="1"/>
  <c r="I3670" s="1"/>
  <c r="J3670"/>
  <c r="K3670" s="1"/>
  <c r="L3670" s="1"/>
  <c r="M3670" s="1"/>
  <c r="G3671"/>
  <c r="H3671" s="1"/>
  <c r="I3671" s="1"/>
  <c r="J3671"/>
  <c r="K3671" s="1"/>
  <c r="L3671" s="1"/>
  <c r="M3671" s="1"/>
  <c r="G3672"/>
  <c r="H3672" s="1"/>
  <c r="I3672" s="1"/>
  <c r="J3672"/>
  <c r="K3672" s="1"/>
  <c r="L3672" s="1"/>
  <c r="M3672" s="1"/>
  <c r="G3673"/>
  <c r="H3673" s="1"/>
  <c r="I3673" s="1"/>
  <c r="J3673"/>
  <c r="K3673" s="1"/>
  <c r="L3673" s="1"/>
  <c r="M3673" s="1"/>
  <c r="G3674"/>
  <c r="H3674" s="1"/>
  <c r="I3674" s="1"/>
  <c r="J3674"/>
  <c r="K3674" s="1"/>
  <c r="L3674" s="1"/>
  <c r="M3674" s="1"/>
  <c r="G3675"/>
  <c r="H3675" s="1"/>
  <c r="I3675" s="1"/>
  <c r="J3675"/>
  <c r="K3675" s="1"/>
  <c r="L3675" s="1"/>
  <c r="M3675" s="1"/>
  <c r="G3676"/>
  <c r="H3676" s="1"/>
  <c r="I3676" s="1"/>
  <c r="J3676"/>
  <c r="K3676" s="1"/>
  <c r="L3676" s="1"/>
  <c r="M3676" s="1"/>
  <c r="G3677"/>
  <c r="H3677" s="1"/>
  <c r="I3677" s="1"/>
  <c r="J3677"/>
  <c r="K3677" s="1"/>
  <c r="L3677" s="1"/>
  <c r="M3677" s="1"/>
  <c r="G3678"/>
  <c r="H3678" s="1"/>
  <c r="I3678" s="1"/>
  <c r="J3678"/>
  <c r="K3678" s="1"/>
  <c r="L3678" s="1"/>
  <c r="M3678" s="1"/>
  <c r="G3679"/>
  <c r="H3679" s="1"/>
  <c r="I3679" s="1"/>
  <c r="J3679"/>
  <c r="K3679" s="1"/>
  <c r="L3679" s="1"/>
  <c r="M3679" s="1"/>
  <c r="G3680"/>
  <c r="H3680" s="1"/>
  <c r="I3680" s="1"/>
  <c r="J3680"/>
  <c r="K3680" s="1"/>
  <c r="L3680" s="1"/>
  <c r="M3680" s="1"/>
  <c r="G3681"/>
  <c r="H3681" s="1"/>
  <c r="I3681" s="1"/>
  <c r="J3681"/>
  <c r="K3681" s="1"/>
  <c r="L3681" s="1"/>
  <c r="M3681" s="1"/>
  <c r="G3682"/>
  <c r="H3682" s="1"/>
  <c r="I3682" s="1"/>
  <c r="J3682"/>
  <c r="K3682" s="1"/>
  <c r="L3682" s="1"/>
  <c r="M3682" s="1"/>
  <c r="G3683"/>
  <c r="H3683" s="1"/>
  <c r="I3683" s="1"/>
  <c r="J3683"/>
  <c r="K3683" s="1"/>
  <c r="L3683" s="1"/>
  <c r="M3683" s="1"/>
  <c r="G3684"/>
  <c r="H3684" s="1"/>
  <c r="I3684" s="1"/>
  <c r="J3684"/>
  <c r="K3684" s="1"/>
  <c r="L3684" s="1"/>
  <c r="M3684" s="1"/>
  <c r="G3685"/>
  <c r="H3685" s="1"/>
  <c r="I3685" s="1"/>
  <c r="J3685"/>
  <c r="K3685" s="1"/>
  <c r="L3685" s="1"/>
  <c r="M3685" s="1"/>
  <c r="G3686"/>
  <c r="H3686" s="1"/>
  <c r="I3686" s="1"/>
  <c r="J3686"/>
  <c r="K3686" s="1"/>
  <c r="L3686" s="1"/>
  <c r="M3686" s="1"/>
  <c r="G3687"/>
  <c r="H3687" s="1"/>
  <c r="I3687" s="1"/>
  <c r="J3687"/>
  <c r="K3687" s="1"/>
  <c r="L3687" s="1"/>
  <c r="M3687" s="1"/>
  <c r="G3688"/>
  <c r="H3688" s="1"/>
  <c r="I3688" s="1"/>
  <c r="J3688"/>
  <c r="K3688" s="1"/>
  <c r="L3688" s="1"/>
  <c r="M3688" s="1"/>
  <c r="G3689"/>
  <c r="H3689" s="1"/>
  <c r="I3689" s="1"/>
  <c r="J3689"/>
  <c r="K3689" s="1"/>
  <c r="L3689" s="1"/>
  <c r="M3689" s="1"/>
  <c r="G3690"/>
  <c r="H3690" s="1"/>
  <c r="I3690" s="1"/>
  <c r="J3690"/>
  <c r="K3690" s="1"/>
  <c r="L3690" s="1"/>
  <c r="M3690" s="1"/>
  <c r="G3691"/>
  <c r="H3691" s="1"/>
  <c r="I3691" s="1"/>
  <c r="J3691"/>
  <c r="K3691" s="1"/>
  <c r="L3691" s="1"/>
  <c r="M3691" s="1"/>
  <c r="G3692"/>
  <c r="H3692" s="1"/>
  <c r="I3692" s="1"/>
  <c r="J3692"/>
  <c r="K3692" s="1"/>
  <c r="L3692" s="1"/>
  <c r="M3692" s="1"/>
  <c r="G3693"/>
  <c r="H3693" s="1"/>
  <c r="I3693" s="1"/>
  <c r="J3693"/>
  <c r="K3693" s="1"/>
  <c r="L3693" s="1"/>
  <c r="M3693" s="1"/>
  <c r="G3694"/>
  <c r="H3694" s="1"/>
  <c r="I3694" s="1"/>
  <c r="J3694"/>
  <c r="K3694" s="1"/>
  <c r="L3694" s="1"/>
  <c r="M3694" s="1"/>
  <c r="G3695"/>
  <c r="H3695" s="1"/>
  <c r="I3695" s="1"/>
  <c r="J3695"/>
  <c r="K3695" s="1"/>
  <c r="L3695" s="1"/>
  <c r="M3695" s="1"/>
  <c r="G3696"/>
  <c r="H3696" s="1"/>
  <c r="I3696" s="1"/>
  <c r="J3696"/>
  <c r="K3696" s="1"/>
  <c r="L3696" s="1"/>
  <c r="M3696" s="1"/>
  <c r="G3697"/>
  <c r="H3697" s="1"/>
  <c r="I3697" s="1"/>
  <c r="J3697"/>
  <c r="K3697" s="1"/>
  <c r="L3697" s="1"/>
  <c r="M3697" s="1"/>
  <c r="G3698"/>
  <c r="H3698" s="1"/>
  <c r="I3698" s="1"/>
  <c r="J3698"/>
  <c r="K3698" s="1"/>
  <c r="L3698" s="1"/>
  <c r="M3698" s="1"/>
  <c r="G3699"/>
  <c r="H3699" s="1"/>
  <c r="I3699" s="1"/>
  <c r="J3699"/>
  <c r="K3699" s="1"/>
  <c r="L3699" s="1"/>
  <c r="M3699" s="1"/>
  <c r="G3700"/>
  <c r="H3700" s="1"/>
  <c r="I3700" s="1"/>
  <c r="J3700"/>
  <c r="K3700" s="1"/>
  <c r="L3700" s="1"/>
  <c r="M3700" s="1"/>
  <c r="G3701"/>
  <c r="H3701" s="1"/>
  <c r="I3701" s="1"/>
  <c r="J3701"/>
  <c r="K3701" s="1"/>
  <c r="L3701" s="1"/>
  <c r="M3701" s="1"/>
  <c r="G3702"/>
  <c r="H3702" s="1"/>
  <c r="I3702" s="1"/>
  <c r="J3702"/>
  <c r="K3702" s="1"/>
  <c r="L3702" s="1"/>
  <c r="M3702" s="1"/>
  <c r="G3703"/>
  <c r="H3703" s="1"/>
  <c r="I3703" s="1"/>
  <c r="J3703"/>
  <c r="K3703" s="1"/>
  <c r="L3703" s="1"/>
  <c r="M3703" s="1"/>
  <c r="G3704"/>
  <c r="H3704" s="1"/>
  <c r="I3704" s="1"/>
  <c r="J3704"/>
  <c r="K3704" s="1"/>
  <c r="L3704" s="1"/>
  <c r="M3704" s="1"/>
  <c r="G3705"/>
  <c r="H3705" s="1"/>
  <c r="I3705" s="1"/>
  <c r="J3705"/>
  <c r="K3705" s="1"/>
  <c r="L3705" s="1"/>
  <c r="M3705" s="1"/>
  <c r="G3706"/>
  <c r="H3706" s="1"/>
  <c r="I3706" s="1"/>
  <c r="J3706"/>
  <c r="K3706" s="1"/>
  <c r="L3706" s="1"/>
  <c r="M3706" s="1"/>
  <c r="G3707"/>
  <c r="H3707" s="1"/>
  <c r="I3707" s="1"/>
  <c r="J3707"/>
  <c r="K3707" s="1"/>
  <c r="L3707" s="1"/>
  <c r="M3707" s="1"/>
  <c r="G3708"/>
  <c r="H3708" s="1"/>
  <c r="I3708" s="1"/>
  <c r="J3708"/>
  <c r="K3708" s="1"/>
  <c r="L3708" s="1"/>
  <c r="M3708" s="1"/>
  <c r="G3709"/>
  <c r="H3709" s="1"/>
  <c r="I3709" s="1"/>
  <c r="J3709"/>
  <c r="K3709" s="1"/>
  <c r="L3709" s="1"/>
  <c r="M3709" s="1"/>
  <c r="G3710"/>
  <c r="H3710" s="1"/>
  <c r="I3710" s="1"/>
  <c r="J3710"/>
  <c r="K3710" s="1"/>
  <c r="L3710" s="1"/>
  <c r="M3710" s="1"/>
  <c r="G3711"/>
  <c r="H3711" s="1"/>
  <c r="I3711" s="1"/>
  <c r="J3711"/>
  <c r="K3711" s="1"/>
  <c r="L3711" s="1"/>
  <c r="M3711" s="1"/>
  <c r="G3712"/>
  <c r="H3712" s="1"/>
  <c r="I3712" s="1"/>
  <c r="J3712"/>
  <c r="K3712" s="1"/>
  <c r="L3712" s="1"/>
  <c r="M3712" s="1"/>
  <c r="G3713"/>
  <c r="H3713" s="1"/>
  <c r="I3713" s="1"/>
  <c r="J3713"/>
  <c r="K3713" s="1"/>
  <c r="L3713" s="1"/>
  <c r="M3713" s="1"/>
  <c r="G3714"/>
  <c r="H3714" s="1"/>
  <c r="I3714" s="1"/>
  <c r="J3714"/>
  <c r="K3714" s="1"/>
  <c r="L3714" s="1"/>
  <c r="M3714" s="1"/>
  <c r="G3715"/>
  <c r="H3715" s="1"/>
  <c r="I3715" s="1"/>
  <c r="J3715"/>
  <c r="K3715" s="1"/>
  <c r="L3715" s="1"/>
  <c r="M3715" s="1"/>
  <c r="G3716"/>
  <c r="H3716" s="1"/>
  <c r="I3716" s="1"/>
  <c r="J3716"/>
  <c r="K3716" s="1"/>
  <c r="L3716" s="1"/>
  <c r="M3716" s="1"/>
  <c r="G3717"/>
  <c r="H3717" s="1"/>
  <c r="I3717" s="1"/>
  <c r="J3717"/>
  <c r="K3717" s="1"/>
  <c r="L3717" s="1"/>
  <c r="M3717" s="1"/>
  <c r="G3718"/>
  <c r="H3718" s="1"/>
  <c r="I3718" s="1"/>
  <c r="J3718"/>
  <c r="K3718" s="1"/>
  <c r="L3718" s="1"/>
  <c r="M3718" s="1"/>
  <c r="G3719"/>
  <c r="H3719" s="1"/>
  <c r="I3719" s="1"/>
  <c r="J3719"/>
  <c r="K3719" s="1"/>
  <c r="L3719" s="1"/>
  <c r="M3719" s="1"/>
  <c r="G3720"/>
  <c r="H3720" s="1"/>
  <c r="I3720" s="1"/>
  <c r="J3720"/>
  <c r="K3720" s="1"/>
  <c r="L3720" s="1"/>
  <c r="M3720" s="1"/>
  <c r="G3721"/>
  <c r="H3721" s="1"/>
  <c r="I3721" s="1"/>
  <c r="J3721"/>
  <c r="K3721" s="1"/>
  <c r="L3721" s="1"/>
  <c r="M3721" s="1"/>
  <c r="G3722"/>
  <c r="H3722" s="1"/>
  <c r="I3722" s="1"/>
  <c r="J3722"/>
  <c r="K3722" s="1"/>
  <c r="L3722" s="1"/>
  <c r="M3722" s="1"/>
  <c r="G3723"/>
  <c r="H3723" s="1"/>
  <c r="I3723" s="1"/>
  <c r="J3723"/>
  <c r="K3723" s="1"/>
  <c r="L3723" s="1"/>
  <c r="M3723" s="1"/>
  <c r="G3724"/>
  <c r="H3724" s="1"/>
  <c r="I3724" s="1"/>
  <c r="J3724"/>
  <c r="K3724" s="1"/>
  <c r="L3724" s="1"/>
  <c r="M3724" s="1"/>
  <c r="G3725"/>
  <c r="H3725" s="1"/>
  <c r="I3725" s="1"/>
  <c r="J3725"/>
  <c r="K3725" s="1"/>
  <c r="L3725" s="1"/>
  <c r="M3725" s="1"/>
  <c r="G3726"/>
  <c r="H3726" s="1"/>
  <c r="I3726" s="1"/>
  <c r="J3726"/>
  <c r="K3726" s="1"/>
  <c r="L3726" s="1"/>
  <c r="M3726" s="1"/>
  <c r="G3727"/>
  <c r="H3727" s="1"/>
  <c r="I3727" s="1"/>
  <c r="J3727"/>
  <c r="K3727" s="1"/>
  <c r="L3727" s="1"/>
  <c r="M3727" s="1"/>
  <c r="G3728"/>
  <c r="H3728" s="1"/>
  <c r="I3728" s="1"/>
  <c r="J3728"/>
  <c r="K3728" s="1"/>
  <c r="L3728" s="1"/>
  <c r="M3728" s="1"/>
  <c r="G3729"/>
  <c r="H3729" s="1"/>
  <c r="I3729" s="1"/>
  <c r="J3729"/>
  <c r="K3729" s="1"/>
  <c r="L3729" s="1"/>
  <c r="M3729" s="1"/>
  <c r="G3730"/>
  <c r="H3730" s="1"/>
  <c r="I3730" s="1"/>
  <c r="J3730"/>
  <c r="K3730" s="1"/>
  <c r="L3730" s="1"/>
  <c r="M3730" s="1"/>
  <c r="G3731"/>
  <c r="H3731" s="1"/>
  <c r="I3731" s="1"/>
  <c r="J3731"/>
  <c r="K3731" s="1"/>
  <c r="L3731" s="1"/>
  <c r="M3731" s="1"/>
  <c r="G3732"/>
  <c r="H3732" s="1"/>
  <c r="I3732" s="1"/>
  <c r="J3732"/>
  <c r="K3732" s="1"/>
  <c r="L3732" s="1"/>
  <c r="M3732" s="1"/>
  <c r="G3733"/>
  <c r="H3733" s="1"/>
  <c r="I3733" s="1"/>
  <c r="J3733"/>
  <c r="K3733" s="1"/>
  <c r="L3733" s="1"/>
  <c r="M3733" s="1"/>
  <c r="G3734"/>
  <c r="H3734" s="1"/>
  <c r="I3734" s="1"/>
  <c r="J3734"/>
  <c r="K3734" s="1"/>
  <c r="L3734" s="1"/>
  <c r="M3734" s="1"/>
  <c r="G3735"/>
  <c r="H3735" s="1"/>
  <c r="I3735" s="1"/>
  <c r="J3735"/>
  <c r="K3735" s="1"/>
  <c r="L3735" s="1"/>
  <c r="M3735" s="1"/>
  <c r="G3736"/>
  <c r="H3736" s="1"/>
  <c r="I3736" s="1"/>
  <c r="J3736"/>
  <c r="K3736" s="1"/>
  <c r="L3736" s="1"/>
  <c r="M3736" s="1"/>
  <c r="G3737"/>
  <c r="H3737" s="1"/>
  <c r="I3737" s="1"/>
  <c r="J3737"/>
  <c r="K3737" s="1"/>
  <c r="L3737" s="1"/>
  <c r="M3737" s="1"/>
  <c r="G3738"/>
  <c r="H3738" s="1"/>
  <c r="I3738" s="1"/>
  <c r="J3738"/>
  <c r="K3738" s="1"/>
  <c r="L3738" s="1"/>
  <c r="M3738" s="1"/>
  <c r="G3739"/>
  <c r="H3739" s="1"/>
  <c r="I3739" s="1"/>
  <c r="J3739"/>
  <c r="K3739" s="1"/>
  <c r="L3739" s="1"/>
  <c r="M3739" s="1"/>
  <c r="G3740"/>
  <c r="H3740" s="1"/>
  <c r="I3740" s="1"/>
  <c r="J3740"/>
  <c r="K3740" s="1"/>
  <c r="L3740" s="1"/>
  <c r="M3740" s="1"/>
  <c r="G3741"/>
  <c r="H3741" s="1"/>
  <c r="I3741" s="1"/>
  <c r="J3741"/>
  <c r="K3741" s="1"/>
  <c r="L3741" s="1"/>
  <c r="M3741" s="1"/>
  <c r="G3742"/>
  <c r="H3742" s="1"/>
  <c r="I3742" s="1"/>
  <c r="J3742"/>
  <c r="K3742" s="1"/>
  <c r="L3742" s="1"/>
  <c r="M3742" s="1"/>
  <c r="G3743"/>
  <c r="H3743" s="1"/>
  <c r="I3743" s="1"/>
  <c r="J3743"/>
  <c r="K3743" s="1"/>
  <c r="L3743" s="1"/>
  <c r="M3743" s="1"/>
  <c r="G3744"/>
  <c r="H3744" s="1"/>
  <c r="I3744" s="1"/>
  <c r="J3744"/>
  <c r="K3744" s="1"/>
  <c r="L3744" s="1"/>
  <c r="M3744" s="1"/>
  <c r="G3745"/>
  <c r="H3745" s="1"/>
  <c r="I3745" s="1"/>
  <c r="J3745"/>
  <c r="K3745" s="1"/>
  <c r="L3745" s="1"/>
  <c r="M3745" s="1"/>
  <c r="G3746"/>
  <c r="H3746" s="1"/>
  <c r="I3746" s="1"/>
  <c r="J3746"/>
  <c r="K3746" s="1"/>
  <c r="L3746" s="1"/>
  <c r="M3746" s="1"/>
  <c r="G3747"/>
  <c r="H3747" s="1"/>
  <c r="I3747" s="1"/>
  <c r="J3747"/>
  <c r="K3747" s="1"/>
  <c r="L3747" s="1"/>
  <c r="M3747" s="1"/>
  <c r="G3748"/>
  <c r="H3748" s="1"/>
  <c r="I3748" s="1"/>
  <c r="J3748"/>
  <c r="K3748" s="1"/>
  <c r="L3748" s="1"/>
  <c r="M3748" s="1"/>
  <c r="G3749"/>
  <c r="H3749" s="1"/>
  <c r="I3749" s="1"/>
  <c r="J3749"/>
  <c r="K3749" s="1"/>
  <c r="L3749" s="1"/>
  <c r="M3749" s="1"/>
  <c r="G3750"/>
  <c r="H3750" s="1"/>
  <c r="I3750" s="1"/>
  <c r="J3750"/>
  <c r="K3750" s="1"/>
  <c r="L3750" s="1"/>
  <c r="M3750" s="1"/>
  <c r="G3751"/>
  <c r="H3751" s="1"/>
  <c r="I3751" s="1"/>
  <c r="J3751"/>
  <c r="K3751" s="1"/>
  <c r="L3751" s="1"/>
  <c r="M3751" s="1"/>
  <c r="G3752"/>
  <c r="H3752" s="1"/>
  <c r="I3752" s="1"/>
  <c r="J3752"/>
  <c r="K3752" s="1"/>
  <c r="L3752" s="1"/>
  <c r="M3752" s="1"/>
  <c r="G3753"/>
  <c r="H3753" s="1"/>
  <c r="I3753" s="1"/>
  <c r="J3753"/>
  <c r="K3753" s="1"/>
  <c r="L3753" s="1"/>
  <c r="M3753" s="1"/>
  <c r="G3754"/>
  <c r="H3754" s="1"/>
  <c r="I3754" s="1"/>
  <c r="J3754"/>
  <c r="K3754" s="1"/>
  <c r="L3754" s="1"/>
  <c r="M3754" s="1"/>
  <c r="G3755"/>
  <c r="H3755" s="1"/>
  <c r="I3755" s="1"/>
  <c r="J3755"/>
  <c r="K3755" s="1"/>
  <c r="L3755" s="1"/>
  <c r="M3755" s="1"/>
  <c r="G3756"/>
  <c r="H3756" s="1"/>
  <c r="I3756" s="1"/>
  <c r="J3756"/>
  <c r="K3756" s="1"/>
  <c r="L3756" s="1"/>
  <c r="M3756" s="1"/>
  <c r="G3757"/>
  <c r="H3757" s="1"/>
  <c r="I3757" s="1"/>
  <c r="J3757"/>
  <c r="K3757" s="1"/>
  <c r="L3757" s="1"/>
  <c r="M3757" s="1"/>
  <c r="G3758"/>
  <c r="H3758" s="1"/>
  <c r="I3758" s="1"/>
  <c r="J3758"/>
  <c r="K3758" s="1"/>
  <c r="L3758" s="1"/>
  <c r="M3758" s="1"/>
  <c r="G3759"/>
  <c r="H3759" s="1"/>
  <c r="I3759" s="1"/>
  <c r="J3759"/>
  <c r="K3759" s="1"/>
  <c r="L3759" s="1"/>
  <c r="M3759" s="1"/>
  <c r="G3760"/>
  <c r="H3760" s="1"/>
  <c r="I3760" s="1"/>
  <c r="J3760"/>
  <c r="K3760" s="1"/>
  <c r="L3760" s="1"/>
  <c r="M3760" s="1"/>
  <c r="G3761"/>
  <c r="H3761" s="1"/>
  <c r="I3761" s="1"/>
  <c r="J3761"/>
  <c r="K3761" s="1"/>
  <c r="L3761" s="1"/>
  <c r="M3761" s="1"/>
  <c r="G3762"/>
  <c r="H3762" s="1"/>
  <c r="I3762" s="1"/>
  <c r="J3762"/>
  <c r="K3762" s="1"/>
  <c r="L3762" s="1"/>
  <c r="M3762" s="1"/>
  <c r="G3763"/>
  <c r="H3763" s="1"/>
  <c r="I3763" s="1"/>
  <c r="J3763"/>
  <c r="K3763" s="1"/>
  <c r="L3763" s="1"/>
  <c r="M3763" s="1"/>
  <c r="G3764"/>
  <c r="H3764" s="1"/>
  <c r="I3764" s="1"/>
  <c r="J3764"/>
  <c r="K3764" s="1"/>
  <c r="L3764" s="1"/>
  <c r="M3764" s="1"/>
  <c r="G3765"/>
  <c r="H3765" s="1"/>
  <c r="I3765" s="1"/>
  <c r="J3765"/>
  <c r="K3765" s="1"/>
  <c r="L3765" s="1"/>
  <c r="M3765" s="1"/>
  <c r="G3766"/>
  <c r="H3766" s="1"/>
  <c r="I3766" s="1"/>
  <c r="J3766"/>
  <c r="K3766" s="1"/>
  <c r="L3766" s="1"/>
  <c r="M3766" s="1"/>
  <c r="G3767"/>
  <c r="H3767" s="1"/>
  <c r="I3767" s="1"/>
  <c r="J3767"/>
  <c r="K3767" s="1"/>
  <c r="L3767" s="1"/>
  <c r="M3767" s="1"/>
  <c r="G3768"/>
  <c r="H3768" s="1"/>
  <c r="I3768" s="1"/>
  <c r="J3768"/>
  <c r="K3768" s="1"/>
  <c r="L3768" s="1"/>
  <c r="M3768" s="1"/>
  <c r="G3769"/>
  <c r="H3769" s="1"/>
  <c r="I3769" s="1"/>
  <c r="J3769"/>
  <c r="K3769" s="1"/>
  <c r="L3769" s="1"/>
  <c r="M3769" s="1"/>
  <c r="G3770"/>
  <c r="H3770" s="1"/>
  <c r="I3770" s="1"/>
  <c r="J3770"/>
  <c r="K3770" s="1"/>
  <c r="L3770" s="1"/>
  <c r="M3770" s="1"/>
  <c r="G3771"/>
  <c r="H3771" s="1"/>
  <c r="I3771" s="1"/>
  <c r="J3771"/>
  <c r="K3771" s="1"/>
  <c r="L3771" s="1"/>
  <c r="M3771" s="1"/>
  <c r="G3772"/>
  <c r="H3772" s="1"/>
  <c r="I3772" s="1"/>
  <c r="J3772"/>
  <c r="K3772" s="1"/>
  <c r="L3772" s="1"/>
  <c r="M3772" s="1"/>
  <c r="G3773"/>
  <c r="H3773" s="1"/>
  <c r="I3773" s="1"/>
  <c r="J3773"/>
  <c r="K3773" s="1"/>
  <c r="L3773" s="1"/>
  <c r="M3773" s="1"/>
  <c r="G3774"/>
  <c r="H3774" s="1"/>
  <c r="I3774" s="1"/>
  <c r="J3774"/>
  <c r="K3774" s="1"/>
  <c r="L3774" s="1"/>
  <c r="M3774" s="1"/>
  <c r="G3775"/>
  <c r="H3775" s="1"/>
  <c r="I3775" s="1"/>
  <c r="J3775"/>
  <c r="K3775" s="1"/>
  <c r="L3775" s="1"/>
  <c r="M3775" s="1"/>
  <c r="G3776"/>
  <c r="H3776" s="1"/>
  <c r="I3776" s="1"/>
  <c r="J3776"/>
  <c r="K3776" s="1"/>
  <c r="L3776" s="1"/>
  <c r="M3776" s="1"/>
  <c r="G3777"/>
  <c r="H3777" s="1"/>
  <c r="I3777" s="1"/>
  <c r="J3777"/>
  <c r="K3777" s="1"/>
  <c r="L3777" s="1"/>
  <c r="M3777" s="1"/>
  <c r="G3778"/>
  <c r="H3778" s="1"/>
  <c r="I3778" s="1"/>
  <c r="J3778"/>
  <c r="K3778" s="1"/>
  <c r="L3778" s="1"/>
  <c r="M3778" s="1"/>
  <c r="G3779"/>
  <c r="H3779" s="1"/>
  <c r="I3779" s="1"/>
  <c r="J3779"/>
  <c r="K3779" s="1"/>
  <c r="L3779" s="1"/>
  <c r="M3779" s="1"/>
  <c r="G3780"/>
  <c r="H3780" s="1"/>
  <c r="I3780" s="1"/>
  <c r="J3780"/>
  <c r="K3780" s="1"/>
  <c r="L3780" s="1"/>
  <c r="M3780" s="1"/>
  <c r="G3781"/>
  <c r="H3781" s="1"/>
  <c r="I3781" s="1"/>
  <c r="J3781"/>
  <c r="K3781" s="1"/>
  <c r="L3781" s="1"/>
  <c r="M3781" s="1"/>
  <c r="G3782"/>
  <c r="H3782" s="1"/>
  <c r="I3782" s="1"/>
  <c r="J3782"/>
  <c r="K3782" s="1"/>
  <c r="L3782" s="1"/>
  <c r="M3782" s="1"/>
  <c r="G3783"/>
  <c r="H3783" s="1"/>
  <c r="I3783" s="1"/>
  <c r="J3783"/>
  <c r="K3783" s="1"/>
  <c r="L3783" s="1"/>
  <c r="M3783" s="1"/>
  <c r="G3784"/>
  <c r="H3784" s="1"/>
  <c r="I3784" s="1"/>
  <c r="J3784"/>
  <c r="K3784" s="1"/>
  <c r="L3784" s="1"/>
  <c r="M3784" s="1"/>
  <c r="G3785"/>
  <c r="H3785" s="1"/>
  <c r="I3785" s="1"/>
  <c r="J3785"/>
  <c r="K3785" s="1"/>
  <c r="L3785" s="1"/>
  <c r="M3785" s="1"/>
  <c r="G3786"/>
  <c r="H3786" s="1"/>
  <c r="I3786" s="1"/>
  <c r="J3786"/>
  <c r="K3786" s="1"/>
  <c r="L3786" s="1"/>
  <c r="M3786" s="1"/>
  <c r="G3787"/>
  <c r="H3787" s="1"/>
  <c r="I3787" s="1"/>
  <c r="J3787"/>
  <c r="K3787" s="1"/>
  <c r="L3787" s="1"/>
  <c r="M3787" s="1"/>
  <c r="G3788"/>
  <c r="H3788" s="1"/>
  <c r="I3788" s="1"/>
  <c r="J3788"/>
  <c r="K3788" s="1"/>
  <c r="L3788" s="1"/>
  <c r="M3788" s="1"/>
  <c r="G3789"/>
  <c r="H3789" s="1"/>
  <c r="I3789" s="1"/>
  <c r="J3789"/>
  <c r="K3789" s="1"/>
  <c r="L3789" s="1"/>
  <c r="M3789" s="1"/>
  <c r="G3790"/>
  <c r="H3790" s="1"/>
  <c r="I3790" s="1"/>
  <c r="J3790"/>
  <c r="K3790" s="1"/>
  <c r="L3790" s="1"/>
  <c r="M3790" s="1"/>
  <c r="G3791"/>
  <c r="H3791" s="1"/>
  <c r="I3791" s="1"/>
  <c r="J3791"/>
  <c r="K3791" s="1"/>
  <c r="L3791" s="1"/>
  <c r="M3791" s="1"/>
  <c r="G3792"/>
  <c r="H3792" s="1"/>
  <c r="I3792" s="1"/>
  <c r="J3792"/>
  <c r="K3792" s="1"/>
  <c r="L3792" s="1"/>
  <c r="M3792" s="1"/>
  <c r="G3793"/>
  <c r="H3793" s="1"/>
  <c r="I3793" s="1"/>
  <c r="J3793"/>
  <c r="K3793" s="1"/>
  <c r="L3793" s="1"/>
  <c r="M3793" s="1"/>
  <c r="G3794"/>
  <c r="H3794" s="1"/>
  <c r="I3794" s="1"/>
  <c r="J3794"/>
  <c r="K3794" s="1"/>
  <c r="L3794" s="1"/>
  <c r="M3794" s="1"/>
  <c r="G3795"/>
  <c r="H3795" s="1"/>
  <c r="I3795" s="1"/>
  <c r="J3795"/>
  <c r="K3795" s="1"/>
  <c r="L3795" s="1"/>
  <c r="M3795" s="1"/>
  <c r="G3796"/>
  <c r="H3796" s="1"/>
  <c r="I3796" s="1"/>
  <c r="J3796"/>
  <c r="K3796" s="1"/>
  <c r="L3796" s="1"/>
  <c r="M3796" s="1"/>
  <c r="G3797"/>
  <c r="H3797" s="1"/>
  <c r="I3797" s="1"/>
  <c r="J3797"/>
  <c r="K3797" s="1"/>
  <c r="L3797" s="1"/>
  <c r="M3797" s="1"/>
  <c r="G3798"/>
  <c r="H3798" s="1"/>
  <c r="I3798" s="1"/>
  <c r="J3798"/>
  <c r="K3798" s="1"/>
  <c r="L3798" s="1"/>
  <c r="M3798" s="1"/>
  <c r="G3799"/>
  <c r="H3799" s="1"/>
  <c r="I3799" s="1"/>
  <c r="J3799"/>
  <c r="K3799" s="1"/>
  <c r="L3799" s="1"/>
  <c r="M3799" s="1"/>
  <c r="G3800"/>
  <c r="H3800" s="1"/>
  <c r="I3800" s="1"/>
  <c r="J3800"/>
  <c r="K3800" s="1"/>
  <c r="L3800" s="1"/>
  <c r="M3800" s="1"/>
  <c r="G3801"/>
  <c r="H3801" s="1"/>
  <c r="I3801" s="1"/>
  <c r="J3801"/>
  <c r="K3801" s="1"/>
  <c r="L3801" s="1"/>
  <c r="M3801" s="1"/>
  <c r="G3802"/>
  <c r="H3802" s="1"/>
  <c r="I3802" s="1"/>
  <c r="J3802"/>
  <c r="K3802" s="1"/>
  <c r="L3802" s="1"/>
  <c r="M3802" s="1"/>
  <c r="G3803"/>
  <c r="H3803" s="1"/>
  <c r="I3803" s="1"/>
  <c r="J3803"/>
  <c r="K3803" s="1"/>
  <c r="L3803" s="1"/>
  <c r="M3803" s="1"/>
  <c r="G3804"/>
  <c r="H3804" s="1"/>
  <c r="I3804" s="1"/>
  <c r="J3804"/>
  <c r="K3804" s="1"/>
  <c r="L3804" s="1"/>
  <c r="M3804" s="1"/>
  <c r="G3805"/>
  <c r="H3805" s="1"/>
  <c r="I3805" s="1"/>
  <c r="J3805"/>
  <c r="K3805" s="1"/>
  <c r="L3805" s="1"/>
  <c r="M3805" s="1"/>
  <c r="G3806"/>
  <c r="H3806" s="1"/>
  <c r="I3806" s="1"/>
  <c r="J3806"/>
  <c r="K3806" s="1"/>
  <c r="L3806" s="1"/>
  <c r="M3806" s="1"/>
  <c r="G3807"/>
  <c r="H3807" s="1"/>
  <c r="I3807" s="1"/>
  <c r="J3807"/>
  <c r="K3807" s="1"/>
  <c r="L3807" s="1"/>
  <c r="M3807" s="1"/>
  <c r="G3808"/>
  <c r="H3808" s="1"/>
  <c r="I3808" s="1"/>
  <c r="J3808"/>
  <c r="K3808" s="1"/>
  <c r="L3808" s="1"/>
  <c r="M3808" s="1"/>
  <c r="G3809"/>
  <c r="H3809" s="1"/>
  <c r="I3809" s="1"/>
  <c r="J3809"/>
  <c r="K3809" s="1"/>
  <c r="L3809" s="1"/>
  <c r="M3809" s="1"/>
  <c r="G3810"/>
  <c r="H3810" s="1"/>
  <c r="I3810" s="1"/>
  <c r="J3810"/>
  <c r="K3810" s="1"/>
  <c r="L3810" s="1"/>
  <c r="M3810" s="1"/>
  <c r="G3811"/>
  <c r="H3811" s="1"/>
  <c r="I3811" s="1"/>
  <c r="J3811"/>
  <c r="K3811" s="1"/>
  <c r="L3811" s="1"/>
  <c r="M3811" s="1"/>
  <c r="G3812"/>
  <c r="H3812" s="1"/>
  <c r="I3812" s="1"/>
  <c r="J3812"/>
  <c r="K3812" s="1"/>
  <c r="L3812" s="1"/>
  <c r="M3812" s="1"/>
  <c r="G3813"/>
  <c r="H3813" s="1"/>
  <c r="I3813" s="1"/>
  <c r="J3813"/>
  <c r="K3813" s="1"/>
  <c r="L3813" s="1"/>
  <c r="M3813" s="1"/>
  <c r="G3814"/>
  <c r="H3814" s="1"/>
  <c r="I3814" s="1"/>
  <c r="J3814"/>
  <c r="K3814" s="1"/>
  <c r="L3814" s="1"/>
  <c r="M3814" s="1"/>
  <c r="G3815"/>
  <c r="H3815" s="1"/>
  <c r="I3815" s="1"/>
  <c r="J3815"/>
  <c r="K3815" s="1"/>
  <c r="L3815" s="1"/>
  <c r="M3815" s="1"/>
  <c r="G3816"/>
  <c r="H3816" s="1"/>
  <c r="I3816" s="1"/>
  <c r="J3816"/>
  <c r="K3816" s="1"/>
  <c r="L3816" s="1"/>
  <c r="M3816" s="1"/>
  <c r="G3817"/>
  <c r="H3817" s="1"/>
  <c r="I3817" s="1"/>
  <c r="J3817"/>
  <c r="K3817" s="1"/>
  <c r="L3817" s="1"/>
  <c r="M3817" s="1"/>
  <c r="G3818"/>
  <c r="H3818" s="1"/>
  <c r="I3818" s="1"/>
  <c r="J3818"/>
  <c r="K3818" s="1"/>
  <c r="L3818" s="1"/>
  <c r="M3818" s="1"/>
  <c r="G3819"/>
  <c r="H3819" s="1"/>
  <c r="I3819" s="1"/>
  <c r="J3819"/>
  <c r="K3819" s="1"/>
  <c r="L3819" s="1"/>
  <c r="M3819" s="1"/>
  <c r="G3820"/>
  <c r="H3820" s="1"/>
  <c r="I3820" s="1"/>
  <c r="J3820"/>
  <c r="K3820" s="1"/>
  <c r="L3820" s="1"/>
  <c r="M3820" s="1"/>
  <c r="G3821"/>
  <c r="H3821" s="1"/>
  <c r="I3821" s="1"/>
  <c r="J3821"/>
  <c r="K3821" s="1"/>
  <c r="L3821" s="1"/>
  <c r="M3821" s="1"/>
  <c r="G3822"/>
  <c r="H3822" s="1"/>
  <c r="I3822" s="1"/>
  <c r="J3822"/>
  <c r="K3822" s="1"/>
  <c r="L3822" s="1"/>
  <c r="M3822" s="1"/>
  <c r="G3823"/>
  <c r="H3823" s="1"/>
  <c r="I3823" s="1"/>
  <c r="J3823"/>
  <c r="K3823" s="1"/>
  <c r="L3823" s="1"/>
  <c r="M3823" s="1"/>
  <c r="G3824"/>
  <c r="H3824" s="1"/>
  <c r="I3824" s="1"/>
  <c r="J3824"/>
  <c r="K3824" s="1"/>
  <c r="L3824" s="1"/>
  <c r="M3824" s="1"/>
  <c r="G3825"/>
  <c r="H3825" s="1"/>
  <c r="I3825" s="1"/>
  <c r="J3825"/>
  <c r="K3825" s="1"/>
  <c r="L3825" s="1"/>
  <c r="M3825" s="1"/>
  <c r="G3826"/>
  <c r="H3826" s="1"/>
  <c r="I3826" s="1"/>
  <c r="J3826"/>
  <c r="K3826" s="1"/>
  <c r="L3826" s="1"/>
  <c r="M3826" s="1"/>
  <c r="G3827"/>
  <c r="H3827" s="1"/>
  <c r="I3827" s="1"/>
  <c r="J3827"/>
  <c r="K3827" s="1"/>
  <c r="L3827" s="1"/>
  <c r="M3827" s="1"/>
  <c r="G3828"/>
  <c r="H3828" s="1"/>
  <c r="I3828" s="1"/>
  <c r="J3828"/>
  <c r="K3828" s="1"/>
  <c r="L3828" s="1"/>
  <c r="M3828" s="1"/>
  <c r="G3829"/>
  <c r="H3829" s="1"/>
  <c r="I3829" s="1"/>
  <c r="J3829"/>
  <c r="K3829" s="1"/>
  <c r="L3829" s="1"/>
  <c r="M3829" s="1"/>
  <c r="G3830"/>
  <c r="H3830" s="1"/>
  <c r="I3830" s="1"/>
  <c r="J3830"/>
  <c r="K3830" s="1"/>
  <c r="L3830" s="1"/>
  <c r="M3830" s="1"/>
  <c r="G3831"/>
  <c r="H3831" s="1"/>
  <c r="I3831" s="1"/>
  <c r="J3831"/>
  <c r="K3831" s="1"/>
  <c r="L3831" s="1"/>
  <c r="M3831" s="1"/>
  <c r="G3832"/>
  <c r="H3832" s="1"/>
  <c r="I3832" s="1"/>
  <c r="J3832"/>
  <c r="K3832" s="1"/>
  <c r="L3832" s="1"/>
  <c r="M3832" s="1"/>
  <c r="G3833"/>
  <c r="H3833" s="1"/>
  <c r="I3833" s="1"/>
  <c r="J3833"/>
  <c r="K3833" s="1"/>
  <c r="L3833" s="1"/>
  <c r="M3833" s="1"/>
  <c r="G3834"/>
  <c r="H3834" s="1"/>
  <c r="I3834" s="1"/>
  <c r="J3834"/>
  <c r="K3834" s="1"/>
  <c r="L3834" s="1"/>
  <c r="M3834" s="1"/>
  <c r="G3835"/>
  <c r="H3835" s="1"/>
  <c r="I3835" s="1"/>
  <c r="J3835"/>
  <c r="K3835" s="1"/>
  <c r="L3835" s="1"/>
  <c r="M3835" s="1"/>
  <c r="G3836"/>
  <c r="H3836" s="1"/>
  <c r="I3836" s="1"/>
  <c r="J3836"/>
  <c r="K3836" s="1"/>
  <c r="L3836" s="1"/>
  <c r="M3836" s="1"/>
  <c r="G3837"/>
  <c r="H3837" s="1"/>
  <c r="I3837" s="1"/>
  <c r="J3837"/>
  <c r="K3837" s="1"/>
  <c r="L3837" s="1"/>
  <c r="M3837" s="1"/>
  <c r="G3838"/>
  <c r="H3838" s="1"/>
  <c r="I3838" s="1"/>
  <c r="J3838"/>
  <c r="K3838" s="1"/>
  <c r="L3838" s="1"/>
  <c r="M3838" s="1"/>
  <c r="G3839"/>
  <c r="H3839" s="1"/>
  <c r="I3839" s="1"/>
  <c r="J3839"/>
  <c r="K3839" s="1"/>
  <c r="L3839" s="1"/>
  <c r="M3839" s="1"/>
  <c r="G3840"/>
  <c r="H3840" s="1"/>
  <c r="I3840" s="1"/>
  <c r="J3840"/>
  <c r="K3840" s="1"/>
  <c r="L3840" s="1"/>
  <c r="M3840" s="1"/>
  <c r="G3841"/>
  <c r="H3841" s="1"/>
  <c r="I3841" s="1"/>
  <c r="J3841"/>
  <c r="K3841" s="1"/>
  <c r="L3841" s="1"/>
  <c r="M3841" s="1"/>
  <c r="G3842"/>
  <c r="H3842" s="1"/>
  <c r="I3842" s="1"/>
  <c r="J3842"/>
  <c r="K3842" s="1"/>
  <c r="L3842" s="1"/>
  <c r="M3842" s="1"/>
  <c r="G3843"/>
  <c r="H3843" s="1"/>
  <c r="I3843" s="1"/>
  <c r="J3843"/>
  <c r="K3843" s="1"/>
  <c r="L3843" s="1"/>
  <c r="M3843" s="1"/>
  <c r="G3844"/>
  <c r="H3844" s="1"/>
  <c r="I3844" s="1"/>
  <c r="J3844"/>
  <c r="K3844" s="1"/>
  <c r="L3844" s="1"/>
  <c r="M3844" s="1"/>
  <c r="G3845"/>
  <c r="H3845" s="1"/>
  <c r="I3845" s="1"/>
  <c r="J3845"/>
  <c r="K3845" s="1"/>
  <c r="L3845" s="1"/>
  <c r="M3845" s="1"/>
  <c r="G3846"/>
  <c r="H3846" s="1"/>
  <c r="I3846" s="1"/>
  <c r="J3846"/>
  <c r="K3846" s="1"/>
  <c r="L3846" s="1"/>
  <c r="M3846" s="1"/>
  <c r="G3847"/>
  <c r="H3847" s="1"/>
  <c r="I3847" s="1"/>
  <c r="J3847"/>
  <c r="K3847" s="1"/>
  <c r="L3847" s="1"/>
  <c r="M3847" s="1"/>
  <c r="G3848"/>
  <c r="H3848" s="1"/>
  <c r="I3848" s="1"/>
  <c r="J3848"/>
  <c r="K3848" s="1"/>
  <c r="L3848" s="1"/>
  <c r="M3848" s="1"/>
  <c r="G3849"/>
  <c r="H3849" s="1"/>
  <c r="I3849" s="1"/>
  <c r="J3849"/>
  <c r="K3849" s="1"/>
  <c r="L3849" s="1"/>
  <c r="M3849" s="1"/>
  <c r="G3850"/>
  <c r="H3850" s="1"/>
  <c r="I3850" s="1"/>
  <c r="J3850"/>
  <c r="K3850" s="1"/>
  <c r="L3850" s="1"/>
  <c r="M3850" s="1"/>
  <c r="G3851"/>
  <c r="H3851" s="1"/>
  <c r="I3851" s="1"/>
  <c r="J3851"/>
  <c r="K3851" s="1"/>
  <c r="L3851" s="1"/>
  <c r="M3851" s="1"/>
  <c r="G3852"/>
  <c r="H3852" s="1"/>
  <c r="I3852" s="1"/>
  <c r="J3852"/>
  <c r="K3852" s="1"/>
  <c r="L3852" s="1"/>
  <c r="M3852" s="1"/>
  <c r="G3853"/>
  <c r="H3853" s="1"/>
  <c r="I3853" s="1"/>
  <c r="J3853"/>
  <c r="K3853" s="1"/>
  <c r="L3853" s="1"/>
  <c r="M3853" s="1"/>
  <c r="G3854"/>
  <c r="H3854" s="1"/>
  <c r="I3854" s="1"/>
  <c r="J3854"/>
  <c r="K3854" s="1"/>
  <c r="L3854" s="1"/>
  <c r="M3854" s="1"/>
  <c r="G3855"/>
  <c r="H3855" s="1"/>
  <c r="I3855" s="1"/>
  <c r="J3855"/>
  <c r="K3855" s="1"/>
  <c r="L3855" s="1"/>
  <c r="M3855" s="1"/>
  <c r="G3856"/>
  <c r="H3856" s="1"/>
  <c r="I3856" s="1"/>
  <c r="J3856"/>
  <c r="K3856" s="1"/>
  <c r="L3856" s="1"/>
  <c r="M3856" s="1"/>
  <c r="G3857"/>
  <c r="H3857" s="1"/>
  <c r="I3857" s="1"/>
  <c r="J3857"/>
  <c r="K3857" s="1"/>
  <c r="L3857" s="1"/>
  <c r="M3857" s="1"/>
  <c r="G3858"/>
  <c r="H3858" s="1"/>
  <c r="I3858" s="1"/>
  <c r="J3858"/>
  <c r="K3858" s="1"/>
  <c r="L3858" s="1"/>
  <c r="M3858" s="1"/>
  <c r="G3859"/>
  <c r="H3859" s="1"/>
  <c r="I3859" s="1"/>
  <c r="J3859"/>
  <c r="K3859" s="1"/>
  <c r="L3859" s="1"/>
  <c r="M3859" s="1"/>
  <c r="G3860"/>
  <c r="H3860" s="1"/>
  <c r="I3860" s="1"/>
  <c r="J3860"/>
  <c r="K3860" s="1"/>
  <c r="L3860" s="1"/>
  <c r="M3860" s="1"/>
  <c r="G3861"/>
  <c r="H3861" s="1"/>
  <c r="I3861" s="1"/>
  <c r="J3861"/>
  <c r="K3861" s="1"/>
  <c r="L3861" s="1"/>
  <c r="M3861" s="1"/>
  <c r="G3862"/>
  <c r="H3862" s="1"/>
  <c r="I3862" s="1"/>
  <c r="J3862"/>
  <c r="K3862" s="1"/>
  <c r="L3862" s="1"/>
  <c r="M3862" s="1"/>
  <c r="G3863"/>
  <c r="H3863" s="1"/>
  <c r="I3863" s="1"/>
  <c r="J3863"/>
  <c r="K3863" s="1"/>
  <c r="L3863" s="1"/>
  <c r="M3863" s="1"/>
  <c r="G3864"/>
  <c r="H3864" s="1"/>
  <c r="I3864" s="1"/>
  <c r="J3864"/>
  <c r="K3864" s="1"/>
  <c r="L3864" s="1"/>
  <c r="M3864" s="1"/>
  <c r="G3865"/>
  <c r="H3865" s="1"/>
  <c r="I3865" s="1"/>
  <c r="J3865"/>
  <c r="K3865" s="1"/>
  <c r="L3865" s="1"/>
  <c r="M3865" s="1"/>
  <c r="G3866"/>
  <c r="H3866" s="1"/>
  <c r="I3866" s="1"/>
  <c r="J3866"/>
  <c r="K3866" s="1"/>
  <c r="L3866" s="1"/>
  <c r="M3866" s="1"/>
  <c r="G3867"/>
  <c r="H3867" s="1"/>
  <c r="I3867" s="1"/>
  <c r="J3867"/>
  <c r="K3867" s="1"/>
  <c r="L3867" s="1"/>
  <c r="M3867" s="1"/>
  <c r="G3868"/>
  <c r="H3868" s="1"/>
  <c r="I3868" s="1"/>
  <c r="J3868"/>
  <c r="K3868" s="1"/>
  <c r="L3868" s="1"/>
  <c r="M3868" s="1"/>
  <c r="G3869"/>
  <c r="H3869" s="1"/>
  <c r="I3869" s="1"/>
  <c r="J3869"/>
  <c r="K3869" s="1"/>
  <c r="L3869" s="1"/>
  <c r="M3869" s="1"/>
  <c r="G3870"/>
  <c r="H3870" s="1"/>
  <c r="I3870" s="1"/>
  <c r="J3870"/>
  <c r="K3870" s="1"/>
  <c r="L3870" s="1"/>
  <c r="M3870" s="1"/>
  <c r="G3871"/>
  <c r="H3871" s="1"/>
  <c r="I3871" s="1"/>
  <c r="J3871"/>
  <c r="K3871" s="1"/>
  <c r="L3871" s="1"/>
  <c r="M3871" s="1"/>
  <c r="G3872"/>
  <c r="H3872" s="1"/>
  <c r="I3872" s="1"/>
  <c r="J3872"/>
  <c r="K3872" s="1"/>
  <c r="L3872" s="1"/>
  <c r="M3872" s="1"/>
  <c r="G3873"/>
  <c r="H3873" s="1"/>
  <c r="I3873" s="1"/>
  <c r="J3873"/>
  <c r="K3873" s="1"/>
  <c r="L3873" s="1"/>
  <c r="M3873" s="1"/>
  <c r="G3874"/>
  <c r="H3874" s="1"/>
  <c r="I3874" s="1"/>
  <c r="J3874"/>
  <c r="K3874" s="1"/>
  <c r="L3874" s="1"/>
  <c r="M3874" s="1"/>
  <c r="G3875"/>
  <c r="H3875" s="1"/>
  <c r="I3875" s="1"/>
  <c r="J3875"/>
  <c r="K3875" s="1"/>
  <c r="L3875" s="1"/>
  <c r="M3875" s="1"/>
  <c r="G3876"/>
  <c r="H3876" s="1"/>
  <c r="I3876" s="1"/>
  <c r="J3876"/>
  <c r="K3876" s="1"/>
  <c r="L3876" s="1"/>
  <c r="M3876" s="1"/>
  <c r="G3877"/>
  <c r="H3877" s="1"/>
  <c r="I3877" s="1"/>
  <c r="J3877"/>
  <c r="K3877" s="1"/>
  <c r="L3877" s="1"/>
  <c r="M3877" s="1"/>
  <c r="G3878"/>
  <c r="H3878" s="1"/>
  <c r="I3878" s="1"/>
  <c r="J3878"/>
  <c r="K3878" s="1"/>
  <c r="L3878" s="1"/>
  <c r="M3878" s="1"/>
  <c r="G3879"/>
  <c r="H3879" s="1"/>
  <c r="I3879" s="1"/>
  <c r="J3879"/>
  <c r="K3879" s="1"/>
  <c r="L3879" s="1"/>
  <c r="M3879" s="1"/>
  <c r="G3880"/>
  <c r="H3880" s="1"/>
  <c r="I3880" s="1"/>
  <c r="J3880"/>
  <c r="K3880" s="1"/>
  <c r="L3880" s="1"/>
  <c r="M3880" s="1"/>
  <c r="G3881"/>
  <c r="H3881" s="1"/>
  <c r="I3881" s="1"/>
  <c r="J3881"/>
  <c r="K3881" s="1"/>
  <c r="L3881" s="1"/>
  <c r="M3881" s="1"/>
  <c r="G3882"/>
  <c r="H3882" s="1"/>
  <c r="I3882" s="1"/>
  <c r="J3882"/>
  <c r="K3882" s="1"/>
  <c r="L3882" s="1"/>
  <c r="M3882" s="1"/>
  <c r="G3883"/>
  <c r="H3883" s="1"/>
  <c r="I3883" s="1"/>
  <c r="J3883"/>
  <c r="K3883" s="1"/>
  <c r="L3883" s="1"/>
  <c r="M3883" s="1"/>
  <c r="G3884"/>
  <c r="H3884" s="1"/>
  <c r="I3884" s="1"/>
  <c r="J3884"/>
  <c r="K3884" s="1"/>
  <c r="L3884" s="1"/>
  <c r="M3884" s="1"/>
  <c r="G3885"/>
  <c r="H3885" s="1"/>
  <c r="I3885" s="1"/>
  <c r="J3885"/>
  <c r="K3885" s="1"/>
  <c r="L3885" s="1"/>
  <c r="M3885" s="1"/>
  <c r="G3886"/>
  <c r="H3886" s="1"/>
  <c r="I3886" s="1"/>
  <c r="J3886"/>
  <c r="K3886" s="1"/>
  <c r="L3886" s="1"/>
  <c r="M3886" s="1"/>
  <c r="G3887"/>
  <c r="H3887" s="1"/>
  <c r="I3887" s="1"/>
  <c r="J3887"/>
  <c r="K3887" s="1"/>
  <c r="L3887" s="1"/>
  <c r="M3887" s="1"/>
  <c r="G3888"/>
  <c r="H3888" s="1"/>
  <c r="I3888" s="1"/>
  <c r="J3888"/>
  <c r="K3888" s="1"/>
  <c r="L3888" s="1"/>
  <c r="M3888" s="1"/>
  <c r="G3889"/>
  <c r="H3889" s="1"/>
  <c r="I3889" s="1"/>
  <c r="J3889"/>
  <c r="K3889" s="1"/>
  <c r="L3889" s="1"/>
  <c r="M3889" s="1"/>
  <c r="G3890"/>
  <c r="H3890" s="1"/>
  <c r="I3890" s="1"/>
  <c r="J3890"/>
  <c r="K3890" s="1"/>
  <c r="L3890" s="1"/>
  <c r="M3890" s="1"/>
  <c r="G3891"/>
  <c r="H3891" s="1"/>
  <c r="I3891" s="1"/>
  <c r="J3891"/>
  <c r="K3891" s="1"/>
  <c r="L3891" s="1"/>
  <c r="M3891" s="1"/>
  <c r="G3892"/>
  <c r="H3892" s="1"/>
  <c r="I3892" s="1"/>
  <c r="J3892"/>
  <c r="K3892" s="1"/>
  <c r="L3892" s="1"/>
  <c r="M3892" s="1"/>
  <c r="G3893"/>
  <c r="H3893" s="1"/>
  <c r="I3893" s="1"/>
  <c r="J3893"/>
  <c r="K3893" s="1"/>
  <c r="L3893" s="1"/>
  <c r="M3893" s="1"/>
  <c r="G3894"/>
  <c r="H3894" s="1"/>
  <c r="I3894" s="1"/>
  <c r="J3894"/>
  <c r="K3894" s="1"/>
  <c r="L3894" s="1"/>
  <c r="M3894" s="1"/>
  <c r="G3895"/>
  <c r="H3895" s="1"/>
  <c r="I3895" s="1"/>
  <c r="J3895"/>
  <c r="K3895" s="1"/>
  <c r="L3895" s="1"/>
  <c r="M3895" s="1"/>
  <c r="G3896"/>
  <c r="H3896" s="1"/>
  <c r="I3896" s="1"/>
  <c r="J3896"/>
  <c r="K3896" s="1"/>
  <c r="L3896" s="1"/>
  <c r="M3896" s="1"/>
  <c r="G3897"/>
  <c r="H3897" s="1"/>
  <c r="I3897" s="1"/>
  <c r="J3897"/>
  <c r="K3897" s="1"/>
  <c r="L3897" s="1"/>
  <c r="M3897" s="1"/>
  <c r="G3898"/>
  <c r="H3898" s="1"/>
  <c r="I3898" s="1"/>
  <c r="J3898"/>
  <c r="K3898" s="1"/>
  <c r="L3898" s="1"/>
  <c r="M3898" s="1"/>
  <c r="G3899"/>
  <c r="H3899" s="1"/>
  <c r="I3899" s="1"/>
  <c r="J3899"/>
  <c r="K3899" s="1"/>
  <c r="L3899" s="1"/>
  <c r="M3899" s="1"/>
  <c r="G3900"/>
  <c r="H3900" s="1"/>
  <c r="I3900" s="1"/>
  <c r="J3900"/>
  <c r="K3900" s="1"/>
  <c r="L3900" s="1"/>
  <c r="M3900" s="1"/>
  <c r="G3901"/>
  <c r="H3901" s="1"/>
  <c r="I3901" s="1"/>
  <c r="J3901"/>
  <c r="K3901" s="1"/>
  <c r="L3901" s="1"/>
  <c r="M3901" s="1"/>
  <c r="G3902"/>
  <c r="H3902" s="1"/>
  <c r="I3902" s="1"/>
  <c r="J3902"/>
  <c r="K3902" s="1"/>
  <c r="L3902" s="1"/>
  <c r="M3902" s="1"/>
  <c r="G3903"/>
  <c r="H3903" s="1"/>
  <c r="I3903" s="1"/>
  <c r="J3903"/>
  <c r="K3903" s="1"/>
  <c r="L3903" s="1"/>
  <c r="M3903" s="1"/>
  <c r="G3904"/>
  <c r="H3904" s="1"/>
  <c r="I3904" s="1"/>
  <c r="J3904"/>
  <c r="K3904" s="1"/>
  <c r="L3904" s="1"/>
  <c r="M3904" s="1"/>
  <c r="G3905"/>
  <c r="H3905" s="1"/>
  <c r="I3905" s="1"/>
  <c r="J3905"/>
  <c r="K3905" s="1"/>
  <c r="L3905" s="1"/>
  <c r="M3905" s="1"/>
  <c r="G3906"/>
  <c r="H3906" s="1"/>
  <c r="I3906" s="1"/>
  <c r="J3906"/>
  <c r="K3906" s="1"/>
  <c r="L3906" s="1"/>
  <c r="M3906" s="1"/>
  <c r="G3907"/>
  <c r="H3907" s="1"/>
  <c r="I3907" s="1"/>
  <c r="J3907"/>
  <c r="K3907" s="1"/>
  <c r="L3907" s="1"/>
  <c r="M3907" s="1"/>
  <c r="G3908"/>
  <c r="H3908" s="1"/>
  <c r="I3908" s="1"/>
  <c r="J3908"/>
  <c r="K3908" s="1"/>
  <c r="L3908" s="1"/>
  <c r="M3908" s="1"/>
  <c r="G3909"/>
  <c r="H3909" s="1"/>
  <c r="I3909" s="1"/>
  <c r="J3909"/>
  <c r="K3909" s="1"/>
  <c r="L3909" s="1"/>
  <c r="M3909" s="1"/>
  <c r="G3910"/>
  <c r="H3910" s="1"/>
  <c r="I3910" s="1"/>
  <c r="J3910"/>
  <c r="K3910" s="1"/>
  <c r="L3910" s="1"/>
  <c r="M3910" s="1"/>
  <c r="G3911"/>
  <c r="H3911" s="1"/>
  <c r="I3911" s="1"/>
  <c r="J3911"/>
  <c r="K3911" s="1"/>
  <c r="L3911" s="1"/>
  <c r="M3911" s="1"/>
  <c r="G3912"/>
  <c r="H3912" s="1"/>
  <c r="I3912" s="1"/>
  <c r="J3912"/>
  <c r="K3912" s="1"/>
  <c r="L3912" s="1"/>
  <c r="M3912" s="1"/>
  <c r="G3913"/>
  <c r="H3913" s="1"/>
  <c r="I3913" s="1"/>
  <c r="J3913"/>
  <c r="K3913" s="1"/>
  <c r="L3913" s="1"/>
  <c r="M3913" s="1"/>
  <c r="G3914"/>
  <c r="H3914" s="1"/>
  <c r="I3914" s="1"/>
  <c r="J3914"/>
  <c r="K3914" s="1"/>
  <c r="L3914" s="1"/>
  <c r="M3914" s="1"/>
  <c r="G3915"/>
  <c r="H3915" s="1"/>
  <c r="I3915" s="1"/>
  <c r="J3915"/>
  <c r="K3915" s="1"/>
  <c r="L3915" s="1"/>
  <c r="M3915" s="1"/>
  <c r="G3916"/>
  <c r="H3916" s="1"/>
  <c r="I3916" s="1"/>
  <c r="J3916"/>
  <c r="K3916" s="1"/>
  <c r="L3916" s="1"/>
  <c r="M3916" s="1"/>
  <c r="G3917"/>
  <c r="H3917" s="1"/>
  <c r="I3917" s="1"/>
  <c r="J3917"/>
  <c r="K3917" s="1"/>
  <c r="L3917" s="1"/>
  <c r="M3917" s="1"/>
  <c r="G3918"/>
  <c r="H3918" s="1"/>
  <c r="I3918" s="1"/>
  <c r="J3918"/>
  <c r="K3918" s="1"/>
  <c r="L3918" s="1"/>
  <c r="M3918" s="1"/>
  <c r="G3919"/>
  <c r="H3919" s="1"/>
  <c r="I3919" s="1"/>
  <c r="J3919"/>
  <c r="K3919" s="1"/>
  <c r="L3919" s="1"/>
  <c r="M3919" s="1"/>
  <c r="G3920"/>
  <c r="H3920" s="1"/>
  <c r="I3920" s="1"/>
  <c r="J3920"/>
  <c r="K3920" s="1"/>
  <c r="L3920" s="1"/>
  <c r="M3920" s="1"/>
  <c r="G3921"/>
  <c r="H3921" s="1"/>
  <c r="I3921" s="1"/>
  <c r="J3921"/>
  <c r="K3921" s="1"/>
  <c r="L3921" s="1"/>
  <c r="M3921" s="1"/>
  <c r="G3922"/>
  <c r="H3922" s="1"/>
  <c r="I3922" s="1"/>
  <c r="J3922"/>
  <c r="K3922" s="1"/>
  <c r="L3922" s="1"/>
  <c r="M3922" s="1"/>
  <c r="G3923"/>
  <c r="H3923" s="1"/>
  <c r="I3923" s="1"/>
  <c r="J3923"/>
  <c r="K3923" s="1"/>
  <c r="L3923" s="1"/>
  <c r="M3923" s="1"/>
  <c r="G3924"/>
  <c r="H3924" s="1"/>
  <c r="I3924" s="1"/>
  <c r="J3924"/>
  <c r="K3924" s="1"/>
  <c r="L3924" s="1"/>
  <c r="M3924" s="1"/>
  <c r="G3925"/>
  <c r="H3925" s="1"/>
  <c r="I3925" s="1"/>
  <c r="J3925"/>
  <c r="K3925" s="1"/>
  <c r="L3925" s="1"/>
  <c r="M3925" s="1"/>
  <c r="G3926"/>
  <c r="H3926" s="1"/>
  <c r="I3926" s="1"/>
  <c r="J3926"/>
  <c r="K3926" s="1"/>
  <c r="L3926" s="1"/>
  <c r="M3926" s="1"/>
  <c r="G3927"/>
  <c r="H3927" s="1"/>
  <c r="I3927" s="1"/>
  <c r="J3927"/>
  <c r="K3927" s="1"/>
  <c r="L3927" s="1"/>
  <c r="M3927" s="1"/>
  <c r="G3928"/>
  <c r="H3928" s="1"/>
  <c r="I3928" s="1"/>
  <c r="J3928"/>
  <c r="K3928" s="1"/>
  <c r="L3928" s="1"/>
  <c r="M3928" s="1"/>
  <c r="G3929"/>
  <c r="H3929" s="1"/>
  <c r="I3929" s="1"/>
  <c r="J3929"/>
  <c r="K3929" s="1"/>
  <c r="L3929" s="1"/>
  <c r="M3929" s="1"/>
  <c r="G3930"/>
  <c r="H3930" s="1"/>
  <c r="I3930" s="1"/>
  <c r="J3930"/>
  <c r="K3930" s="1"/>
  <c r="L3930" s="1"/>
  <c r="M3930" s="1"/>
  <c r="G3931"/>
  <c r="H3931" s="1"/>
  <c r="I3931" s="1"/>
  <c r="J3931"/>
  <c r="K3931" s="1"/>
  <c r="L3931" s="1"/>
  <c r="M3931" s="1"/>
  <c r="G3932"/>
  <c r="H3932" s="1"/>
  <c r="I3932" s="1"/>
  <c r="J3932"/>
  <c r="K3932" s="1"/>
  <c r="L3932" s="1"/>
  <c r="M3932" s="1"/>
  <c r="G3933"/>
  <c r="H3933" s="1"/>
  <c r="I3933" s="1"/>
  <c r="J3933"/>
  <c r="K3933" s="1"/>
  <c r="L3933" s="1"/>
  <c r="M3933" s="1"/>
  <c r="G3934"/>
  <c r="H3934" s="1"/>
  <c r="I3934" s="1"/>
  <c r="J3934"/>
  <c r="K3934" s="1"/>
  <c r="L3934" s="1"/>
  <c r="M3934" s="1"/>
  <c r="G3935"/>
  <c r="H3935" s="1"/>
  <c r="I3935" s="1"/>
  <c r="J3935"/>
  <c r="K3935" s="1"/>
  <c r="L3935" s="1"/>
  <c r="M3935" s="1"/>
  <c r="G3936"/>
  <c r="H3936" s="1"/>
  <c r="I3936" s="1"/>
  <c r="J3936"/>
  <c r="K3936" s="1"/>
  <c r="L3936" s="1"/>
  <c r="M3936" s="1"/>
  <c r="G12"/>
  <c r="H12" s="1"/>
  <c r="I12" s="1"/>
  <c r="J12"/>
  <c r="K12" s="1"/>
  <c r="L12" s="1"/>
  <c r="M12" s="1"/>
  <c r="G13"/>
  <c r="H13" s="1"/>
  <c r="I13" s="1"/>
  <c r="J13"/>
  <c r="K13" s="1"/>
  <c r="L13" s="1"/>
  <c r="M13" s="1"/>
  <c r="G14"/>
  <c r="H14" s="1"/>
  <c r="I14" s="1"/>
  <c r="J14"/>
  <c r="K14" s="1"/>
  <c r="L14" s="1"/>
  <c r="M14" s="1"/>
  <c r="G15"/>
  <c r="H15" s="1"/>
  <c r="I15" s="1"/>
  <c r="J15"/>
  <c r="K15" s="1"/>
  <c r="L15" s="1"/>
  <c r="M15" s="1"/>
  <c r="G16"/>
  <c r="H16" s="1"/>
  <c r="I16" s="1"/>
  <c r="J16"/>
  <c r="K16" s="1"/>
  <c r="L16" s="1"/>
  <c r="M16" s="1"/>
  <c r="G17"/>
  <c r="H17" s="1"/>
  <c r="I17" s="1"/>
  <c r="J17"/>
  <c r="K17" s="1"/>
  <c r="L17" s="1"/>
  <c r="M17" s="1"/>
  <c r="G18"/>
  <c r="H18" s="1"/>
  <c r="I18" s="1"/>
  <c r="J18"/>
  <c r="K18" s="1"/>
  <c r="L18" s="1"/>
  <c r="M18" s="1"/>
  <c r="G19"/>
  <c r="H19" s="1"/>
  <c r="I19" s="1"/>
  <c r="J19"/>
  <c r="K19" s="1"/>
  <c r="L19" s="1"/>
  <c r="M19" s="1"/>
  <c r="G20"/>
  <c r="H20" s="1"/>
  <c r="I20" s="1"/>
  <c r="J20"/>
  <c r="K20" s="1"/>
  <c r="L20" s="1"/>
  <c r="M20" s="1"/>
  <c r="G21"/>
  <c r="H21" s="1"/>
  <c r="I21" s="1"/>
  <c r="J21"/>
  <c r="K21" s="1"/>
  <c r="L21" s="1"/>
  <c r="M21" s="1"/>
  <c r="G22"/>
  <c r="H22" s="1"/>
  <c r="I22" s="1"/>
  <c r="J22"/>
  <c r="K22" s="1"/>
  <c r="L22" s="1"/>
  <c r="M22" s="1"/>
  <c r="G23"/>
  <c r="H23" s="1"/>
  <c r="I23" s="1"/>
  <c r="J23"/>
  <c r="K23" s="1"/>
  <c r="L23" s="1"/>
  <c r="M23" s="1"/>
  <c r="G24"/>
  <c r="H24" s="1"/>
  <c r="I24" s="1"/>
  <c r="J24"/>
  <c r="K24" s="1"/>
  <c r="L24" s="1"/>
  <c r="M24" s="1"/>
  <c r="G25"/>
  <c r="H25" s="1"/>
  <c r="I25" s="1"/>
  <c r="J25"/>
  <c r="K25" s="1"/>
  <c r="L25" s="1"/>
  <c r="M25" s="1"/>
  <c r="G26"/>
  <c r="H26" s="1"/>
  <c r="I26" s="1"/>
  <c r="J26"/>
  <c r="K26" s="1"/>
  <c r="L26" s="1"/>
  <c r="M26" s="1"/>
  <c r="G27"/>
  <c r="H27" s="1"/>
  <c r="I27" s="1"/>
  <c r="J27"/>
  <c r="K27" s="1"/>
  <c r="L27" s="1"/>
  <c r="M27" s="1"/>
  <c r="G28"/>
  <c r="H28" s="1"/>
  <c r="I28" s="1"/>
  <c r="J28"/>
  <c r="K28" s="1"/>
  <c r="L28" s="1"/>
  <c r="M28" s="1"/>
  <c r="G29"/>
  <c r="H29" s="1"/>
  <c r="I29" s="1"/>
  <c r="J29"/>
  <c r="K29" s="1"/>
  <c r="L29" s="1"/>
  <c r="M29" s="1"/>
  <c r="G30"/>
  <c r="H30" s="1"/>
  <c r="I30" s="1"/>
  <c r="J30"/>
  <c r="K30" s="1"/>
  <c r="L30" s="1"/>
  <c r="M30" s="1"/>
  <c r="G31"/>
  <c r="H31" s="1"/>
  <c r="I31" s="1"/>
  <c r="J31"/>
  <c r="K31" s="1"/>
  <c r="L31" s="1"/>
  <c r="M31" s="1"/>
  <c r="G32"/>
  <c r="H32" s="1"/>
  <c r="I32" s="1"/>
  <c r="J32"/>
  <c r="K32" s="1"/>
  <c r="L32" s="1"/>
  <c r="M32" s="1"/>
  <c r="G33"/>
  <c r="H33" s="1"/>
  <c r="I33" s="1"/>
  <c r="J33"/>
  <c r="K33" s="1"/>
  <c r="L33" s="1"/>
  <c r="M33" s="1"/>
  <c r="G34"/>
  <c r="H34" s="1"/>
  <c r="I34" s="1"/>
  <c r="J34"/>
  <c r="K34" s="1"/>
  <c r="L34" s="1"/>
  <c r="M34" s="1"/>
  <c r="G35"/>
  <c r="H35" s="1"/>
  <c r="I35" s="1"/>
  <c r="J35"/>
  <c r="K35" s="1"/>
  <c r="L35" s="1"/>
  <c r="M35" s="1"/>
  <c r="G36"/>
  <c r="H36" s="1"/>
  <c r="I36" s="1"/>
  <c r="J36"/>
  <c r="K36" s="1"/>
  <c r="L36" s="1"/>
  <c r="M36" s="1"/>
  <c r="G37"/>
  <c r="H37" s="1"/>
  <c r="I37" s="1"/>
  <c r="J37"/>
  <c r="K37" s="1"/>
  <c r="L37" s="1"/>
  <c r="M37" s="1"/>
  <c r="G38"/>
  <c r="H38" s="1"/>
  <c r="I38" s="1"/>
  <c r="J38"/>
  <c r="K38" s="1"/>
  <c r="L38" s="1"/>
  <c r="M38" s="1"/>
  <c r="G39"/>
  <c r="H39" s="1"/>
  <c r="I39" s="1"/>
  <c r="J39"/>
  <c r="K39" s="1"/>
  <c r="L39" s="1"/>
  <c r="M39" s="1"/>
  <c r="G40"/>
  <c r="H40" s="1"/>
  <c r="I40" s="1"/>
  <c r="J40"/>
  <c r="K40" s="1"/>
  <c r="L40" s="1"/>
  <c r="M40" s="1"/>
  <c r="G41"/>
  <c r="H41" s="1"/>
  <c r="I41" s="1"/>
  <c r="J41"/>
  <c r="K41" s="1"/>
  <c r="L41" s="1"/>
  <c r="M41" s="1"/>
  <c r="G42"/>
  <c r="H42" s="1"/>
  <c r="I42" s="1"/>
  <c r="J42"/>
  <c r="K42" s="1"/>
  <c r="L42" s="1"/>
  <c r="M42" s="1"/>
  <c r="G43"/>
  <c r="H43" s="1"/>
  <c r="I43" s="1"/>
  <c r="J43"/>
  <c r="K43" s="1"/>
  <c r="L43" s="1"/>
  <c r="M43" s="1"/>
  <c r="G44"/>
  <c r="H44" s="1"/>
  <c r="I44" s="1"/>
  <c r="J44"/>
  <c r="K44" s="1"/>
  <c r="L44" s="1"/>
  <c r="M44" s="1"/>
  <c r="G45"/>
  <c r="H45" s="1"/>
  <c r="I45" s="1"/>
  <c r="J45"/>
  <c r="K45" s="1"/>
  <c r="L45" s="1"/>
  <c r="M45" s="1"/>
  <c r="G46"/>
  <c r="H46" s="1"/>
  <c r="I46" s="1"/>
  <c r="J46"/>
  <c r="K46" s="1"/>
  <c r="L46" s="1"/>
  <c r="M46" s="1"/>
  <c r="G47"/>
  <c r="H47" s="1"/>
  <c r="I47" s="1"/>
  <c r="J47"/>
  <c r="K47" s="1"/>
  <c r="L47" s="1"/>
  <c r="M47" s="1"/>
  <c r="G48"/>
  <c r="H48" s="1"/>
  <c r="I48" s="1"/>
  <c r="J48"/>
  <c r="K48" s="1"/>
  <c r="L48" s="1"/>
  <c r="M48" s="1"/>
  <c r="G49"/>
  <c r="H49" s="1"/>
  <c r="I49" s="1"/>
  <c r="J49"/>
  <c r="K49" s="1"/>
  <c r="L49" s="1"/>
  <c r="M49" s="1"/>
  <c r="G50"/>
  <c r="H50" s="1"/>
  <c r="I50" s="1"/>
  <c r="J50"/>
  <c r="K50" s="1"/>
  <c r="L50" s="1"/>
  <c r="M50" s="1"/>
  <c r="G51"/>
  <c r="H51" s="1"/>
  <c r="I51" s="1"/>
  <c r="J51"/>
  <c r="K51" s="1"/>
  <c r="L51" s="1"/>
  <c r="M51" s="1"/>
  <c r="G52"/>
  <c r="H52" s="1"/>
  <c r="I52" s="1"/>
  <c r="J52"/>
  <c r="K52" s="1"/>
  <c r="L52" s="1"/>
  <c r="M52" s="1"/>
  <c r="G53"/>
  <c r="H53" s="1"/>
  <c r="I53" s="1"/>
  <c r="J53"/>
  <c r="K53" s="1"/>
  <c r="L53" s="1"/>
  <c r="M53" s="1"/>
  <c r="G54"/>
  <c r="H54" s="1"/>
  <c r="I54" s="1"/>
  <c r="J54"/>
  <c r="K54" s="1"/>
  <c r="L54" s="1"/>
  <c r="M54" s="1"/>
  <c r="G55"/>
  <c r="H55" s="1"/>
  <c r="I55" s="1"/>
  <c r="J55"/>
  <c r="K55" s="1"/>
  <c r="L55" s="1"/>
  <c r="M55" s="1"/>
  <c r="G56"/>
  <c r="H56" s="1"/>
  <c r="I56" s="1"/>
  <c r="J56"/>
  <c r="K56" s="1"/>
  <c r="L56" s="1"/>
  <c r="M56" s="1"/>
  <c r="G57"/>
  <c r="H57" s="1"/>
  <c r="I57" s="1"/>
  <c r="J57"/>
  <c r="K57" s="1"/>
  <c r="L57" s="1"/>
  <c r="M57" s="1"/>
  <c r="G58"/>
  <c r="H58" s="1"/>
  <c r="I58" s="1"/>
  <c r="J58"/>
  <c r="K58" s="1"/>
  <c r="L58" s="1"/>
  <c r="M58" s="1"/>
  <c r="G59"/>
  <c r="H59" s="1"/>
  <c r="I59" s="1"/>
  <c r="J59"/>
  <c r="K59" s="1"/>
  <c r="L59" s="1"/>
  <c r="M59" s="1"/>
  <c r="G60"/>
  <c r="H60" s="1"/>
  <c r="I60" s="1"/>
  <c r="J60"/>
  <c r="K60" s="1"/>
  <c r="L60" s="1"/>
  <c r="M60" s="1"/>
  <c r="G61"/>
  <c r="H61" s="1"/>
  <c r="I61" s="1"/>
  <c r="J61"/>
  <c r="K61" s="1"/>
  <c r="L61" s="1"/>
  <c r="M61" s="1"/>
  <c r="G62"/>
  <c r="H62" s="1"/>
  <c r="I62" s="1"/>
  <c r="J62"/>
  <c r="K62" s="1"/>
  <c r="L62" s="1"/>
  <c r="M62" s="1"/>
  <c r="G63"/>
  <c r="H63" s="1"/>
  <c r="I63" s="1"/>
  <c r="J63"/>
  <c r="K63" s="1"/>
  <c r="L63" s="1"/>
  <c r="M63" s="1"/>
  <c r="G64"/>
  <c r="H64" s="1"/>
  <c r="I64" s="1"/>
  <c r="J64"/>
  <c r="K64" s="1"/>
  <c r="L64" s="1"/>
  <c r="M64" s="1"/>
  <c r="G65"/>
  <c r="H65" s="1"/>
  <c r="I65" s="1"/>
  <c r="J65"/>
  <c r="K65" s="1"/>
  <c r="L65" s="1"/>
  <c r="M65" s="1"/>
  <c r="G66"/>
  <c r="H66" s="1"/>
  <c r="I66" s="1"/>
  <c r="J66"/>
  <c r="K66" s="1"/>
  <c r="L66" s="1"/>
  <c r="M66" s="1"/>
  <c r="G67"/>
  <c r="H67" s="1"/>
  <c r="I67" s="1"/>
  <c r="J67"/>
  <c r="K67" s="1"/>
  <c r="L67" s="1"/>
  <c r="M67" s="1"/>
  <c r="G68"/>
  <c r="H68" s="1"/>
  <c r="I68" s="1"/>
  <c r="J68"/>
  <c r="K68" s="1"/>
  <c r="L68" s="1"/>
  <c r="M68" s="1"/>
  <c r="G69"/>
  <c r="H69" s="1"/>
  <c r="I69" s="1"/>
  <c r="J69"/>
  <c r="K69" s="1"/>
  <c r="L69" s="1"/>
  <c r="M69" s="1"/>
  <c r="G70"/>
  <c r="H70" s="1"/>
  <c r="I70" s="1"/>
  <c r="J70"/>
  <c r="K70" s="1"/>
  <c r="L70" s="1"/>
  <c r="M70" s="1"/>
  <c r="G71"/>
  <c r="H71" s="1"/>
  <c r="I71" s="1"/>
  <c r="J71"/>
  <c r="K71" s="1"/>
  <c r="L71" s="1"/>
  <c r="M71" s="1"/>
  <c r="G72"/>
  <c r="H72" s="1"/>
  <c r="I72" s="1"/>
  <c r="J72"/>
  <c r="K72" s="1"/>
  <c r="L72" s="1"/>
  <c r="M72" s="1"/>
  <c r="G73"/>
  <c r="H73" s="1"/>
  <c r="I73" s="1"/>
  <c r="J73"/>
  <c r="K73" s="1"/>
  <c r="L73" s="1"/>
  <c r="M73" s="1"/>
  <c r="G74"/>
  <c r="H74" s="1"/>
  <c r="I74" s="1"/>
  <c r="J74"/>
  <c r="K74" s="1"/>
  <c r="L74" s="1"/>
  <c r="M74" s="1"/>
  <c r="G75"/>
  <c r="H75" s="1"/>
  <c r="I75" s="1"/>
  <c r="J75"/>
  <c r="K75" s="1"/>
  <c r="L75" s="1"/>
  <c r="M75" s="1"/>
  <c r="G76"/>
  <c r="H76" s="1"/>
  <c r="I76" s="1"/>
  <c r="J76"/>
  <c r="K76" s="1"/>
  <c r="L76" s="1"/>
  <c r="M76" s="1"/>
  <c r="G77"/>
  <c r="H77" s="1"/>
  <c r="I77" s="1"/>
  <c r="J77"/>
  <c r="K77" s="1"/>
  <c r="L77" s="1"/>
  <c r="M77" s="1"/>
  <c r="G78"/>
  <c r="H78" s="1"/>
  <c r="I78" s="1"/>
  <c r="J78"/>
  <c r="K78" s="1"/>
  <c r="L78" s="1"/>
  <c r="M78" s="1"/>
  <c r="G79"/>
  <c r="H79" s="1"/>
  <c r="I79" s="1"/>
  <c r="J79"/>
  <c r="K79" s="1"/>
  <c r="L79" s="1"/>
  <c r="M79" s="1"/>
  <c r="G80"/>
  <c r="H80" s="1"/>
  <c r="I80" s="1"/>
  <c r="J80"/>
  <c r="K80" s="1"/>
  <c r="L80" s="1"/>
  <c r="M80" s="1"/>
  <c r="G81"/>
  <c r="H81" s="1"/>
  <c r="I81" s="1"/>
  <c r="J81"/>
  <c r="K81" s="1"/>
  <c r="L81" s="1"/>
  <c r="M81" s="1"/>
  <c r="G82"/>
  <c r="H82" s="1"/>
  <c r="I82" s="1"/>
  <c r="J82"/>
  <c r="K82" s="1"/>
  <c r="L82" s="1"/>
  <c r="M82" s="1"/>
  <c r="G83"/>
  <c r="H83" s="1"/>
  <c r="I83" s="1"/>
  <c r="J83"/>
  <c r="K83" s="1"/>
  <c r="L83" s="1"/>
  <c r="M83" s="1"/>
  <c r="G84"/>
  <c r="H84" s="1"/>
  <c r="I84" s="1"/>
  <c r="J84"/>
  <c r="K84" s="1"/>
  <c r="L84" s="1"/>
  <c r="M84" s="1"/>
  <c r="G85"/>
  <c r="H85" s="1"/>
  <c r="I85" s="1"/>
  <c r="J85"/>
  <c r="K85" s="1"/>
  <c r="L85" s="1"/>
  <c r="M85" s="1"/>
  <c r="G86"/>
  <c r="H86" s="1"/>
  <c r="I86" s="1"/>
  <c r="J86"/>
  <c r="K86" s="1"/>
  <c r="L86" s="1"/>
  <c r="M86" s="1"/>
  <c r="G87"/>
  <c r="H87" s="1"/>
  <c r="I87" s="1"/>
  <c r="J87"/>
  <c r="K87" s="1"/>
  <c r="L87" s="1"/>
  <c r="M87" s="1"/>
  <c r="G88"/>
  <c r="H88" s="1"/>
  <c r="I88" s="1"/>
  <c r="J88"/>
  <c r="K88" s="1"/>
  <c r="L88" s="1"/>
  <c r="M88" s="1"/>
  <c r="G89"/>
  <c r="H89" s="1"/>
  <c r="I89" s="1"/>
  <c r="J89"/>
  <c r="K89" s="1"/>
  <c r="L89" s="1"/>
  <c r="M89" s="1"/>
  <c r="G90"/>
  <c r="H90" s="1"/>
  <c r="I90" s="1"/>
  <c r="J90"/>
  <c r="K90" s="1"/>
  <c r="L90" s="1"/>
  <c r="M90" s="1"/>
  <c r="G91"/>
  <c r="H91" s="1"/>
  <c r="I91" s="1"/>
  <c r="J91"/>
  <c r="K91" s="1"/>
  <c r="L91" s="1"/>
  <c r="M91" s="1"/>
  <c r="G92"/>
  <c r="H92" s="1"/>
  <c r="I92" s="1"/>
  <c r="J92"/>
  <c r="K92" s="1"/>
  <c r="L92" s="1"/>
  <c r="M92" s="1"/>
  <c r="G93"/>
  <c r="H93" s="1"/>
  <c r="I93" s="1"/>
  <c r="J93"/>
  <c r="K93" s="1"/>
  <c r="L93" s="1"/>
  <c r="M93" s="1"/>
  <c r="G94"/>
  <c r="H94" s="1"/>
  <c r="I94" s="1"/>
  <c r="J94"/>
  <c r="K94" s="1"/>
  <c r="L94" s="1"/>
  <c r="M94" s="1"/>
  <c r="G95"/>
  <c r="H95" s="1"/>
  <c r="I95" s="1"/>
  <c r="J95"/>
  <c r="K95" s="1"/>
  <c r="L95" s="1"/>
  <c r="M95" s="1"/>
  <c r="G96"/>
  <c r="H96" s="1"/>
  <c r="I96" s="1"/>
  <c r="J96"/>
  <c r="K96" s="1"/>
  <c r="L96" s="1"/>
  <c r="M96" s="1"/>
  <c r="G97"/>
  <c r="H97" s="1"/>
  <c r="I97" s="1"/>
  <c r="J97"/>
  <c r="K97" s="1"/>
  <c r="L97" s="1"/>
  <c r="M97" s="1"/>
  <c r="G98"/>
  <c r="H98" s="1"/>
  <c r="I98" s="1"/>
  <c r="J98"/>
  <c r="K98" s="1"/>
  <c r="L98" s="1"/>
  <c r="M98" s="1"/>
  <c r="G99"/>
  <c r="H99" s="1"/>
  <c r="I99" s="1"/>
  <c r="J99"/>
  <c r="K99" s="1"/>
  <c r="L99" s="1"/>
  <c r="M99" s="1"/>
  <c r="G100"/>
  <c r="H100" s="1"/>
  <c r="I100" s="1"/>
  <c r="J100"/>
  <c r="K100" s="1"/>
  <c r="L100" s="1"/>
  <c r="M100" s="1"/>
  <c r="G101"/>
  <c r="H101" s="1"/>
  <c r="I101" s="1"/>
  <c r="J101"/>
  <c r="K101" s="1"/>
  <c r="L101" s="1"/>
  <c r="M101" s="1"/>
  <c r="G102"/>
  <c r="H102" s="1"/>
  <c r="I102" s="1"/>
  <c r="J102"/>
  <c r="K102" s="1"/>
  <c r="L102" s="1"/>
  <c r="M102" s="1"/>
  <c r="G103"/>
  <c r="H103" s="1"/>
  <c r="I103" s="1"/>
  <c r="J103"/>
  <c r="K103" s="1"/>
  <c r="L103" s="1"/>
  <c r="M103" s="1"/>
  <c r="G104"/>
  <c r="H104" s="1"/>
  <c r="I104" s="1"/>
  <c r="J104"/>
  <c r="K104" s="1"/>
  <c r="L104" s="1"/>
  <c r="M104" s="1"/>
  <c r="G105"/>
  <c r="H105" s="1"/>
  <c r="I105" s="1"/>
  <c r="J105"/>
  <c r="K105" s="1"/>
  <c r="L105" s="1"/>
  <c r="M105" s="1"/>
  <c r="G106"/>
  <c r="H106" s="1"/>
  <c r="I106" s="1"/>
  <c r="J106"/>
  <c r="K106" s="1"/>
  <c r="L106" s="1"/>
  <c r="M106" s="1"/>
  <c r="G107"/>
  <c r="H107" s="1"/>
  <c r="I107" s="1"/>
  <c r="J107"/>
  <c r="K107" s="1"/>
  <c r="L107" s="1"/>
  <c r="M107" s="1"/>
  <c r="G108"/>
  <c r="H108" s="1"/>
  <c r="I108" s="1"/>
  <c r="J108"/>
  <c r="K108" s="1"/>
  <c r="L108" s="1"/>
  <c r="M108" s="1"/>
  <c r="G109"/>
  <c r="H109" s="1"/>
  <c r="I109" s="1"/>
  <c r="J109"/>
  <c r="K109" s="1"/>
  <c r="L109" s="1"/>
  <c r="M109" s="1"/>
  <c r="G110"/>
  <c r="H110" s="1"/>
  <c r="I110" s="1"/>
  <c r="J110"/>
  <c r="K110" s="1"/>
  <c r="L110" s="1"/>
  <c r="M110" s="1"/>
  <c r="G111"/>
  <c r="H111" s="1"/>
  <c r="I111" s="1"/>
  <c r="J111"/>
  <c r="K111" s="1"/>
  <c r="L111" s="1"/>
  <c r="M111" s="1"/>
  <c r="G112"/>
  <c r="H112" s="1"/>
  <c r="I112" s="1"/>
  <c r="J112"/>
  <c r="K112" s="1"/>
  <c r="L112" s="1"/>
  <c r="M112" s="1"/>
  <c r="G113"/>
  <c r="H113" s="1"/>
  <c r="I113" s="1"/>
  <c r="J113"/>
  <c r="K113" s="1"/>
  <c r="L113" s="1"/>
  <c r="M113" s="1"/>
  <c r="G114"/>
  <c r="H114" s="1"/>
  <c r="I114" s="1"/>
  <c r="J114"/>
  <c r="K114" s="1"/>
  <c r="L114" s="1"/>
  <c r="M114" s="1"/>
  <c r="G115"/>
  <c r="H115" s="1"/>
  <c r="I115" s="1"/>
  <c r="J115"/>
  <c r="K115" s="1"/>
  <c r="L115" s="1"/>
  <c r="M115" s="1"/>
  <c r="G116"/>
  <c r="H116" s="1"/>
  <c r="I116" s="1"/>
  <c r="J116"/>
  <c r="K116" s="1"/>
  <c r="L116" s="1"/>
  <c r="M116" s="1"/>
  <c r="G117"/>
  <c r="H117" s="1"/>
  <c r="I117" s="1"/>
  <c r="J117"/>
  <c r="K117" s="1"/>
  <c r="L117" s="1"/>
  <c r="M117" s="1"/>
  <c r="G118"/>
  <c r="H118" s="1"/>
  <c r="I118" s="1"/>
  <c r="J118"/>
  <c r="K118" s="1"/>
  <c r="L118" s="1"/>
  <c r="M118" s="1"/>
  <c r="G119"/>
  <c r="H119" s="1"/>
  <c r="I119" s="1"/>
  <c r="J119"/>
  <c r="K119" s="1"/>
  <c r="L119" s="1"/>
  <c r="M119" s="1"/>
  <c r="G120"/>
  <c r="H120" s="1"/>
  <c r="I120" s="1"/>
  <c r="J120"/>
  <c r="K120" s="1"/>
  <c r="L120" s="1"/>
  <c r="M120" s="1"/>
  <c r="G121"/>
  <c r="H121" s="1"/>
  <c r="I121" s="1"/>
  <c r="J121"/>
  <c r="K121" s="1"/>
  <c r="L121" s="1"/>
  <c r="M121" s="1"/>
  <c r="G122"/>
  <c r="H122" s="1"/>
  <c r="I122" s="1"/>
  <c r="J122"/>
  <c r="K122" s="1"/>
  <c r="L122" s="1"/>
  <c r="M122" s="1"/>
  <c r="G123"/>
  <c r="H123" s="1"/>
  <c r="I123" s="1"/>
  <c r="J123"/>
  <c r="K123" s="1"/>
  <c r="L123" s="1"/>
  <c r="M123" s="1"/>
  <c r="G124"/>
  <c r="H124" s="1"/>
  <c r="I124" s="1"/>
  <c r="J124"/>
  <c r="K124" s="1"/>
  <c r="L124" s="1"/>
  <c r="M124" s="1"/>
  <c r="G125"/>
  <c r="H125" s="1"/>
  <c r="I125" s="1"/>
  <c r="J125"/>
  <c r="K125" s="1"/>
  <c r="L125" s="1"/>
  <c r="M125" s="1"/>
  <c r="G126"/>
  <c r="H126" s="1"/>
  <c r="I126" s="1"/>
  <c r="J126"/>
  <c r="K126" s="1"/>
  <c r="L126" s="1"/>
  <c r="M126" s="1"/>
  <c r="G127"/>
  <c r="H127" s="1"/>
  <c r="I127" s="1"/>
  <c r="J127"/>
  <c r="K127" s="1"/>
  <c r="L127" s="1"/>
  <c r="M127" s="1"/>
  <c r="G128"/>
  <c r="H128" s="1"/>
  <c r="I128" s="1"/>
  <c r="J128"/>
  <c r="K128" s="1"/>
  <c r="L128" s="1"/>
  <c r="M128" s="1"/>
  <c r="G129"/>
  <c r="H129" s="1"/>
  <c r="I129" s="1"/>
  <c r="J129"/>
  <c r="K129" s="1"/>
  <c r="L129" s="1"/>
  <c r="M129" s="1"/>
  <c r="G130"/>
  <c r="H130" s="1"/>
  <c r="I130" s="1"/>
  <c r="J130"/>
  <c r="K130" s="1"/>
  <c r="L130" s="1"/>
  <c r="M130" s="1"/>
  <c r="G131"/>
  <c r="H131" s="1"/>
  <c r="I131" s="1"/>
  <c r="J131"/>
  <c r="K131" s="1"/>
  <c r="L131" s="1"/>
  <c r="M131" s="1"/>
  <c r="G132"/>
  <c r="H132" s="1"/>
  <c r="I132" s="1"/>
  <c r="J132"/>
  <c r="K132" s="1"/>
  <c r="L132" s="1"/>
  <c r="M132" s="1"/>
  <c r="G133"/>
  <c r="H133" s="1"/>
  <c r="I133" s="1"/>
  <c r="J133"/>
  <c r="K133" s="1"/>
  <c r="L133" s="1"/>
  <c r="M133" s="1"/>
  <c r="G134"/>
  <c r="H134" s="1"/>
  <c r="I134" s="1"/>
  <c r="J134"/>
  <c r="K134" s="1"/>
  <c r="L134" s="1"/>
  <c r="M134" s="1"/>
  <c r="G135"/>
  <c r="H135" s="1"/>
  <c r="I135" s="1"/>
  <c r="J135"/>
  <c r="K135" s="1"/>
  <c r="L135" s="1"/>
  <c r="M135" s="1"/>
  <c r="G136"/>
  <c r="H136" s="1"/>
  <c r="I136" s="1"/>
  <c r="J136"/>
  <c r="K136" s="1"/>
  <c r="L136" s="1"/>
  <c r="M136" s="1"/>
  <c r="G137"/>
  <c r="H137" s="1"/>
  <c r="I137" s="1"/>
  <c r="J137"/>
  <c r="K137" s="1"/>
  <c r="L137" s="1"/>
  <c r="M137" s="1"/>
  <c r="G138"/>
  <c r="H138" s="1"/>
  <c r="I138" s="1"/>
  <c r="J138"/>
  <c r="K138" s="1"/>
  <c r="L138" s="1"/>
  <c r="M138" s="1"/>
  <c r="G139"/>
  <c r="H139" s="1"/>
  <c r="I139" s="1"/>
  <c r="J139"/>
  <c r="K139" s="1"/>
  <c r="L139" s="1"/>
  <c r="M139" s="1"/>
  <c r="G140"/>
  <c r="H140" s="1"/>
  <c r="I140" s="1"/>
  <c r="J140"/>
  <c r="K140" s="1"/>
  <c r="L140" s="1"/>
  <c r="M140" s="1"/>
  <c r="G141"/>
  <c r="H141" s="1"/>
  <c r="I141" s="1"/>
  <c r="J141"/>
  <c r="K141" s="1"/>
  <c r="L141" s="1"/>
  <c r="M141" s="1"/>
  <c r="G142"/>
  <c r="H142" s="1"/>
  <c r="I142" s="1"/>
  <c r="J142"/>
  <c r="K142" s="1"/>
  <c r="L142" s="1"/>
  <c r="M142" s="1"/>
  <c r="G143"/>
  <c r="H143" s="1"/>
  <c r="I143" s="1"/>
  <c r="J143"/>
  <c r="K143" s="1"/>
  <c r="L143" s="1"/>
  <c r="M143" s="1"/>
  <c r="G144"/>
  <c r="H144" s="1"/>
  <c r="I144" s="1"/>
  <c r="J144"/>
  <c r="K144" s="1"/>
  <c r="L144" s="1"/>
  <c r="M144" s="1"/>
  <c r="G145"/>
  <c r="H145" s="1"/>
  <c r="I145" s="1"/>
  <c r="J145"/>
  <c r="K145" s="1"/>
  <c r="L145" s="1"/>
  <c r="M145" s="1"/>
  <c r="G146"/>
  <c r="H146" s="1"/>
  <c r="I146" s="1"/>
  <c r="J146"/>
  <c r="K146" s="1"/>
  <c r="L146" s="1"/>
  <c r="M146" s="1"/>
  <c r="G147"/>
  <c r="H147" s="1"/>
  <c r="I147" s="1"/>
  <c r="J147"/>
  <c r="K147" s="1"/>
  <c r="L147" s="1"/>
  <c r="M147" s="1"/>
  <c r="G148"/>
  <c r="H148" s="1"/>
  <c r="I148" s="1"/>
  <c r="J148"/>
  <c r="K148" s="1"/>
  <c r="L148" s="1"/>
  <c r="M148" s="1"/>
  <c r="G149"/>
  <c r="H149" s="1"/>
  <c r="I149" s="1"/>
  <c r="J149"/>
  <c r="K149" s="1"/>
  <c r="L149" s="1"/>
  <c r="M149" s="1"/>
  <c r="G150"/>
  <c r="H150" s="1"/>
  <c r="I150" s="1"/>
  <c r="J150"/>
  <c r="K150" s="1"/>
  <c r="L150" s="1"/>
  <c r="M150" s="1"/>
  <c r="G151"/>
  <c r="H151" s="1"/>
  <c r="I151" s="1"/>
  <c r="J151"/>
  <c r="K151" s="1"/>
  <c r="L151" s="1"/>
  <c r="M151" s="1"/>
  <c r="G152"/>
  <c r="H152" s="1"/>
  <c r="I152" s="1"/>
  <c r="J152"/>
  <c r="K152" s="1"/>
  <c r="L152" s="1"/>
  <c r="M152" s="1"/>
  <c r="G153"/>
  <c r="H153" s="1"/>
  <c r="I153" s="1"/>
  <c r="J153"/>
  <c r="K153" s="1"/>
  <c r="L153" s="1"/>
  <c r="M153" s="1"/>
  <c r="G154"/>
  <c r="H154" s="1"/>
  <c r="I154" s="1"/>
  <c r="J154"/>
  <c r="K154" s="1"/>
  <c r="L154" s="1"/>
  <c r="M154" s="1"/>
  <c r="G155"/>
  <c r="H155" s="1"/>
  <c r="I155" s="1"/>
  <c r="J155"/>
  <c r="K155" s="1"/>
  <c r="L155" s="1"/>
  <c r="M155" s="1"/>
  <c r="G156"/>
  <c r="H156" s="1"/>
  <c r="I156" s="1"/>
  <c r="J156"/>
  <c r="K156" s="1"/>
  <c r="L156" s="1"/>
  <c r="M156" s="1"/>
  <c r="G157"/>
  <c r="H157" s="1"/>
  <c r="I157" s="1"/>
  <c r="J157"/>
  <c r="K157" s="1"/>
  <c r="L157" s="1"/>
  <c r="M157" s="1"/>
  <c r="G158"/>
  <c r="H158" s="1"/>
  <c r="I158" s="1"/>
  <c r="J158"/>
  <c r="K158" s="1"/>
  <c r="L158" s="1"/>
  <c r="M158" s="1"/>
  <c r="G159"/>
  <c r="H159" s="1"/>
  <c r="I159" s="1"/>
  <c r="J159"/>
  <c r="K159" s="1"/>
  <c r="L159" s="1"/>
  <c r="M159" s="1"/>
  <c r="G160"/>
  <c r="H160" s="1"/>
  <c r="I160" s="1"/>
  <c r="J160"/>
  <c r="K160" s="1"/>
  <c r="L160" s="1"/>
  <c r="M160" s="1"/>
  <c r="G161"/>
  <c r="H161" s="1"/>
  <c r="I161" s="1"/>
  <c r="J161"/>
  <c r="K161" s="1"/>
  <c r="L161" s="1"/>
  <c r="M161" s="1"/>
  <c r="G162"/>
  <c r="H162" s="1"/>
  <c r="I162" s="1"/>
  <c r="J162"/>
  <c r="K162" s="1"/>
  <c r="L162" s="1"/>
  <c r="M162" s="1"/>
  <c r="G163"/>
  <c r="H163" s="1"/>
  <c r="I163" s="1"/>
  <c r="J163"/>
  <c r="K163" s="1"/>
  <c r="L163" s="1"/>
  <c r="M163" s="1"/>
  <c r="G164"/>
  <c r="H164" s="1"/>
  <c r="I164" s="1"/>
  <c r="J164"/>
  <c r="K164" s="1"/>
  <c r="L164" s="1"/>
  <c r="M164" s="1"/>
  <c r="G165"/>
  <c r="H165" s="1"/>
  <c r="I165" s="1"/>
  <c r="J165"/>
  <c r="K165" s="1"/>
  <c r="L165" s="1"/>
  <c r="M165" s="1"/>
  <c r="G166"/>
  <c r="H166" s="1"/>
  <c r="I166" s="1"/>
  <c r="J166"/>
  <c r="K166" s="1"/>
  <c r="L166" s="1"/>
  <c r="M166" s="1"/>
  <c r="G167"/>
  <c r="H167" s="1"/>
  <c r="I167" s="1"/>
  <c r="J167"/>
  <c r="K167" s="1"/>
  <c r="L167" s="1"/>
  <c r="M167" s="1"/>
  <c r="G168"/>
  <c r="H168" s="1"/>
  <c r="I168" s="1"/>
  <c r="J168"/>
  <c r="K168" s="1"/>
  <c r="L168" s="1"/>
  <c r="M168" s="1"/>
  <c r="G169"/>
  <c r="H169" s="1"/>
  <c r="I169" s="1"/>
  <c r="J169"/>
  <c r="K169" s="1"/>
  <c r="L169" s="1"/>
  <c r="M169" s="1"/>
  <c r="G170"/>
  <c r="H170" s="1"/>
  <c r="I170" s="1"/>
  <c r="J170"/>
  <c r="K170" s="1"/>
  <c r="L170" s="1"/>
  <c r="M170" s="1"/>
  <c r="G171"/>
  <c r="H171" s="1"/>
  <c r="I171" s="1"/>
  <c r="J171"/>
  <c r="K171" s="1"/>
  <c r="L171" s="1"/>
  <c r="M171" s="1"/>
  <c r="G172"/>
  <c r="H172" s="1"/>
  <c r="I172" s="1"/>
  <c r="J172"/>
  <c r="K172" s="1"/>
  <c r="L172" s="1"/>
  <c r="M172" s="1"/>
  <c r="G173"/>
  <c r="H173" s="1"/>
  <c r="I173" s="1"/>
  <c r="J173"/>
  <c r="K173" s="1"/>
  <c r="L173" s="1"/>
  <c r="M173" s="1"/>
  <c r="G174"/>
  <c r="H174" s="1"/>
  <c r="I174" s="1"/>
  <c r="J174"/>
  <c r="K174" s="1"/>
  <c r="L174" s="1"/>
  <c r="M174" s="1"/>
  <c r="G175"/>
  <c r="H175" s="1"/>
  <c r="I175" s="1"/>
  <c r="J175"/>
  <c r="K175" s="1"/>
  <c r="L175" s="1"/>
  <c r="M175" s="1"/>
  <c r="G176"/>
  <c r="H176" s="1"/>
  <c r="I176" s="1"/>
  <c r="J176"/>
  <c r="K176" s="1"/>
  <c r="L176" s="1"/>
  <c r="M176" s="1"/>
  <c r="G177"/>
  <c r="H177" s="1"/>
  <c r="I177" s="1"/>
  <c r="J177"/>
  <c r="K177" s="1"/>
  <c r="L177" s="1"/>
  <c r="M177" s="1"/>
  <c r="G178"/>
  <c r="H178" s="1"/>
  <c r="I178" s="1"/>
  <c r="J178"/>
  <c r="K178" s="1"/>
  <c r="L178" s="1"/>
  <c r="M178" s="1"/>
  <c r="G179"/>
  <c r="H179" s="1"/>
  <c r="I179" s="1"/>
  <c r="J179"/>
  <c r="K179" s="1"/>
  <c r="L179" s="1"/>
  <c r="M179" s="1"/>
  <c r="G180"/>
  <c r="H180" s="1"/>
  <c r="I180" s="1"/>
  <c r="J180"/>
  <c r="K180" s="1"/>
  <c r="L180" s="1"/>
  <c r="M180" s="1"/>
  <c r="G181"/>
  <c r="H181" s="1"/>
  <c r="I181" s="1"/>
  <c r="J181"/>
  <c r="K181" s="1"/>
  <c r="L181" s="1"/>
  <c r="M181" s="1"/>
  <c r="G182"/>
  <c r="H182" s="1"/>
  <c r="I182" s="1"/>
  <c r="J182"/>
  <c r="K182" s="1"/>
  <c r="L182" s="1"/>
  <c r="M182" s="1"/>
  <c r="G183"/>
  <c r="H183" s="1"/>
  <c r="I183" s="1"/>
  <c r="J183"/>
  <c r="K183" s="1"/>
  <c r="L183" s="1"/>
  <c r="M183" s="1"/>
  <c r="G184"/>
  <c r="H184" s="1"/>
  <c r="I184" s="1"/>
  <c r="J184"/>
  <c r="K184" s="1"/>
  <c r="L184" s="1"/>
  <c r="M184" s="1"/>
  <c r="G185"/>
  <c r="H185" s="1"/>
  <c r="I185" s="1"/>
  <c r="J185"/>
  <c r="K185" s="1"/>
  <c r="L185" s="1"/>
  <c r="M185" s="1"/>
  <c r="G186"/>
  <c r="H186" s="1"/>
  <c r="I186" s="1"/>
  <c r="J186"/>
  <c r="K186" s="1"/>
  <c r="L186" s="1"/>
  <c r="M186" s="1"/>
  <c r="G187"/>
  <c r="H187" s="1"/>
  <c r="I187" s="1"/>
  <c r="J187"/>
  <c r="K187" s="1"/>
  <c r="L187" s="1"/>
  <c r="M187" s="1"/>
  <c r="G188"/>
  <c r="H188" s="1"/>
  <c r="I188" s="1"/>
  <c r="J188"/>
  <c r="K188" s="1"/>
  <c r="L188" s="1"/>
  <c r="M188" s="1"/>
  <c r="G189"/>
  <c r="H189" s="1"/>
  <c r="I189" s="1"/>
  <c r="J189"/>
  <c r="K189" s="1"/>
  <c r="L189" s="1"/>
  <c r="M189" s="1"/>
  <c r="G190"/>
  <c r="H190" s="1"/>
  <c r="I190" s="1"/>
  <c r="J190"/>
  <c r="K190" s="1"/>
  <c r="L190" s="1"/>
  <c r="M190" s="1"/>
  <c r="G191"/>
  <c r="H191" s="1"/>
  <c r="I191" s="1"/>
  <c r="J191"/>
  <c r="K191" s="1"/>
  <c r="L191" s="1"/>
  <c r="M191" s="1"/>
  <c r="G192"/>
  <c r="H192" s="1"/>
  <c r="I192" s="1"/>
  <c r="J192"/>
  <c r="K192" s="1"/>
  <c r="L192" s="1"/>
  <c r="M192" s="1"/>
  <c r="G193"/>
  <c r="H193" s="1"/>
  <c r="I193" s="1"/>
  <c r="J193"/>
  <c r="K193" s="1"/>
  <c r="L193" s="1"/>
  <c r="M193" s="1"/>
  <c r="G194"/>
  <c r="H194" s="1"/>
  <c r="I194" s="1"/>
  <c r="J194"/>
  <c r="K194" s="1"/>
  <c r="L194" s="1"/>
  <c r="M194" s="1"/>
  <c r="G195"/>
  <c r="H195" s="1"/>
  <c r="I195" s="1"/>
  <c r="J195"/>
  <c r="K195" s="1"/>
  <c r="L195" s="1"/>
  <c r="M195" s="1"/>
  <c r="G196"/>
  <c r="H196" s="1"/>
  <c r="I196" s="1"/>
  <c r="J196"/>
  <c r="K196" s="1"/>
  <c r="L196" s="1"/>
  <c r="M196" s="1"/>
  <c r="G197"/>
  <c r="H197" s="1"/>
  <c r="I197" s="1"/>
  <c r="J197"/>
  <c r="K197" s="1"/>
  <c r="L197" s="1"/>
  <c r="M197" s="1"/>
  <c r="G198"/>
  <c r="H198" s="1"/>
  <c r="I198" s="1"/>
  <c r="J198"/>
  <c r="K198" s="1"/>
  <c r="L198" s="1"/>
  <c r="M198" s="1"/>
  <c r="G199"/>
  <c r="H199" s="1"/>
  <c r="I199" s="1"/>
  <c r="J199"/>
  <c r="K199" s="1"/>
  <c r="L199" s="1"/>
  <c r="M199" s="1"/>
  <c r="G200"/>
  <c r="H200" s="1"/>
  <c r="I200" s="1"/>
  <c r="J200"/>
  <c r="K200" s="1"/>
  <c r="L200" s="1"/>
  <c r="M200" s="1"/>
  <c r="G201"/>
  <c r="H201" s="1"/>
  <c r="I201" s="1"/>
  <c r="J201"/>
  <c r="K201" s="1"/>
  <c r="L201" s="1"/>
  <c r="M201" s="1"/>
  <c r="G202"/>
  <c r="H202" s="1"/>
  <c r="I202" s="1"/>
  <c r="J202"/>
  <c r="K202" s="1"/>
  <c r="L202" s="1"/>
  <c r="M202" s="1"/>
  <c r="G203"/>
  <c r="H203" s="1"/>
  <c r="I203" s="1"/>
  <c r="J203"/>
  <c r="K203" s="1"/>
  <c r="L203" s="1"/>
  <c r="M203" s="1"/>
  <c r="G204"/>
  <c r="H204" s="1"/>
  <c r="I204" s="1"/>
  <c r="J204"/>
  <c r="K204" s="1"/>
  <c r="L204" s="1"/>
  <c r="M204" s="1"/>
  <c r="G205"/>
  <c r="H205" s="1"/>
  <c r="I205" s="1"/>
  <c r="J205"/>
  <c r="K205" s="1"/>
  <c r="L205" s="1"/>
  <c r="M205" s="1"/>
  <c r="G206"/>
  <c r="H206" s="1"/>
  <c r="I206" s="1"/>
  <c r="J206"/>
  <c r="K206" s="1"/>
  <c r="L206" s="1"/>
  <c r="M206" s="1"/>
  <c r="G207"/>
  <c r="H207" s="1"/>
  <c r="I207" s="1"/>
  <c r="J207"/>
  <c r="K207" s="1"/>
  <c r="L207" s="1"/>
  <c r="M207" s="1"/>
  <c r="G208"/>
  <c r="H208" s="1"/>
  <c r="I208" s="1"/>
  <c r="J208"/>
  <c r="K208" s="1"/>
  <c r="L208" s="1"/>
  <c r="M208" s="1"/>
  <c r="G209"/>
  <c r="H209" s="1"/>
  <c r="I209" s="1"/>
  <c r="J209"/>
  <c r="K209" s="1"/>
  <c r="L209" s="1"/>
  <c r="M209" s="1"/>
  <c r="G210"/>
  <c r="H210" s="1"/>
  <c r="I210" s="1"/>
  <c r="J210"/>
  <c r="K210" s="1"/>
  <c r="L210" s="1"/>
  <c r="M210" s="1"/>
  <c r="G211"/>
  <c r="H211" s="1"/>
  <c r="I211" s="1"/>
  <c r="J211"/>
  <c r="K211" s="1"/>
  <c r="L211" s="1"/>
  <c r="M211" s="1"/>
  <c r="G212"/>
  <c r="H212" s="1"/>
  <c r="I212" s="1"/>
  <c r="J212"/>
  <c r="K212" s="1"/>
  <c r="L212" s="1"/>
  <c r="M212" s="1"/>
  <c r="G213"/>
  <c r="H213" s="1"/>
  <c r="I213" s="1"/>
  <c r="J213"/>
  <c r="K213" s="1"/>
  <c r="L213" s="1"/>
  <c r="M213" s="1"/>
  <c r="G214"/>
  <c r="H214" s="1"/>
  <c r="I214" s="1"/>
  <c r="J214"/>
  <c r="K214" s="1"/>
  <c r="L214" s="1"/>
  <c r="M214" s="1"/>
  <c r="G215"/>
  <c r="H215" s="1"/>
  <c r="I215" s="1"/>
  <c r="J215"/>
  <c r="K215" s="1"/>
  <c r="L215" s="1"/>
  <c r="M215" s="1"/>
  <c r="G216"/>
  <c r="H216" s="1"/>
  <c r="I216" s="1"/>
  <c r="J216"/>
  <c r="K216" s="1"/>
  <c r="L216" s="1"/>
  <c r="M216" s="1"/>
  <c r="G217"/>
  <c r="H217" s="1"/>
  <c r="I217" s="1"/>
  <c r="J217"/>
  <c r="K217" s="1"/>
  <c r="L217" s="1"/>
  <c r="M217" s="1"/>
  <c r="G218"/>
  <c r="H218" s="1"/>
  <c r="I218" s="1"/>
  <c r="J218"/>
  <c r="K218" s="1"/>
  <c r="L218" s="1"/>
  <c r="M218" s="1"/>
  <c r="G219"/>
  <c r="H219" s="1"/>
  <c r="I219" s="1"/>
  <c r="J219"/>
  <c r="K219" s="1"/>
  <c r="L219" s="1"/>
  <c r="M219" s="1"/>
  <c r="G220"/>
  <c r="H220" s="1"/>
  <c r="I220" s="1"/>
  <c r="J220"/>
  <c r="K220" s="1"/>
  <c r="L220" s="1"/>
  <c r="M220" s="1"/>
  <c r="G221"/>
  <c r="H221" s="1"/>
  <c r="I221" s="1"/>
  <c r="J221"/>
  <c r="K221" s="1"/>
  <c r="L221" s="1"/>
  <c r="M221" s="1"/>
  <c r="G222"/>
  <c r="H222" s="1"/>
  <c r="I222" s="1"/>
  <c r="J222"/>
  <c r="K222" s="1"/>
  <c r="L222" s="1"/>
  <c r="M222" s="1"/>
  <c r="G223"/>
  <c r="H223" s="1"/>
  <c r="I223" s="1"/>
  <c r="J223"/>
  <c r="K223" s="1"/>
  <c r="L223" s="1"/>
  <c r="M223" s="1"/>
  <c r="G224"/>
  <c r="H224" s="1"/>
  <c r="I224" s="1"/>
  <c r="J224"/>
  <c r="K224" s="1"/>
  <c r="L224" s="1"/>
  <c r="M224" s="1"/>
  <c r="G225"/>
  <c r="H225" s="1"/>
  <c r="I225" s="1"/>
  <c r="J225"/>
  <c r="K225" s="1"/>
  <c r="L225" s="1"/>
  <c r="M225" s="1"/>
  <c r="G226"/>
  <c r="H226" s="1"/>
  <c r="I226" s="1"/>
  <c r="J226"/>
  <c r="K226" s="1"/>
  <c r="L226" s="1"/>
  <c r="M226" s="1"/>
  <c r="G227"/>
  <c r="H227" s="1"/>
  <c r="I227" s="1"/>
  <c r="J227"/>
  <c r="K227" s="1"/>
  <c r="L227" s="1"/>
  <c r="M227" s="1"/>
  <c r="G228"/>
  <c r="H228" s="1"/>
  <c r="I228" s="1"/>
  <c r="J228"/>
  <c r="K228" s="1"/>
  <c r="L228" s="1"/>
  <c r="M228" s="1"/>
  <c r="G229"/>
  <c r="H229" s="1"/>
  <c r="I229" s="1"/>
  <c r="J229"/>
  <c r="K229" s="1"/>
  <c r="L229" s="1"/>
  <c r="M229" s="1"/>
  <c r="G230"/>
  <c r="H230" s="1"/>
  <c r="I230" s="1"/>
  <c r="J230"/>
  <c r="K230" s="1"/>
  <c r="L230" s="1"/>
  <c r="M230" s="1"/>
  <c r="G231"/>
  <c r="H231" s="1"/>
  <c r="I231" s="1"/>
  <c r="J231"/>
  <c r="K231" s="1"/>
  <c r="L231" s="1"/>
  <c r="M231" s="1"/>
  <c r="G232"/>
  <c r="H232" s="1"/>
  <c r="I232" s="1"/>
  <c r="J232"/>
  <c r="K232" s="1"/>
  <c r="L232" s="1"/>
  <c r="M232" s="1"/>
  <c r="G233"/>
  <c r="H233" s="1"/>
  <c r="I233" s="1"/>
  <c r="J233"/>
  <c r="K233" s="1"/>
  <c r="L233" s="1"/>
  <c r="M233" s="1"/>
  <c r="G234"/>
  <c r="H234" s="1"/>
  <c r="I234" s="1"/>
  <c r="J234"/>
  <c r="K234" s="1"/>
  <c r="L234" s="1"/>
  <c r="M234" s="1"/>
  <c r="G235"/>
  <c r="H235" s="1"/>
  <c r="I235" s="1"/>
  <c r="J235"/>
  <c r="K235" s="1"/>
  <c r="L235" s="1"/>
  <c r="M235" s="1"/>
  <c r="G236"/>
  <c r="H236" s="1"/>
  <c r="I236" s="1"/>
  <c r="J236"/>
  <c r="K236" s="1"/>
  <c r="L236" s="1"/>
  <c r="M236" s="1"/>
  <c r="G237"/>
  <c r="H237" s="1"/>
  <c r="I237" s="1"/>
  <c r="J237"/>
  <c r="K237" s="1"/>
  <c r="L237" s="1"/>
  <c r="M237" s="1"/>
  <c r="G238"/>
  <c r="H238" s="1"/>
  <c r="I238" s="1"/>
  <c r="J238"/>
  <c r="K238" s="1"/>
  <c r="L238" s="1"/>
  <c r="M238" s="1"/>
  <c r="G239"/>
  <c r="H239" s="1"/>
  <c r="I239" s="1"/>
  <c r="J239"/>
  <c r="K239" s="1"/>
  <c r="L239" s="1"/>
  <c r="M239" s="1"/>
  <c r="G240"/>
  <c r="H240" s="1"/>
  <c r="I240" s="1"/>
  <c r="J240"/>
  <c r="K240" s="1"/>
  <c r="L240" s="1"/>
  <c r="M240" s="1"/>
  <c r="G241"/>
  <c r="H241" s="1"/>
  <c r="I241" s="1"/>
  <c r="J241"/>
  <c r="K241" s="1"/>
  <c r="L241" s="1"/>
  <c r="M241" s="1"/>
  <c r="G242"/>
  <c r="H242" s="1"/>
  <c r="I242" s="1"/>
  <c r="J242"/>
  <c r="K242" s="1"/>
  <c r="L242" s="1"/>
  <c r="M242" s="1"/>
  <c r="G243"/>
  <c r="H243" s="1"/>
  <c r="I243" s="1"/>
  <c r="J243"/>
  <c r="K243" s="1"/>
  <c r="L243" s="1"/>
  <c r="M243" s="1"/>
  <c r="G244"/>
  <c r="H244" s="1"/>
  <c r="I244" s="1"/>
  <c r="J244"/>
  <c r="K244" s="1"/>
  <c r="L244" s="1"/>
  <c r="M244" s="1"/>
  <c r="G245"/>
  <c r="H245" s="1"/>
  <c r="I245" s="1"/>
  <c r="J245"/>
  <c r="K245" s="1"/>
  <c r="L245" s="1"/>
  <c r="M245" s="1"/>
  <c r="G246"/>
  <c r="H246" s="1"/>
  <c r="I246" s="1"/>
  <c r="J246"/>
  <c r="K246" s="1"/>
  <c r="L246" s="1"/>
  <c r="M246" s="1"/>
  <c r="G247"/>
  <c r="H247" s="1"/>
  <c r="I247" s="1"/>
  <c r="J247"/>
  <c r="K247" s="1"/>
  <c r="L247" s="1"/>
  <c r="M247" s="1"/>
  <c r="G248"/>
  <c r="H248" s="1"/>
  <c r="I248" s="1"/>
  <c r="J248"/>
  <c r="K248" s="1"/>
  <c r="L248" s="1"/>
  <c r="M248" s="1"/>
  <c r="G249"/>
  <c r="H249" s="1"/>
  <c r="I249" s="1"/>
  <c r="J249"/>
  <c r="K249" s="1"/>
  <c r="L249" s="1"/>
  <c r="M249" s="1"/>
  <c r="G250"/>
  <c r="H250" s="1"/>
  <c r="I250" s="1"/>
  <c r="J250"/>
  <c r="K250" s="1"/>
  <c r="L250" s="1"/>
  <c r="M250" s="1"/>
  <c r="G251"/>
  <c r="H251" s="1"/>
  <c r="I251" s="1"/>
  <c r="J251"/>
  <c r="K251" s="1"/>
  <c r="L251" s="1"/>
  <c r="M251" s="1"/>
  <c r="G252"/>
  <c r="H252" s="1"/>
  <c r="I252" s="1"/>
  <c r="J252"/>
  <c r="K252" s="1"/>
  <c r="L252" s="1"/>
  <c r="M252" s="1"/>
  <c r="G253"/>
  <c r="H253" s="1"/>
  <c r="I253" s="1"/>
  <c r="J253"/>
  <c r="K253" s="1"/>
  <c r="L253" s="1"/>
  <c r="M253" s="1"/>
  <c r="G254"/>
  <c r="H254" s="1"/>
  <c r="I254" s="1"/>
  <c r="J254"/>
  <c r="K254" s="1"/>
  <c r="L254" s="1"/>
  <c r="M254" s="1"/>
  <c r="G255"/>
  <c r="H255" s="1"/>
  <c r="I255" s="1"/>
  <c r="J255"/>
  <c r="K255" s="1"/>
  <c r="L255" s="1"/>
  <c r="M255" s="1"/>
  <c r="G256"/>
  <c r="H256" s="1"/>
  <c r="I256" s="1"/>
  <c r="J256"/>
  <c r="K256" s="1"/>
  <c r="L256" s="1"/>
  <c r="M256" s="1"/>
  <c r="G257"/>
  <c r="H257" s="1"/>
  <c r="I257" s="1"/>
  <c r="J257"/>
  <c r="K257" s="1"/>
  <c r="L257" s="1"/>
  <c r="M257" s="1"/>
  <c r="G258"/>
  <c r="H258" s="1"/>
  <c r="I258" s="1"/>
  <c r="J258"/>
  <c r="K258" s="1"/>
  <c r="L258" s="1"/>
  <c r="M258" s="1"/>
  <c r="G259"/>
  <c r="H259" s="1"/>
  <c r="I259" s="1"/>
  <c r="J259"/>
  <c r="K259" s="1"/>
  <c r="L259" s="1"/>
  <c r="M259" s="1"/>
  <c r="G260"/>
  <c r="H260" s="1"/>
  <c r="I260" s="1"/>
  <c r="J260"/>
  <c r="K260" s="1"/>
  <c r="L260" s="1"/>
  <c r="M260" s="1"/>
  <c r="G261"/>
  <c r="H261" s="1"/>
  <c r="I261" s="1"/>
  <c r="J261"/>
  <c r="K261" s="1"/>
  <c r="L261" s="1"/>
  <c r="M261" s="1"/>
  <c r="G262"/>
  <c r="H262" s="1"/>
  <c r="I262" s="1"/>
  <c r="J262"/>
  <c r="K262" s="1"/>
  <c r="L262" s="1"/>
  <c r="M262" s="1"/>
  <c r="G263"/>
  <c r="H263" s="1"/>
  <c r="I263" s="1"/>
  <c r="J263"/>
  <c r="K263" s="1"/>
  <c r="L263" s="1"/>
  <c r="M263" s="1"/>
  <c r="G264"/>
  <c r="H264" s="1"/>
  <c r="I264" s="1"/>
  <c r="J264"/>
  <c r="K264" s="1"/>
  <c r="L264" s="1"/>
  <c r="M264" s="1"/>
  <c r="G265"/>
  <c r="H265" s="1"/>
  <c r="I265" s="1"/>
  <c r="J265"/>
  <c r="K265" s="1"/>
  <c r="L265" s="1"/>
  <c r="M265" s="1"/>
  <c r="G266"/>
  <c r="H266" s="1"/>
  <c r="I266" s="1"/>
  <c r="J266"/>
  <c r="K266" s="1"/>
  <c r="L266" s="1"/>
  <c r="M266" s="1"/>
  <c r="G267"/>
  <c r="H267" s="1"/>
  <c r="I267" s="1"/>
  <c r="J267"/>
  <c r="K267" s="1"/>
  <c r="L267" s="1"/>
  <c r="M267" s="1"/>
  <c r="G268"/>
  <c r="H268" s="1"/>
  <c r="I268" s="1"/>
  <c r="J268"/>
  <c r="K268" s="1"/>
  <c r="L268" s="1"/>
  <c r="M268" s="1"/>
  <c r="G269"/>
  <c r="H269" s="1"/>
  <c r="I269" s="1"/>
  <c r="J269"/>
  <c r="K269" s="1"/>
  <c r="L269" s="1"/>
  <c r="M269" s="1"/>
  <c r="G270"/>
  <c r="H270" s="1"/>
  <c r="I270" s="1"/>
  <c r="J270"/>
  <c r="K270" s="1"/>
  <c r="L270" s="1"/>
  <c r="M270" s="1"/>
  <c r="G271"/>
  <c r="H271" s="1"/>
  <c r="I271" s="1"/>
  <c r="J271"/>
  <c r="K271" s="1"/>
  <c r="L271" s="1"/>
  <c r="M271" s="1"/>
  <c r="G272"/>
  <c r="H272" s="1"/>
  <c r="I272" s="1"/>
  <c r="J272"/>
  <c r="K272" s="1"/>
  <c r="L272" s="1"/>
  <c r="M272" s="1"/>
  <c r="G273"/>
  <c r="H273" s="1"/>
  <c r="I273" s="1"/>
  <c r="J273"/>
  <c r="K273" s="1"/>
  <c r="L273" s="1"/>
  <c r="M273" s="1"/>
  <c r="G274"/>
  <c r="H274" s="1"/>
  <c r="I274" s="1"/>
  <c r="J274"/>
  <c r="K274" s="1"/>
  <c r="L274" s="1"/>
  <c r="M274" s="1"/>
  <c r="G275"/>
  <c r="H275" s="1"/>
  <c r="I275" s="1"/>
  <c r="J275"/>
  <c r="K275" s="1"/>
  <c r="L275" s="1"/>
  <c r="M275" s="1"/>
  <c r="G276"/>
  <c r="H276" s="1"/>
  <c r="I276" s="1"/>
  <c r="J276"/>
  <c r="K276" s="1"/>
  <c r="L276" s="1"/>
  <c r="M276" s="1"/>
  <c r="G277"/>
  <c r="H277" s="1"/>
  <c r="I277" s="1"/>
  <c r="J277"/>
  <c r="K277" s="1"/>
  <c r="L277" s="1"/>
  <c r="M277" s="1"/>
  <c r="G278"/>
  <c r="H278" s="1"/>
  <c r="I278" s="1"/>
  <c r="J278"/>
  <c r="K278" s="1"/>
  <c r="L278" s="1"/>
  <c r="M278" s="1"/>
  <c r="G279"/>
  <c r="H279" s="1"/>
  <c r="I279" s="1"/>
  <c r="J279"/>
  <c r="K279" s="1"/>
  <c r="L279" s="1"/>
  <c r="M279" s="1"/>
  <c r="G280"/>
  <c r="H280" s="1"/>
  <c r="I280" s="1"/>
  <c r="J280"/>
  <c r="K280" s="1"/>
  <c r="L280" s="1"/>
  <c r="M280" s="1"/>
  <c r="G281"/>
  <c r="H281" s="1"/>
  <c r="I281" s="1"/>
  <c r="J281"/>
  <c r="K281" s="1"/>
  <c r="L281" s="1"/>
  <c r="M281" s="1"/>
  <c r="G282"/>
  <c r="H282" s="1"/>
  <c r="I282" s="1"/>
  <c r="J282"/>
  <c r="K282" s="1"/>
  <c r="L282" s="1"/>
  <c r="M282" s="1"/>
  <c r="G283"/>
  <c r="H283" s="1"/>
  <c r="I283" s="1"/>
  <c r="J283"/>
  <c r="K283" s="1"/>
  <c r="L283" s="1"/>
  <c r="M283" s="1"/>
  <c r="G284"/>
  <c r="H284" s="1"/>
  <c r="I284" s="1"/>
  <c r="J284"/>
  <c r="K284" s="1"/>
  <c r="L284" s="1"/>
  <c r="M284" s="1"/>
  <c r="G285"/>
  <c r="H285" s="1"/>
  <c r="I285" s="1"/>
  <c r="J285"/>
  <c r="K285" s="1"/>
  <c r="L285" s="1"/>
  <c r="M285" s="1"/>
  <c r="G286"/>
  <c r="H286" s="1"/>
  <c r="I286" s="1"/>
  <c r="J286"/>
  <c r="K286" s="1"/>
  <c r="L286" s="1"/>
  <c r="M286" s="1"/>
  <c r="G287"/>
  <c r="H287" s="1"/>
  <c r="I287" s="1"/>
  <c r="J287"/>
  <c r="K287" s="1"/>
  <c r="L287" s="1"/>
  <c r="M287" s="1"/>
  <c r="G288"/>
  <c r="H288" s="1"/>
  <c r="I288" s="1"/>
  <c r="J288"/>
  <c r="K288" s="1"/>
  <c r="L288" s="1"/>
  <c r="M288" s="1"/>
  <c r="G289"/>
  <c r="H289" s="1"/>
  <c r="I289" s="1"/>
  <c r="J289"/>
  <c r="K289" s="1"/>
  <c r="L289" s="1"/>
  <c r="M289" s="1"/>
  <c r="G290"/>
  <c r="H290" s="1"/>
  <c r="I290" s="1"/>
  <c r="J290"/>
  <c r="K290" s="1"/>
  <c r="L290" s="1"/>
  <c r="M290" s="1"/>
  <c r="G291"/>
  <c r="H291" s="1"/>
  <c r="I291" s="1"/>
  <c r="J291"/>
  <c r="K291" s="1"/>
  <c r="L291" s="1"/>
  <c r="M291" s="1"/>
  <c r="G292"/>
  <c r="H292" s="1"/>
  <c r="I292" s="1"/>
  <c r="J292"/>
  <c r="K292" s="1"/>
  <c r="L292" s="1"/>
  <c r="M292" s="1"/>
  <c r="G293"/>
  <c r="H293" s="1"/>
  <c r="I293" s="1"/>
  <c r="J293"/>
  <c r="K293" s="1"/>
  <c r="L293" s="1"/>
  <c r="M293" s="1"/>
  <c r="G294"/>
  <c r="H294" s="1"/>
  <c r="I294" s="1"/>
  <c r="J294"/>
  <c r="K294" s="1"/>
  <c r="L294" s="1"/>
  <c r="M294" s="1"/>
  <c r="G295"/>
  <c r="H295" s="1"/>
  <c r="I295" s="1"/>
  <c r="J295"/>
  <c r="K295" s="1"/>
  <c r="L295" s="1"/>
  <c r="M295" s="1"/>
  <c r="G296"/>
  <c r="H296" s="1"/>
  <c r="I296" s="1"/>
  <c r="J296"/>
  <c r="K296" s="1"/>
  <c r="L296" s="1"/>
  <c r="M296" s="1"/>
  <c r="G297"/>
  <c r="H297" s="1"/>
  <c r="I297" s="1"/>
  <c r="J297"/>
  <c r="K297" s="1"/>
  <c r="L297" s="1"/>
  <c r="M297" s="1"/>
  <c r="G298"/>
  <c r="H298" s="1"/>
  <c r="I298" s="1"/>
  <c r="J298"/>
  <c r="K298" s="1"/>
  <c r="L298" s="1"/>
  <c r="M298" s="1"/>
  <c r="G299"/>
  <c r="H299" s="1"/>
  <c r="I299" s="1"/>
  <c r="J299"/>
  <c r="K299" s="1"/>
  <c r="L299" s="1"/>
  <c r="M299" s="1"/>
  <c r="G300"/>
  <c r="H300" s="1"/>
  <c r="I300" s="1"/>
  <c r="J300"/>
  <c r="K300" s="1"/>
  <c r="L300" s="1"/>
  <c r="M300" s="1"/>
  <c r="G301"/>
  <c r="H301" s="1"/>
  <c r="I301" s="1"/>
  <c r="J301"/>
  <c r="K301" s="1"/>
  <c r="L301" s="1"/>
  <c r="M301" s="1"/>
  <c r="G302"/>
  <c r="H302" s="1"/>
  <c r="I302" s="1"/>
  <c r="J302"/>
  <c r="K302" s="1"/>
  <c r="L302" s="1"/>
  <c r="M302" s="1"/>
  <c r="G303"/>
  <c r="H303" s="1"/>
  <c r="I303" s="1"/>
  <c r="J303"/>
  <c r="K303" s="1"/>
  <c r="L303" s="1"/>
  <c r="M303" s="1"/>
  <c r="G304"/>
  <c r="H304" s="1"/>
  <c r="I304" s="1"/>
  <c r="J304"/>
  <c r="K304" s="1"/>
  <c r="L304" s="1"/>
  <c r="M304" s="1"/>
  <c r="G305"/>
  <c r="H305" s="1"/>
  <c r="I305" s="1"/>
  <c r="J305"/>
  <c r="K305" s="1"/>
  <c r="L305" s="1"/>
  <c r="M305" s="1"/>
  <c r="G306"/>
  <c r="H306" s="1"/>
  <c r="I306" s="1"/>
  <c r="J306"/>
  <c r="K306" s="1"/>
  <c r="L306" s="1"/>
  <c r="M306" s="1"/>
  <c r="G307"/>
  <c r="H307" s="1"/>
  <c r="I307" s="1"/>
  <c r="J307"/>
  <c r="K307" s="1"/>
  <c r="L307" s="1"/>
  <c r="M307" s="1"/>
  <c r="G308"/>
  <c r="H308" s="1"/>
  <c r="I308" s="1"/>
  <c r="J308"/>
  <c r="K308" s="1"/>
  <c r="L308" s="1"/>
  <c r="M308" s="1"/>
  <c r="G309"/>
  <c r="H309" s="1"/>
  <c r="I309" s="1"/>
  <c r="J309"/>
  <c r="K309" s="1"/>
  <c r="L309" s="1"/>
  <c r="M309" s="1"/>
  <c r="G310"/>
  <c r="H310" s="1"/>
  <c r="I310" s="1"/>
  <c r="J310"/>
  <c r="K310" s="1"/>
  <c r="L310" s="1"/>
  <c r="M310" s="1"/>
  <c r="G311"/>
  <c r="H311" s="1"/>
  <c r="I311" s="1"/>
  <c r="J311"/>
  <c r="K311" s="1"/>
  <c r="L311" s="1"/>
  <c r="M311" s="1"/>
  <c r="G312"/>
  <c r="H312" s="1"/>
  <c r="I312" s="1"/>
  <c r="J312"/>
  <c r="K312" s="1"/>
  <c r="L312" s="1"/>
  <c r="M312" s="1"/>
  <c r="G313"/>
  <c r="H313" s="1"/>
  <c r="I313" s="1"/>
  <c r="J313"/>
  <c r="K313" s="1"/>
  <c r="L313" s="1"/>
  <c r="M313" s="1"/>
  <c r="G314"/>
  <c r="H314" s="1"/>
  <c r="I314" s="1"/>
  <c r="J314"/>
  <c r="K314" s="1"/>
  <c r="L314" s="1"/>
  <c r="M314" s="1"/>
  <c r="G315"/>
  <c r="H315" s="1"/>
  <c r="I315" s="1"/>
  <c r="J315"/>
  <c r="K315" s="1"/>
  <c r="L315" s="1"/>
  <c r="M315" s="1"/>
  <c r="G316"/>
  <c r="H316" s="1"/>
  <c r="I316" s="1"/>
  <c r="J316"/>
  <c r="K316" s="1"/>
  <c r="L316" s="1"/>
  <c r="M316" s="1"/>
  <c r="G317"/>
  <c r="H317" s="1"/>
  <c r="I317" s="1"/>
  <c r="J317"/>
  <c r="K317" s="1"/>
  <c r="L317" s="1"/>
  <c r="M317" s="1"/>
  <c r="G318"/>
  <c r="H318" s="1"/>
  <c r="I318" s="1"/>
  <c r="J318"/>
  <c r="K318" s="1"/>
  <c r="L318" s="1"/>
  <c r="M318" s="1"/>
  <c r="G319"/>
  <c r="H319" s="1"/>
  <c r="I319" s="1"/>
  <c r="J319"/>
  <c r="K319" s="1"/>
  <c r="L319" s="1"/>
  <c r="M319" s="1"/>
  <c r="G320"/>
  <c r="H320" s="1"/>
  <c r="I320" s="1"/>
  <c r="J320"/>
  <c r="K320" s="1"/>
  <c r="L320" s="1"/>
  <c r="M320" s="1"/>
  <c r="G321"/>
  <c r="H321" s="1"/>
  <c r="I321" s="1"/>
  <c r="J321"/>
  <c r="K321" s="1"/>
  <c r="L321" s="1"/>
  <c r="M321" s="1"/>
  <c r="G322"/>
  <c r="H322" s="1"/>
  <c r="I322" s="1"/>
  <c r="J322"/>
  <c r="K322" s="1"/>
  <c r="L322" s="1"/>
  <c r="M322" s="1"/>
  <c r="G323"/>
  <c r="H323" s="1"/>
  <c r="I323" s="1"/>
  <c r="J323"/>
  <c r="K323" s="1"/>
  <c r="L323" s="1"/>
  <c r="M323" s="1"/>
  <c r="G324"/>
  <c r="H324" s="1"/>
  <c r="I324" s="1"/>
  <c r="J324"/>
  <c r="K324" s="1"/>
  <c r="L324" s="1"/>
  <c r="M324" s="1"/>
  <c r="G325"/>
  <c r="H325" s="1"/>
  <c r="I325" s="1"/>
  <c r="J325"/>
  <c r="K325" s="1"/>
  <c r="L325" s="1"/>
  <c r="M325" s="1"/>
  <c r="G326"/>
  <c r="H326" s="1"/>
  <c r="I326" s="1"/>
  <c r="J326"/>
  <c r="K326" s="1"/>
  <c r="L326" s="1"/>
  <c r="M326" s="1"/>
  <c r="G327"/>
  <c r="H327" s="1"/>
  <c r="I327" s="1"/>
  <c r="J327"/>
  <c r="K327" s="1"/>
  <c r="L327" s="1"/>
  <c r="M327" s="1"/>
  <c r="G328"/>
  <c r="H328" s="1"/>
  <c r="I328" s="1"/>
  <c r="J328"/>
  <c r="K328" s="1"/>
  <c r="L328" s="1"/>
  <c r="M328" s="1"/>
  <c r="G329"/>
  <c r="H329" s="1"/>
  <c r="I329" s="1"/>
  <c r="J329"/>
  <c r="K329" s="1"/>
  <c r="L329" s="1"/>
  <c r="M329" s="1"/>
  <c r="G330"/>
  <c r="H330" s="1"/>
  <c r="I330" s="1"/>
  <c r="J330"/>
  <c r="K330" s="1"/>
  <c r="L330" s="1"/>
  <c r="M330" s="1"/>
  <c r="G331"/>
  <c r="H331" s="1"/>
  <c r="I331" s="1"/>
  <c r="J331"/>
  <c r="K331" s="1"/>
  <c r="L331" s="1"/>
  <c r="M331" s="1"/>
  <c r="G332"/>
  <c r="H332" s="1"/>
  <c r="I332" s="1"/>
  <c r="J332"/>
  <c r="K332" s="1"/>
  <c r="L332" s="1"/>
  <c r="M332" s="1"/>
  <c r="G333"/>
  <c r="H333" s="1"/>
  <c r="I333" s="1"/>
  <c r="J333"/>
  <c r="K333" s="1"/>
  <c r="L333" s="1"/>
  <c r="M333" s="1"/>
  <c r="G334"/>
  <c r="H334" s="1"/>
  <c r="I334" s="1"/>
  <c r="J334"/>
  <c r="K334" s="1"/>
  <c r="L334" s="1"/>
  <c r="M334" s="1"/>
  <c r="G335"/>
  <c r="H335" s="1"/>
  <c r="I335" s="1"/>
  <c r="J335"/>
  <c r="K335" s="1"/>
  <c r="L335" s="1"/>
  <c r="M335" s="1"/>
  <c r="G336"/>
  <c r="H336" s="1"/>
  <c r="I336" s="1"/>
  <c r="J336"/>
  <c r="K336" s="1"/>
  <c r="L336" s="1"/>
  <c r="M336" s="1"/>
  <c r="G337"/>
  <c r="H337" s="1"/>
  <c r="I337" s="1"/>
  <c r="J337"/>
  <c r="K337" s="1"/>
  <c r="L337" s="1"/>
  <c r="M337" s="1"/>
  <c r="G338"/>
  <c r="H338" s="1"/>
  <c r="I338" s="1"/>
  <c r="J338"/>
  <c r="K338" s="1"/>
  <c r="L338" s="1"/>
  <c r="M338" s="1"/>
  <c r="G339"/>
  <c r="H339" s="1"/>
  <c r="I339" s="1"/>
  <c r="J339"/>
  <c r="K339" s="1"/>
  <c r="L339" s="1"/>
  <c r="M339" s="1"/>
  <c r="G340"/>
  <c r="H340" s="1"/>
  <c r="I340" s="1"/>
  <c r="J340"/>
  <c r="K340" s="1"/>
  <c r="L340" s="1"/>
  <c r="M340" s="1"/>
  <c r="G341"/>
  <c r="H341" s="1"/>
  <c r="I341" s="1"/>
  <c r="J341"/>
  <c r="K341" s="1"/>
  <c r="L341" s="1"/>
  <c r="M341" s="1"/>
  <c r="G342"/>
  <c r="H342" s="1"/>
  <c r="I342" s="1"/>
  <c r="J342"/>
  <c r="K342" s="1"/>
  <c r="L342" s="1"/>
  <c r="M342" s="1"/>
  <c r="G343"/>
  <c r="H343" s="1"/>
  <c r="I343" s="1"/>
  <c r="J343"/>
  <c r="K343" s="1"/>
  <c r="L343" s="1"/>
  <c r="M343" s="1"/>
  <c r="G344"/>
  <c r="H344" s="1"/>
  <c r="I344" s="1"/>
  <c r="J344"/>
  <c r="K344" s="1"/>
  <c r="L344" s="1"/>
  <c r="M344" s="1"/>
  <c r="G345"/>
  <c r="H345" s="1"/>
  <c r="I345" s="1"/>
  <c r="J345"/>
  <c r="K345" s="1"/>
  <c r="L345" s="1"/>
  <c r="M345" s="1"/>
  <c r="G346"/>
  <c r="H346" s="1"/>
  <c r="I346" s="1"/>
  <c r="J346"/>
  <c r="K346" s="1"/>
  <c r="L346" s="1"/>
  <c r="M346" s="1"/>
  <c r="G347"/>
  <c r="H347" s="1"/>
  <c r="I347" s="1"/>
  <c r="J347"/>
  <c r="K347" s="1"/>
  <c r="L347" s="1"/>
  <c r="M347" s="1"/>
  <c r="G348"/>
  <c r="H348" s="1"/>
  <c r="I348" s="1"/>
  <c r="J348"/>
  <c r="K348" s="1"/>
  <c r="L348" s="1"/>
  <c r="M348" s="1"/>
  <c r="G349"/>
  <c r="H349" s="1"/>
  <c r="I349" s="1"/>
  <c r="J349"/>
  <c r="K349" s="1"/>
  <c r="L349" s="1"/>
  <c r="M349" s="1"/>
  <c r="G350"/>
  <c r="H350" s="1"/>
  <c r="I350" s="1"/>
  <c r="J350"/>
  <c r="K350" s="1"/>
  <c r="L350" s="1"/>
  <c r="M350" s="1"/>
  <c r="G351"/>
  <c r="H351" s="1"/>
  <c r="I351" s="1"/>
  <c r="J351"/>
  <c r="K351" s="1"/>
  <c r="L351" s="1"/>
  <c r="M351" s="1"/>
  <c r="G352"/>
  <c r="H352" s="1"/>
  <c r="I352" s="1"/>
  <c r="J352"/>
  <c r="K352" s="1"/>
  <c r="L352" s="1"/>
  <c r="M352" s="1"/>
  <c r="G353"/>
  <c r="H353" s="1"/>
  <c r="I353" s="1"/>
  <c r="J353"/>
  <c r="K353" s="1"/>
  <c r="L353" s="1"/>
  <c r="M353" s="1"/>
  <c r="G354"/>
  <c r="H354" s="1"/>
  <c r="I354" s="1"/>
  <c r="J354"/>
  <c r="K354" s="1"/>
  <c r="L354" s="1"/>
  <c r="M354" s="1"/>
  <c r="G355"/>
  <c r="H355" s="1"/>
  <c r="I355" s="1"/>
  <c r="J355"/>
  <c r="K355" s="1"/>
  <c r="L355" s="1"/>
  <c r="M355" s="1"/>
  <c r="G356"/>
  <c r="H356" s="1"/>
  <c r="I356" s="1"/>
  <c r="J356"/>
  <c r="K356" s="1"/>
  <c r="L356" s="1"/>
  <c r="M356" s="1"/>
  <c r="G357"/>
  <c r="H357" s="1"/>
  <c r="I357" s="1"/>
  <c r="J357"/>
  <c r="K357" s="1"/>
  <c r="L357" s="1"/>
  <c r="M357" s="1"/>
  <c r="G358"/>
  <c r="H358" s="1"/>
  <c r="I358" s="1"/>
  <c r="J358"/>
  <c r="K358" s="1"/>
  <c r="L358" s="1"/>
  <c r="M358" s="1"/>
  <c r="G359"/>
  <c r="H359" s="1"/>
  <c r="I359" s="1"/>
  <c r="J359"/>
  <c r="K359" s="1"/>
  <c r="L359" s="1"/>
  <c r="M359" s="1"/>
  <c r="G360"/>
  <c r="H360" s="1"/>
  <c r="I360" s="1"/>
  <c r="J360"/>
  <c r="K360" s="1"/>
  <c r="L360" s="1"/>
  <c r="M360" s="1"/>
  <c r="G361"/>
  <c r="H361" s="1"/>
  <c r="I361" s="1"/>
  <c r="J361"/>
  <c r="K361" s="1"/>
  <c r="L361" s="1"/>
  <c r="M361" s="1"/>
  <c r="G362"/>
  <c r="H362" s="1"/>
  <c r="I362" s="1"/>
  <c r="J362"/>
  <c r="K362" s="1"/>
  <c r="L362" s="1"/>
  <c r="M362" s="1"/>
  <c r="G363"/>
  <c r="H363" s="1"/>
  <c r="I363" s="1"/>
  <c r="J363"/>
  <c r="K363" s="1"/>
  <c r="L363" s="1"/>
  <c r="M363" s="1"/>
  <c r="G364"/>
  <c r="H364" s="1"/>
  <c r="I364" s="1"/>
  <c r="J364"/>
  <c r="K364" s="1"/>
  <c r="L364" s="1"/>
  <c r="M364" s="1"/>
  <c r="G365"/>
  <c r="H365" s="1"/>
  <c r="I365" s="1"/>
  <c r="J365"/>
  <c r="K365" s="1"/>
  <c r="L365" s="1"/>
  <c r="M365" s="1"/>
  <c r="G366"/>
  <c r="H366" s="1"/>
  <c r="I366" s="1"/>
  <c r="J366"/>
  <c r="K366" s="1"/>
  <c r="L366" s="1"/>
  <c r="M366" s="1"/>
  <c r="G367"/>
  <c r="H367" s="1"/>
  <c r="I367" s="1"/>
  <c r="J367"/>
  <c r="K367" s="1"/>
  <c r="L367" s="1"/>
  <c r="M367" s="1"/>
  <c r="G368"/>
  <c r="H368" s="1"/>
  <c r="I368" s="1"/>
  <c r="J368"/>
  <c r="K368" s="1"/>
  <c r="L368" s="1"/>
  <c r="M368" s="1"/>
  <c r="G369"/>
  <c r="H369" s="1"/>
  <c r="I369" s="1"/>
  <c r="J369"/>
  <c r="K369" s="1"/>
  <c r="L369" s="1"/>
  <c r="M369" s="1"/>
  <c r="G370"/>
  <c r="H370" s="1"/>
  <c r="I370" s="1"/>
  <c r="J370"/>
  <c r="K370" s="1"/>
  <c r="L370" s="1"/>
  <c r="M370" s="1"/>
  <c r="G371"/>
  <c r="H371" s="1"/>
  <c r="I371" s="1"/>
  <c r="J371"/>
  <c r="K371" s="1"/>
  <c r="L371" s="1"/>
  <c r="M371" s="1"/>
  <c r="G372"/>
  <c r="H372" s="1"/>
  <c r="I372" s="1"/>
  <c r="J372"/>
  <c r="K372" s="1"/>
  <c r="L372" s="1"/>
  <c r="M372" s="1"/>
  <c r="G373"/>
  <c r="H373" s="1"/>
  <c r="I373" s="1"/>
  <c r="J373"/>
  <c r="K373" s="1"/>
  <c r="L373" s="1"/>
  <c r="M373" s="1"/>
  <c r="G374"/>
  <c r="H374" s="1"/>
  <c r="I374" s="1"/>
  <c r="J374"/>
  <c r="K374" s="1"/>
  <c r="L374" s="1"/>
  <c r="M374" s="1"/>
  <c r="G375"/>
  <c r="H375" s="1"/>
  <c r="I375" s="1"/>
  <c r="J375"/>
  <c r="K375" s="1"/>
  <c r="L375" s="1"/>
  <c r="M375" s="1"/>
  <c r="G376"/>
  <c r="H376" s="1"/>
  <c r="I376" s="1"/>
  <c r="J376"/>
  <c r="K376" s="1"/>
  <c r="L376" s="1"/>
  <c r="M376" s="1"/>
  <c r="G377"/>
  <c r="H377" s="1"/>
  <c r="I377" s="1"/>
  <c r="J377"/>
  <c r="K377" s="1"/>
  <c r="L377" s="1"/>
  <c r="M377" s="1"/>
  <c r="G378"/>
  <c r="H378" s="1"/>
  <c r="I378" s="1"/>
  <c r="J378"/>
  <c r="K378" s="1"/>
  <c r="L378" s="1"/>
  <c r="M378" s="1"/>
  <c r="G379"/>
  <c r="H379" s="1"/>
  <c r="I379" s="1"/>
  <c r="J379"/>
  <c r="K379" s="1"/>
  <c r="L379" s="1"/>
  <c r="M379" s="1"/>
  <c r="G380"/>
  <c r="H380" s="1"/>
  <c r="I380" s="1"/>
  <c r="J380"/>
  <c r="K380" s="1"/>
  <c r="L380" s="1"/>
  <c r="M380" s="1"/>
  <c r="G381"/>
  <c r="H381" s="1"/>
  <c r="I381" s="1"/>
  <c r="J381"/>
  <c r="K381" s="1"/>
  <c r="L381" s="1"/>
  <c r="M381" s="1"/>
  <c r="G382"/>
  <c r="H382" s="1"/>
  <c r="I382" s="1"/>
  <c r="J382"/>
  <c r="K382" s="1"/>
  <c r="L382" s="1"/>
  <c r="M382" s="1"/>
  <c r="G383"/>
  <c r="H383" s="1"/>
  <c r="I383" s="1"/>
  <c r="J383"/>
  <c r="K383" s="1"/>
  <c r="L383" s="1"/>
  <c r="M383" s="1"/>
  <c r="G384"/>
  <c r="H384" s="1"/>
  <c r="I384" s="1"/>
  <c r="J384"/>
  <c r="K384" s="1"/>
  <c r="L384" s="1"/>
  <c r="M384" s="1"/>
  <c r="G385"/>
  <c r="H385" s="1"/>
  <c r="I385" s="1"/>
  <c r="J385"/>
  <c r="K385" s="1"/>
  <c r="L385" s="1"/>
  <c r="M385" s="1"/>
  <c r="G386"/>
  <c r="H386" s="1"/>
  <c r="I386" s="1"/>
  <c r="J386"/>
  <c r="K386" s="1"/>
  <c r="L386" s="1"/>
  <c r="M386" s="1"/>
  <c r="G387"/>
  <c r="H387" s="1"/>
  <c r="I387" s="1"/>
  <c r="J387"/>
  <c r="K387" s="1"/>
  <c r="L387" s="1"/>
  <c r="M387" s="1"/>
  <c r="G388"/>
  <c r="H388" s="1"/>
  <c r="I388" s="1"/>
  <c r="J388"/>
  <c r="K388" s="1"/>
  <c r="L388" s="1"/>
  <c r="M388" s="1"/>
  <c r="G389"/>
  <c r="H389" s="1"/>
  <c r="I389" s="1"/>
  <c r="J389"/>
  <c r="K389" s="1"/>
  <c r="L389" s="1"/>
  <c r="M389" s="1"/>
  <c r="G390"/>
  <c r="H390" s="1"/>
  <c r="I390" s="1"/>
  <c r="J390"/>
  <c r="K390" s="1"/>
  <c r="L390" s="1"/>
  <c r="M390" s="1"/>
  <c r="G391"/>
  <c r="H391" s="1"/>
  <c r="I391" s="1"/>
  <c r="J391"/>
  <c r="K391" s="1"/>
  <c r="L391" s="1"/>
  <c r="M391" s="1"/>
  <c r="G392"/>
  <c r="H392" s="1"/>
  <c r="I392" s="1"/>
  <c r="J392"/>
  <c r="K392" s="1"/>
  <c r="L392" s="1"/>
  <c r="M392" s="1"/>
  <c r="G393"/>
  <c r="H393" s="1"/>
  <c r="I393" s="1"/>
  <c r="J393"/>
  <c r="K393" s="1"/>
  <c r="L393" s="1"/>
  <c r="M393" s="1"/>
  <c r="G394"/>
  <c r="H394" s="1"/>
  <c r="I394" s="1"/>
  <c r="J394"/>
  <c r="K394" s="1"/>
  <c r="L394" s="1"/>
  <c r="M394" s="1"/>
  <c r="G395"/>
  <c r="H395" s="1"/>
  <c r="I395" s="1"/>
  <c r="J395"/>
  <c r="K395" s="1"/>
  <c r="L395" s="1"/>
  <c r="M395" s="1"/>
  <c r="G396"/>
  <c r="H396" s="1"/>
  <c r="I396" s="1"/>
  <c r="J396"/>
  <c r="K396" s="1"/>
  <c r="L396" s="1"/>
  <c r="M396" s="1"/>
  <c r="G397"/>
  <c r="H397" s="1"/>
  <c r="I397" s="1"/>
  <c r="J397"/>
  <c r="K397" s="1"/>
  <c r="L397" s="1"/>
  <c r="M397" s="1"/>
  <c r="G398"/>
  <c r="H398" s="1"/>
  <c r="I398" s="1"/>
  <c r="J398"/>
  <c r="K398" s="1"/>
  <c r="L398" s="1"/>
  <c r="M398" s="1"/>
  <c r="G399"/>
  <c r="H399" s="1"/>
  <c r="I399" s="1"/>
  <c r="J399"/>
  <c r="K399" s="1"/>
  <c r="L399" s="1"/>
  <c r="M399" s="1"/>
  <c r="G400"/>
  <c r="H400" s="1"/>
  <c r="I400" s="1"/>
  <c r="J400"/>
  <c r="K400" s="1"/>
  <c r="L400" s="1"/>
  <c r="M400" s="1"/>
  <c r="G401"/>
  <c r="H401" s="1"/>
  <c r="I401" s="1"/>
  <c r="J401"/>
  <c r="K401" s="1"/>
  <c r="L401" s="1"/>
  <c r="M401" s="1"/>
  <c r="G402"/>
  <c r="H402" s="1"/>
  <c r="I402" s="1"/>
  <c r="J402"/>
  <c r="K402" s="1"/>
  <c r="L402" s="1"/>
  <c r="M402" s="1"/>
  <c r="G403"/>
  <c r="H403" s="1"/>
  <c r="I403" s="1"/>
  <c r="J403"/>
  <c r="K403" s="1"/>
  <c r="L403" s="1"/>
  <c r="M403" s="1"/>
  <c r="G404"/>
  <c r="H404" s="1"/>
  <c r="I404" s="1"/>
  <c r="J404"/>
  <c r="K404" s="1"/>
  <c r="L404" s="1"/>
  <c r="M404" s="1"/>
  <c r="G405"/>
  <c r="H405" s="1"/>
  <c r="I405" s="1"/>
  <c r="J405"/>
  <c r="K405" s="1"/>
  <c r="L405" s="1"/>
  <c r="M405" s="1"/>
  <c r="G406"/>
  <c r="H406" s="1"/>
  <c r="I406" s="1"/>
  <c r="J406"/>
  <c r="K406" s="1"/>
  <c r="L406" s="1"/>
  <c r="M406" s="1"/>
  <c r="G407"/>
  <c r="H407" s="1"/>
  <c r="I407" s="1"/>
  <c r="J407"/>
  <c r="K407" s="1"/>
  <c r="L407" s="1"/>
  <c r="M407" s="1"/>
  <c r="G408"/>
  <c r="H408" s="1"/>
  <c r="I408" s="1"/>
  <c r="J408"/>
  <c r="K408" s="1"/>
  <c r="L408" s="1"/>
  <c r="M408" s="1"/>
  <c r="G409"/>
  <c r="H409" s="1"/>
  <c r="I409" s="1"/>
  <c r="J409"/>
  <c r="K409" s="1"/>
  <c r="L409" s="1"/>
  <c r="M409" s="1"/>
  <c r="G410"/>
  <c r="H410" s="1"/>
  <c r="I410" s="1"/>
  <c r="J410"/>
  <c r="K410" s="1"/>
  <c r="L410" s="1"/>
  <c r="M410" s="1"/>
  <c r="G411"/>
  <c r="H411" s="1"/>
  <c r="I411" s="1"/>
  <c r="J411"/>
  <c r="K411" s="1"/>
  <c r="L411" s="1"/>
  <c r="M411" s="1"/>
  <c r="G412"/>
  <c r="H412" s="1"/>
  <c r="I412" s="1"/>
  <c r="J412"/>
  <c r="K412" s="1"/>
  <c r="L412" s="1"/>
  <c r="M412" s="1"/>
  <c r="G413"/>
  <c r="H413" s="1"/>
  <c r="I413" s="1"/>
  <c r="J413"/>
  <c r="K413" s="1"/>
  <c r="L413" s="1"/>
  <c r="M413" s="1"/>
  <c r="G414"/>
  <c r="H414" s="1"/>
  <c r="I414" s="1"/>
  <c r="J414"/>
  <c r="K414" s="1"/>
  <c r="L414" s="1"/>
  <c r="M414" s="1"/>
  <c r="G415"/>
  <c r="H415" s="1"/>
  <c r="I415" s="1"/>
  <c r="J415"/>
  <c r="K415" s="1"/>
  <c r="L415" s="1"/>
  <c r="M415" s="1"/>
  <c r="G416"/>
  <c r="H416" s="1"/>
  <c r="I416" s="1"/>
  <c r="J416"/>
  <c r="K416" s="1"/>
  <c r="L416" s="1"/>
  <c r="M416" s="1"/>
  <c r="G417"/>
  <c r="H417" s="1"/>
  <c r="I417" s="1"/>
  <c r="J417"/>
  <c r="K417" s="1"/>
  <c r="L417" s="1"/>
  <c r="M417" s="1"/>
  <c r="G418"/>
  <c r="H418" s="1"/>
  <c r="I418" s="1"/>
  <c r="J418"/>
  <c r="K418" s="1"/>
  <c r="L418" s="1"/>
  <c r="M418" s="1"/>
  <c r="G419"/>
  <c r="H419" s="1"/>
  <c r="I419" s="1"/>
  <c r="J419"/>
  <c r="K419" s="1"/>
  <c r="L419" s="1"/>
  <c r="M419" s="1"/>
  <c r="G420"/>
  <c r="H420" s="1"/>
  <c r="I420" s="1"/>
  <c r="J420"/>
  <c r="K420" s="1"/>
  <c r="L420" s="1"/>
  <c r="M420" s="1"/>
  <c r="G421"/>
  <c r="H421" s="1"/>
  <c r="I421" s="1"/>
  <c r="J421"/>
  <c r="K421" s="1"/>
  <c r="L421" s="1"/>
  <c r="M421" s="1"/>
  <c r="G422"/>
  <c r="H422" s="1"/>
  <c r="I422" s="1"/>
  <c r="J422"/>
  <c r="K422" s="1"/>
  <c r="L422" s="1"/>
  <c r="M422" s="1"/>
  <c r="G423"/>
  <c r="H423" s="1"/>
  <c r="I423" s="1"/>
  <c r="J423"/>
  <c r="K423" s="1"/>
  <c r="L423" s="1"/>
  <c r="M423" s="1"/>
  <c r="G424"/>
  <c r="H424" s="1"/>
  <c r="I424" s="1"/>
  <c r="J424"/>
  <c r="K424" s="1"/>
  <c r="L424" s="1"/>
  <c r="M424" s="1"/>
  <c r="G425"/>
  <c r="H425" s="1"/>
  <c r="I425" s="1"/>
  <c r="J425"/>
  <c r="K425" s="1"/>
  <c r="L425" s="1"/>
  <c r="M425" s="1"/>
  <c r="G426"/>
  <c r="H426" s="1"/>
  <c r="I426" s="1"/>
  <c r="J426"/>
  <c r="K426" s="1"/>
  <c r="L426" s="1"/>
  <c r="M426" s="1"/>
  <c r="G427"/>
  <c r="H427" s="1"/>
  <c r="I427" s="1"/>
  <c r="J427"/>
  <c r="K427" s="1"/>
  <c r="L427" s="1"/>
  <c r="M427" s="1"/>
  <c r="G428"/>
  <c r="H428" s="1"/>
  <c r="I428" s="1"/>
  <c r="J428"/>
  <c r="K428" s="1"/>
  <c r="L428" s="1"/>
  <c r="M428" s="1"/>
  <c r="G429"/>
  <c r="H429" s="1"/>
  <c r="I429" s="1"/>
  <c r="J429"/>
  <c r="K429" s="1"/>
  <c r="L429" s="1"/>
  <c r="M429" s="1"/>
  <c r="G430"/>
  <c r="H430" s="1"/>
  <c r="I430" s="1"/>
  <c r="J430"/>
  <c r="K430" s="1"/>
  <c r="L430" s="1"/>
  <c r="M430" s="1"/>
  <c r="G431"/>
  <c r="H431" s="1"/>
  <c r="I431" s="1"/>
  <c r="J431"/>
  <c r="K431" s="1"/>
  <c r="L431" s="1"/>
  <c r="M431" s="1"/>
  <c r="G432"/>
  <c r="H432" s="1"/>
  <c r="I432" s="1"/>
  <c r="J432"/>
  <c r="K432" s="1"/>
  <c r="L432" s="1"/>
  <c r="M432" s="1"/>
  <c r="G433"/>
  <c r="H433" s="1"/>
  <c r="I433" s="1"/>
  <c r="J433"/>
  <c r="K433" s="1"/>
  <c r="L433" s="1"/>
  <c r="M433" s="1"/>
  <c r="G434"/>
  <c r="H434" s="1"/>
  <c r="I434" s="1"/>
  <c r="J434"/>
  <c r="K434" s="1"/>
  <c r="L434" s="1"/>
  <c r="M434" s="1"/>
  <c r="G435"/>
  <c r="H435" s="1"/>
  <c r="I435" s="1"/>
  <c r="J435"/>
  <c r="K435" s="1"/>
  <c r="L435" s="1"/>
  <c r="M435" s="1"/>
  <c r="G436"/>
  <c r="H436" s="1"/>
  <c r="I436" s="1"/>
  <c r="J436"/>
  <c r="K436" s="1"/>
  <c r="L436" s="1"/>
  <c r="M436" s="1"/>
  <c r="G437"/>
  <c r="H437" s="1"/>
  <c r="I437" s="1"/>
  <c r="J437"/>
  <c r="K437" s="1"/>
  <c r="L437" s="1"/>
  <c r="M437" s="1"/>
  <c r="G438"/>
  <c r="H438" s="1"/>
  <c r="I438" s="1"/>
  <c r="J438"/>
  <c r="K438" s="1"/>
  <c r="L438" s="1"/>
  <c r="M438" s="1"/>
  <c r="G439"/>
  <c r="H439" s="1"/>
  <c r="I439" s="1"/>
  <c r="J439"/>
  <c r="K439" s="1"/>
  <c r="L439" s="1"/>
  <c r="M439" s="1"/>
  <c r="G440"/>
  <c r="H440" s="1"/>
  <c r="I440" s="1"/>
  <c r="J440"/>
  <c r="K440" s="1"/>
  <c r="L440" s="1"/>
  <c r="M440" s="1"/>
  <c r="G441"/>
  <c r="H441" s="1"/>
  <c r="I441" s="1"/>
  <c r="J441"/>
  <c r="K441" s="1"/>
  <c r="L441" s="1"/>
  <c r="M441" s="1"/>
  <c r="G442"/>
  <c r="H442" s="1"/>
  <c r="I442" s="1"/>
  <c r="J442"/>
  <c r="K442" s="1"/>
  <c r="L442" s="1"/>
  <c r="M442" s="1"/>
  <c r="G443"/>
  <c r="H443" s="1"/>
  <c r="I443" s="1"/>
  <c r="J443"/>
  <c r="K443" s="1"/>
  <c r="L443" s="1"/>
  <c r="M443" s="1"/>
  <c r="G444"/>
  <c r="H444" s="1"/>
  <c r="I444" s="1"/>
  <c r="J444"/>
  <c r="K444" s="1"/>
  <c r="L444" s="1"/>
  <c r="M444" s="1"/>
  <c r="G445"/>
  <c r="H445" s="1"/>
  <c r="I445" s="1"/>
  <c r="J445"/>
  <c r="K445" s="1"/>
  <c r="L445" s="1"/>
  <c r="M445" s="1"/>
  <c r="G446"/>
  <c r="H446" s="1"/>
  <c r="I446" s="1"/>
  <c r="J446"/>
  <c r="K446" s="1"/>
  <c r="L446" s="1"/>
  <c r="M446" s="1"/>
  <c r="G447"/>
  <c r="H447" s="1"/>
  <c r="I447" s="1"/>
  <c r="J447"/>
  <c r="K447" s="1"/>
  <c r="L447" s="1"/>
  <c r="M447" s="1"/>
  <c r="G448"/>
  <c r="H448" s="1"/>
  <c r="I448" s="1"/>
  <c r="J448"/>
  <c r="K448" s="1"/>
  <c r="L448" s="1"/>
  <c r="M448" s="1"/>
  <c r="G449"/>
  <c r="H449" s="1"/>
  <c r="I449" s="1"/>
  <c r="J449"/>
  <c r="K449" s="1"/>
  <c r="L449" s="1"/>
  <c r="M449" s="1"/>
  <c r="G450"/>
  <c r="H450" s="1"/>
  <c r="I450" s="1"/>
  <c r="J450"/>
  <c r="K450" s="1"/>
  <c r="L450" s="1"/>
  <c r="M450" s="1"/>
  <c r="G451"/>
  <c r="H451" s="1"/>
  <c r="I451" s="1"/>
  <c r="J451"/>
  <c r="K451" s="1"/>
  <c r="L451" s="1"/>
  <c r="M451" s="1"/>
  <c r="G452"/>
  <c r="H452" s="1"/>
  <c r="I452" s="1"/>
  <c r="J452"/>
  <c r="K452" s="1"/>
  <c r="L452" s="1"/>
  <c r="M452" s="1"/>
  <c r="G453"/>
  <c r="H453" s="1"/>
  <c r="I453" s="1"/>
  <c r="J453"/>
  <c r="K453" s="1"/>
  <c r="L453" s="1"/>
  <c r="M453" s="1"/>
  <c r="G454"/>
  <c r="H454" s="1"/>
  <c r="I454" s="1"/>
  <c r="J454"/>
  <c r="K454" s="1"/>
  <c r="L454" s="1"/>
  <c r="M454" s="1"/>
  <c r="G455"/>
  <c r="H455" s="1"/>
  <c r="I455" s="1"/>
  <c r="J455"/>
  <c r="K455" s="1"/>
  <c r="L455" s="1"/>
  <c r="M455" s="1"/>
  <c r="G456"/>
  <c r="H456" s="1"/>
  <c r="I456" s="1"/>
  <c r="J456"/>
  <c r="K456" s="1"/>
  <c r="L456" s="1"/>
  <c r="M456" s="1"/>
  <c r="G457"/>
  <c r="H457" s="1"/>
  <c r="I457" s="1"/>
  <c r="J457"/>
  <c r="K457" s="1"/>
  <c r="L457" s="1"/>
  <c r="M457" s="1"/>
  <c r="G458"/>
  <c r="H458" s="1"/>
  <c r="I458" s="1"/>
  <c r="J458"/>
  <c r="K458" s="1"/>
  <c r="L458" s="1"/>
  <c r="M458" s="1"/>
  <c r="G459"/>
  <c r="H459" s="1"/>
  <c r="I459" s="1"/>
  <c r="J459"/>
  <c r="K459" s="1"/>
  <c r="L459" s="1"/>
  <c r="M459" s="1"/>
  <c r="G460"/>
  <c r="H460" s="1"/>
  <c r="I460" s="1"/>
  <c r="J460"/>
  <c r="K460" s="1"/>
  <c r="L460" s="1"/>
  <c r="M460" s="1"/>
  <c r="G461"/>
  <c r="H461" s="1"/>
  <c r="I461" s="1"/>
  <c r="J461"/>
  <c r="K461" s="1"/>
  <c r="L461" s="1"/>
  <c r="M461" s="1"/>
  <c r="G462"/>
  <c r="H462" s="1"/>
  <c r="I462" s="1"/>
  <c r="J462"/>
  <c r="K462" s="1"/>
  <c r="L462" s="1"/>
  <c r="M462" s="1"/>
  <c r="G463"/>
  <c r="H463" s="1"/>
  <c r="I463" s="1"/>
  <c r="J463"/>
  <c r="K463" s="1"/>
  <c r="L463" s="1"/>
  <c r="M463" s="1"/>
  <c r="G464"/>
  <c r="H464" s="1"/>
  <c r="I464" s="1"/>
  <c r="J464"/>
  <c r="K464" s="1"/>
  <c r="L464" s="1"/>
  <c r="M464" s="1"/>
  <c r="G465"/>
  <c r="H465" s="1"/>
  <c r="I465" s="1"/>
  <c r="J465"/>
  <c r="K465" s="1"/>
  <c r="L465" s="1"/>
  <c r="M465" s="1"/>
  <c r="G466"/>
  <c r="H466" s="1"/>
  <c r="I466" s="1"/>
  <c r="J466"/>
  <c r="K466" s="1"/>
  <c r="L466" s="1"/>
  <c r="M466" s="1"/>
  <c r="G467"/>
  <c r="H467" s="1"/>
  <c r="I467" s="1"/>
  <c r="J467"/>
  <c r="K467" s="1"/>
  <c r="L467" s="1"/>
  <c r="M467" s="1"/>
  <c r="G468"/>
  <c r="H468" s="1"/>
  <c r="I468" s="1"/>
  <c r="J468"/>
  <c r="K468" s="1"/>
  <c r="L468" s="1"/>
  <c r="M468" s="1"/>
  <c r="G469"/>
  <c r="H469" s="1"/>
  <c r="I469" s="1"/>
  <c r="J469"/>
  <c r="K469" s="1"/>
  <c r="L469" s="1"/>
  <c r="M469" s="1"/>
  <c r="G470"/>
  <c r="H470" s="1"/>
  <c r="I470" s="1"/>
  <c r="J470"/>
  <c r="K470" s="1"/>
  <c r="L470" s="1"/>
  <c r="M470" s="1"/>
  <c r="G471"/>
  <c r="H471" s="1"/>
  <c r="I471" s="1"/>
  <c r="J471"/>
  <c r="K471" s="1"/>
  <c r="L471" s="1"/>
  <c r="M471" s="1"/>
  <c r="G472"/>
  <c r="H472" s="1"/>
  <c r="I472" s="1"/>
  <c r="J472"/>
  <c r="K472" s="1"/>
  <c r="L472" s="1"/>
  <c r="M472" s="1"/>
  <c r="G473"/>
  <c r="H473" s="1"/>
  <c r="I473" s="1"/>
  <c r="J473"/>
  <c r="K473" s="1"/>
  <c r="L473" s="1"/>
  <c r="M473" s="1"/>
  <c r="G474"/>
  <c r="H474" s="1"/>
  <c r="I474" s="1"/>
  <c r="J474"/>
  <c r="K474" s="1"/>
  <c r="L474" s="1"/>
  <c r="M474" s="1"/>
  <c r="G475"/>
  <c r="H475" s="1"/>
  <c r="I475" s="1"/>
  <c r="J475"/>
  <c r="K475" s="1"/>
  <c r="L475" s="1"/>
  <c r="M475" s="1"/>
  <c r="G476"/>
  <c r="H476" s="1"/>
  <c r="I476" s="1"/>
  <c r="J476"/>
  <c r="K476" s="1"/>
  <c r="L476" s="1"/>
  <c r="M476" s="1"/>
  <c r="G477"/>
  <c r="H477" s="1"/>
  <c r="I477" s="1"/>
  <c r="J477"/>
  <c r="K477" s="1"/>
  <c r="L477" s="1"/>
  <c r="M477" s="1"/>
  <c r="G478"/>
  <c r="H478" s="1"/>
  <c r="I478" s="1"/>
  <c r="J478"/>
  <c r="K478" s="1"/>
  <c r="L478" s="1"/>
  <c r="M478" s="1"/>
  <c r="G479"/>
  <c r="H479" s="1"/>
  <c r="I479" s="1"/>
  <c r="J479"/>
  <c r="K479" s="1"/>
  <c r="L479" s="1"/>
  <c r="M479" s="1"/>
  <c r="G480"/>
  <c r="H480" s="1"/>
  <c r="I480" s="1"/>
  <c r="J480"/>
  <c r="K480" s="1"/>
  <c r="L480" s="1"/>
  <c r="M480" s="1"/>
  <c r="G481"/>
  <c r="H481" s="1"/>
  <c r="I481" s="1"/>
  <c r="J481"/>
  <c r="K481" s="1"/>
  <c r="L481" s="1"/>
  <c r="M481" s="1"/>
  <c r="G482"/>
  <c r="H482" s="1"/>
  <c r="I482" s="1"/>
  <c r="J482"/>
  <c r="K482" s="1"/>
  <c r="L482" s="1"/>
  <c r="M482" s="1"/>
  <c r="G483"/>
  <c r="H483" s="1"/>
  <c r="I483" s="1"/>
  <c r="J483"/>
  <c r="K483" s="1"/>
  <c r="L483" s="1"/>
  <c r="M483" s="1"/>
  <c r="G484"/>
  <c r="H484" s="1"/>
  <c r="I484" s="1"/>
  <c r="J484"/>
  <c r="K484" s="1"/>
  <c r="L484" s="1"/>
  <c r="M484" s="1"/>
  <c r="G485"/>
  <c r="H485" s="1"/>
  <c r="I485" s="1"/>
  <c r="J485"/>
  <c r="K485" s="1"/>
  <c r="L485" s="1"/>
  <c r="M485" s="1"/>
  <c r="G486"/>
  <c r="H486" s="1"/>
  <c r="I486" s="1"/>
  <c r="J486"/>
  <c r="K486" s="1"/>
  <c r="L486" s="1"/>
  <c r="M486" s="1"/>
  <c r="G487"/>
  <c r="H487" s="1"/>
  <c r="I487" s="1"/>
  <c r="J487"/>
  <c r="K487" s="1"/>
  <c r="L487" s="1"/>
  <c r="M487" s="1"/>
  <c r="G488"/>
  <c r="H488" s="1"/>
  <c r="I488" s="1"/>
  <c r="J488"/>
  <c r="K488" s="1"/>
  <c r="L488" s="1"/>
  <c r="M488" s="1"/>
  <c r="G489"/>
  <c r="H489" s="1"/>
  <c r="I489" s="1"/>
  <c r="J489"/>
  <c r="K489" s="1"/>
  <c r="L489" s="1"/>
  <c r="M489" s="1"/>
  <c r="G490"/>
  <c r="H490" s="1"/>
  <c r="I490" s="1"/>
  <c r="J490"/>
  <c r="K490" s="1"/>
  <c r="L490" s="1"/>
  <c r="M490" s="1"/>
  <c r="G491"/>
  <c r="H491" s="1"/>
  <c r="I491" s="1"/>
  <c r="J491"/>
  <c r="K491" s="1"/>
  <c r="L491" s="1"/>
  <c r="M491" s="1"/>
  <c r="G492"/>
  <c r="H492" s="1"/>
  <c r="I492" s="1"/>
  <c r="J492"/>
  <c r="K492" s="1"/>
  <c r="L492" s="1"/>
  <c r="M492" s="1"/>
  <c r="G493"/>
  <c r="H493" s="1"/>
  <c r="I493" s="1"/>
  <c r="J493"/>
  <c r="K493" s="1"/>
  <c r="L493" s="1"/>
  <c r="M493" s="1"/>
  <c r="G494"/>
  <c r="H494" s="1"/>
  <c r="I494" s="1"/>
  <c r="J494"/>
  <c r="K494" s="1"/>
  <c r="L494" s="1"/>
  <c r="M494" s="1"/>
  <c r="G495"/>
  <c r="H495" s="1"/>
  <c r="I495" s="1"/>
  <c r="J495"/>
  <c r="K495" s="1"/>
  <c r="L495" s="1"/>
  <c r="M495" s="1"/>
  <c r="G496"/>
  <c r="H496" s="1"/>
  <c r="I496" s="1"/>
  <c r="J496"/>
  <c r="K496" s="1"/>
  <c r="L496" s="1"/>
  <c r="M496" s="1"/>
  <c r="G497"/>
  <c r="H497" s="1"/>
  <c r="I497" s="1"/>
  <c r="J497"/>
  <c r="K497" s="1"/>
  <c r="L497" s="1"/>
  <c r="M497" s="1"/>
  <c r="G498"/>
  <c r="H498" s="1"/>
  <c r="I498" s="1"/>
  <c r="J498"/>
  <c r="K498" s="1"/>
  <c r="L498" s="1"/>
  <c r="M498" s="1"/>
  <c r="G499"/>
  <c r="H499" s="1"/>
  <c r="I499" s="1"/>
  <c r="J499"/>
  <c r="K499" s="1"/>
  <c r="L499" s="1"/>
  <c r="M499" s="1"/>
  <c r="G500"/>
  <c r="H500" s="1"/>
  <c r="I500" s="1"/>
  <c r="J500"/>
  <c r="K500" s="1"/>
  <c r="L500" s="1"/>
  <c r="M500" s="1"/>
  <c r="G501"/>
  <c r="H501" s="1"/>
  <c r="I501" s="1"/>
  <c r="J501"/>
  <c r="K501" s="1"/>
  <c r="L501" s="1"/>
  <c r="M501" s="1"/>
  <c r="G502"/>
  <c r="H502" s="1"/>
  <c r="I502" s="1"/>
  <c r="J502"/>
  <c r="K502" s="1"/>
  <c r="L502" s="1"/>
  <c r="M502" s="1"/>
  <c r="G503"/>
  <c r="H503" s="1"/>
  <c r="I503" s="1"/>
  <c r="J503"/>
  <c r="K503" s="1"/>
  <c r="L503" s="1"/>
  <c r="M503" s="1"/>
  <c r="G504"/>
  <c r="H504" s="1"/>
  <c r="I504" s="1"/>
  <c r="J504"/>
  <c r="K504" s="1"/>
  <c r="L504" s="1"/>
  <c r="M504" s="1"/>
  <c r="G505"/>
  <c r="H505" s="1"/>
  <c r="I505" s="1"/>
  <c r="J505"/>
  <c r="K505" s="1"/>
  <c r="L505" s="1"/>
  <c r="M505" s="1"/>
  <c r="G506"/>
  <c r="H506" s="1"/>
  <c r="I506" s="1"/>
  <c r="J506"/>
  <c r="K506" s="1"/>
  <c r="L506" s="1"/>
  <c r="M506" s="1"/>
  <c r="G507"/>
  <c r="H507" s="1"/>
  <c r="I507" s="1"/>
  <c r="J507"/>
  <c r="K507" s="1"/>
  <c r="L507" s="1"/>
  <c r="M507" s="1"/>
  <c r="G508"/>
  <c r="H508" s="1"/>
  <c r="I508" s="1"/>
  <c r="J508"/>
  <c r="K508" s="1"/>
  <c r="L508" s="1"/>
  <c r="M508" s="1"/>
  <c r="G509"/>
  <c r="H509" s="1"/>
  <c r="I509" s="1"/>
  <c r="J509"/>
  <c r="K509" s="1"/>
  <c r="L509" s="1"/>
  <c r="M509" s="1"/>
  <c r="G510"/>
  <c r="H510" s="1"/>
  <c r="I510" s="1"/>
  <c r="J510"/>
  <c r="K510" s="1"/>
  <c r="L510" s="1"/>
  <c r="M510" s="1"/>
  <c r="G511"/>
  <c r="H511" s="1"/>
  <c r="I511" s="1"/>
  <c r="J511"/>
  <c r="K511" s="1"/>
  <c r="L511" s="1"/>
  <c r="M511" s="1"/>
  <c r="G512"/>
  <c r="H512" s="1"/>
  <c r="I512" s="1"/>
  <c r="J512"/>
  <c r="K512" s="1"/>
  <c r="L512" s="1"/>
  <c r="M512" s="1"/>
  <c r="G513"/>
  <c r="H513" s="1"/>
  <c r="I513" s="1"/>
  <c r="J513"/>
  <c r="K513" s="1"/>
  <c r="L513" s="1"/>
  <c r="M513" s="1"/>
  <c r="G514"/>
  <c r="H514" s="1"/>
  <c r="I514" s="1"/>
  <c r="J514"/>
  <c r="K514" s="1"/>
  <c r="L514" s="1"/>
  <c r="M514" s="1"/>
  <c r="G515"/>
  <c r="H515" s="1"/>
  <c r="I515" s="1"/>
  <c r="J515"/>
  <c r="K515" s="1"/>
  <c r="L515" s="1"/>
  <c r="M515" s="1"/>
  <c r="G516"/>
  <c r="H516" s="1"/>
  <c r="I516" s="1"/>
  <c r="J516"/>
  <c r="K516" s="1"/>
  <c r="L516" s="1"/>
  <c r="M516" s="1"/>
  <c r="G517"/>
  <c r="H517" s="1"/>
  <c r="I517" s="1"/>
  <c r="J517"/>
  <c r="K517" s="1"/>
  <c r="L517" s="1"/>
  <c r="M517" s="1"/>
  <c r="G518"/>
  <c r="H518" s="1"/>
  <c r="I518" s="1"/>
  <c r="J518"/>
  <c r="K518" s="1"/>
  <c r="L518" s="1"/>
  <c r="M518" s="1"/>
  <c r="G519"/>
  <c r="H519" s="1"/>
  <c r="I519" s="1"/>
  <c r="J519"/>
  <c r="K519" s="1"/>
  <c r="L519" s="1"/>
  <c r="M519" s="1"/>
  <c r="G520"/>
  <c r="H520" s="1"/>
  <c r="I520" s="1"/>
  <c r="J520"/>
  <c r="K520" s="1"/>
  <c r="L520" s="1"/>
  <c r="M520" s="1"/>
  <c r="G521"/>
  <c r="H521" s="1"/>
  <c r="I521" s="1"/>
  <c r="J521"/>
  <c r="K521" s="1"/>
  <c r="L521" s="1"/>
  <c r="M521" s="1"/>
  <c r="G522"/>
  <c r="H522" s="1"/>
  <c r="I522" s="1"/>
  <c r="J522"/>
  <c r="K522" s="1"/>
  <c r="L522" s="1"/>
  <c r="M522" s="1"/>
  <c r="G523"/>
  <c r="H523" s="1"/>
  <c r="I523" s="1"/>
  <c r="J523"/>
  <c r="K523" s="1"/>
  <c r="L523" s="1"/>
  <c r="M523" s="1"/>
  <c r="G524"/>
  <c r="H524" s="1"/>
  <c r="I524" s="1"/>
  <c r="J524"/>
  <c r="K524" s="1"/>
  <c r="L524" s="1"/>
  <c r="M524" s="1"/>
  <c r="G525"/>
  <c r="H525" s="1"/>
  <c r="I525" s="1"/>
  <c r="J525"/>
  <c r="K525" s="1"/>
  <c r="L525" s="1"/>
  <c r="M525" s="1"/>
  <c r="G526"/>
  <c r="H526" s="1"/>
  <c r="I526" s="1"/>
  <c r="J526"/>
  <c r="K526" s="1"/>
  <c r="L526" s="1"/>
  <c r="M526" s="1"/>
  <c r="G527"/>
  <c r="H527" s="1"/>
  <c r="I527" s="1"/>
  <c r="J527"/>
  <c r="K527" s="1"/>
  <c r="L527" s="1"/>
  <c r="M527" s="1"/>
  <c r="G528"/>
  <c r="H528" s="1"/>
  <c r="I528" s="1"/>
  <c r="J528"/>
  <c r="K528" s="1"/>
  <c r="L528" s="1"/>
  <c r="M528" s="1"/>
  <c r="G529"/>
  <c r="H529" s="1"/>
  <c r="I529" s="1"/>
  <c r="J529"/>
  <c r="K529" s="1"/>
  <c r="L529" s="1"/>
  <c r="M529" s="1"/>
  <c r="G530"/>
  <c r="H530" s="1"/>
  <c r="I530" s="1"/>
  <c r="J530"/>
  <c r="K530" s="1"/>
  <c r="L530" s="1"/>
  <c r="M530" s="1"/>
  <c r="G531"/>
  <c r="H531" s="1"/>
  <c r="I531" s="1"/>
  <c r="J531"/>
  <c r="K531" s="1"/>
  <c r="L531" s="1"/>
  <c r="M531" s="1"/>
  <c r="G532"/>
  <c r="H532" s="1"/>
  <c r="I532" s="1"/>
  <c r="J532"/>
  <c r="K532" s="1"/>
  <c r="L532" s="1"/>
  <c r="M532" s="1"/>
  <c r="G533"/>
  <c r="H533" s="1"/>
  <c r="I533" s="1"/>
  <c r="J533"/>
  <c r="K533" s="1"/>
  <c r="L533" s="1"/>
  <c r="M533" s="1"/>
  <c r="G534"/>
  <c r="H534" s="1"/>
  <c r="I534" s="1"/>
  <c r="J534"/>
  <c r="K534" s="1"/>
  <c r="L534" s="1"/>
  <c r="M534" s="1"/>
  <c r="G535"/>
  <c r="H535" s="1"/>
  <c r="I535" s="1"/>
  <c r="J535"/>
  <c r="K535" s="1"/>
  <c r="L535" s="1"/>
  <c r="M535" s="1"/>
  <c r="G536"/>
  <c r="H536" s="1"/>
  <c r="I536" s="1"/>
  <c r="J536"/>
  <c r="K536" s="1"/>
  <c r="L536" s="1"/>
  <c r="M536" s="1"/>
  <c r="G537"/>
  <c r="H537" s="1"/>
  <c r="I537" s="1"/>
  <c r="J537"/>
  <c r="K537" s="1"/>
  <c r="L537" s="1"/>
  <c r="M537" s="1"/>
  <c r="G538"/>
  <c r="H538" s="1"/>
  <c r="I538" s="1"/>
  <c r="J538"/>
  <c r="K538" s="1"/>
  <c r="L538" s="1"/>
  <c r="M538" s="1"/>
  <c r="G539"/>
  <c r="H539" s="1"/>
  <c r="I539" s="1"/>
  <c r="J539"/>
  <c r="K539" s="1"/>
  <c r="L539" s="1"/>
  <c r="M539" s="1"/>
  <c r="G540"/>
  <c r="H540" s="1"/>
  <c r="I540" s="1"/>
  <c r="J540"/>
  <c r="K540" s="1"/>
  <c r="L540" s="1"/>
  <c r="M540" s="1"/>
  <c r="G541"/>
  <c r="H541" s="1"/>
  <c r="I541" s="1"/>
  <c r="J541"/>
  <c r="K541" s="1"/>
  <c r="L541" s="1"/>
  <c r="M541" s="1"/>
  <c r="G542"/>
  <c r="H542" s="1"/>
  <c r="I542" s="1"/>
  <c r="J542"/>
  <c r="K542" s="1"/>
  <c r="L542" s="1"/>
  <c r="M542" s="1"/>
  <c r="G543"/>
  <c r="H543" s="1"/>
  <c r="I543" s="1"/>
  <c r="J543"/>
  <c r="K543" s="1"/>
  <c r="L543" s="1"/>
  <c r="M543" s="1"/>
  <c r="G544"/>
  <c r="H544" s="1"/>
  <c r="I544" s="1"/>
  <c r="J544"/>
  <c r="K544" s="1"/>
  <c r="L544" s="1"/>
  <c r="M544" s="1"/>
  <c r="G545"/>
  <c r="H545" s="1"/>
  <c r="I545" s="1"/>
  <c r="J545"/>
  <c r="K545" s="1"/>
  <c r="L545" s="1"/>
  <c r="M545" s="1"/>
  <c r="G546"/>
  <c r="H546" s="1"/>
  <c r="I546" s="1"/>
  <c r="J546"/>
  <c r="K546" s="1"/>
  <c r="L546" s="1"/>
  <c r="M546" s="1"/>
  <c r="G547"/>
  <c r="H547" s="1"/>
  <c r="I547" s="1"/>
  <c r="J547"/>
  <c r="K547" s="1"/>
  <c r="L547" s="1"/>
  <c r="M547" s="1"/>
  <c r="G548"/>
  <c r="H548" s="1"/>
  <c r="I548" s="1"/>
  <c r="J548"/>
  <c r="K548" s="1"/>
  <c r="L548" s="1"/>
  <c r="M548" s="1"/>
  <c r="G549"/>
  <c r="H549" s="1"/>
  <c r="I549" s="1"/>
  <c r="J549"/>
  <c r="K549" s="1"/>
  <c r="L549" s="1"/>
  <c r="M549" s="1"/>
  <c r="G550"/>
  <c r="H550" s="1"/>
  <c r="I550" s="1"/>
  <c r="J550"/>
  <c r="K550" s="1"/>
  <c r="L550" s="1"/>
  <c r="M550" s="1"/>
  <c r="G551"/>
  <c r="H551" s="1"/>
  <c r="I551" s="1"/>
  <c r="J551"/>
  <c r="K551" s="1"/>
  <c r="L551" s="1"/>
  <c r="M551" s="1"/>
  <c r="G552"/>
  <c r="H552" s="1"/>
  <c r="I552" s="1"/>
  <c r="J552"/>
  <c r="K552" s="1"/>
  <c r="L552" s="1"/>
  <c r="M552" s="1"/>
  <c r="G553"/>
  <c r="H553" s="1"/>
  <c r="I553" s="1"/>
  <c r="J553"/>
  <c r="K553" s="1"/>
  <c r="L553" s="1"/>
  <c r="M553" s="1"/>
  <c r="G554"/>
  <c r="H554" s="1"/>
  <c r="I554" s="1"/>
  <c r="J554"/>
  <c r="K554" s="1"/>
  <c r="L554" s="1"/>
  <c r="M554" s="1"/>
  <c r="G555"/>
  <c r="H555" s="1"/>
  <c r="I555" s="1"/>
  <c r="J555"/>
  <c r="K555" s="1"/>
  <c r="L555" s="1"/>
  <c r="M555" s="1"/>
  <c r="G556"/>
  <c r="H556" s="1"/>
  <c r="I556" s="1"/>
  <c r="J556"/>
  <c r="K556" s="1"/>
  <c r="L556" s="1"/>
  <c r="M556" s="1"/>
  <c r="G557"/>
  <c r="H557" s="1"/>
  <c r="I557" s="1"/>
  <c r="J557"/>
  <c r="K557" s="1"/>
  <c r="L557" s="1"/>
  <c r="M557" s="1"/>
  <c r="G558"/>
  <c r="H558" s="1"/>
  <c r="I558" s="1"/>
  <c r="J558"/>
  <c r="K558" s="1"/>
  <c r="L558" s="1"/>
  <c r="M558" s="1"/>
  <c r="G559"/>
  <c r="H559" s="1"/>
  <c r="I559" s="1"/>
  <c r="J559"/>
  <c r="K559" s="1"/>
  <c r="L559" s="1"/>
  <c r="M559" s="1"/>
  <c r="G560"/>
  <c r="H560" s="1"/>
  <c r="I560" s="1"/>
  <c r="J560"/>
  <c r="K560" s="1"/>
  <c r="L560" s="1"/>
  <c r="M560" s="1"/>
  <c r="G561"/>
  <c r="H561" s="1"/>
  <c r="I561" s="1"/>
  <c r="J561"/>
  <c r="K561" s="1"/>
  <c r="L561" s="1"/>
  <c r="M561" s="1"/>
  <c r="G562"/>
  <c r="H562" s="1"/>
  <c r="I562" s="1"/>
  <c r="J562"/>
  <c r="K562" s="1"/>
  <c r="L562" s="1"/>
  <c r="M562" s="1"/>
  <c r="G563"/>
  <c r="H563" s="1"/>
  <c r="I563" s="1"/>
  <c r="J563"/>
  <c r="K563" s="1"/>
  <c r="L563" s="1"/>
  <c r="M563" s="1"/>
  <c r="G564"/>
  <c r="H564" s="1"/>
  <c r="I564" s="1"/>
  <c r="J564"/>
  <c r="K564" s="1"/>
  <c r="L564" s="1"/>
  <c r="M564" s="1"/>
  <c r="G565"/>
  <c r="H565" s="1"/>
  <c r="I565" s="1"/>
  <c r="J565"/>
  <c r="K565" s="1"/>
  <c r="L565" s="1"/>
  <c r="M565" s="1"/>
  <c r="G566"/>
  <c r="H566" s="1"/>
  <c r="I566" s="1"/>
  <c r="J566"/>
  <c r="K566" s="1"/>
  <c r="L566" s="1"/>
  <c r="M566" s="1"/>
  <c r="G567"/>
  <c r="H567" s="1"/>
  <c r="I567" s="1"/>
  <c r="J567"/>
  <c r="K567" s="1"/>
  <c r="L567" s="1"/>
  <c r="M567" s="1"/>
  <c r="G568"/>
  <c r="H568" s="1"/>
  <c r="I568" s="1"/>
  <c r="J568"/>
  <c r="K568" s="1"/>
  <c r="L568" s="1"/>
  <c r="M568" s="1"/>
  <c r="G569"/>
  <c r="H569" s="1"/>
  <c r="I569" s="1"/>
  <c r="J569"/>
  <c r="K569" s="1"/>
  <c r="L569" s="1"/>
  <c r="M569" s="1"/>
  <c r="G570"/>
  <c r="H570" s="1"/>
  <c r="I570" s="1"/>
  <c r="J570"/>
  <c r="K570" s="1"/>
  <c r="L570" s="1"/>
  <c r="M570" s="1"/>
  <c r="G571"/>
  <c r="H571" s="1"/>
  <c r="I571" s="1"/>
  <c r="J571"/>
  <c r="K571" s="1"/>
  <c r="L571" s="1"/>
  <c r="M571" s="1"/>
  <c r="G572"/>
  <c r="H572" s="1"/>
  <c r="I572" s="1"/>
  <c r="J572"/>
  <c r="K572" s="1"/>
  <c r="L572" s="1"/>
  <c r="M572" s="1"/>
  <c r="G573"/>
  <c r="H573" s="1"/>
  <c r="I573" s="1"/>
  <c r="J573"/>
  <c r="K573" s="1"/>
  <c r="L573" s="1"/>
  <c r="M573" s="1"/>
  <c r="G574"/>
  <c r="H574" s="1"/>
  <c r="I574" s="1"/>
  <c r="J574"/>
  <c r="K574" s="1"/>
  <c r="L574" s="1"/>
  <c r="M574" s="1"/>
  <c r="G575"/>
  <c r="H575" s="1"/>
  <c r="I575" s="1"/>
  <c r="J575"/>
  <c r="K575" s="1"/>
  <c r="L575" s="1"/>
  <c r="M575" s="1"/>
  <c r="G576"/>
  <c r="H576" s="1"/>
  <c r="I576" s="1"/>
  <c r="J576"/>
  <c r="K576" s="1"/>
  <c r="L576" s="1"/>
  <c r="M576" s="1"/>
  <c r="G577"/>
  <c r="H577" s="1"/>
  <c r="I577" s="1"/>
  <c r="J577"/>
  <c r="K577" s="1"/>
  <c r="L577" s="1"/>
  <c r="M577" s="1"/>
  <c r="G578"/>
  <c r="H578" s="1"/>
  <c r="I578" s="1"/>
  <c r="J578"/>
  <c r="K578" s="1"/>
  <c r="L578" s="1"/>
  <c r="M578" s="1"/>
  <c r="G579"/>
  <c r="H579" s="1"/>
  <c r="I579" s="1"/>
  <c r="J579"/>
  <c r="K579" s="1"/>
  <c r="L579" s="1"/>
  <c r="M579" s="1"/>
  <c r="G580"/>
  <c r="H580" s="1"/>
  <c r="I580" s="1"/>
  <c r="J580"/>
  <c r="K580" s="1"/>
  <c r="L580" s="1"/>
  <c r="M580" s="1"/>
  <c r="G581"/>
  <c r="H581" s="1"/>
  <c r="I581" s="1"/>
  <c r="J581"/>
  <c r="K581" s="1"/>
  <c r="L581" s="1"/>
  <c r="M581" s="1"/>
  <c r="G582"/>
  <c r="H582" s="1"/>
  <c r="I582" s="1"/>
  <c r="J582"/>
  <c r="K582" s="1"/>
  <c r="L582" s="1"/>
  <c r="M582" s="1"/>
  <c r="G583"/>
  <c r="H583" s="1"/>
  <c r="I583" s="1"/>
  <c r="J583"/>
  <c r="K583" s="1"/>
  <c r="L583" s="1"/>
  <c r="M583" s="1"/>
  <c r="G584"/>
  <c r="H584" s="1"/>
  <c r="I584" s="1"/>
  <c r="J584"/>
  <c r="K584" s="1"/>
  <c r="L584" s="1"/>
  <c r="M584" s="1"/>
  <c r="G585"/>
  <c r="H585" s="1"/>
  <c r="I585" s="1"/>
  <c r="J585"/>
  <c r="K585" s="1"/>
  <c r="L585" s="1"/>
  <c r="M585" s="1"/>
  <c r="G586"/>
  <c r="H586" s="1"/>
  <c r="I586" s="1"/>
  <c r="J586"/>
  <c r="K586" s="1"/>
  <c r="L586" s="1"/>
  <c r="M586" s="1"/>
  <c r="G587"/>
  <c r="H587" s="1"/>
  <c r="I587" s="1"/>
  <c r="J587"/>
  <c r="K587" s="1"/>
  <c r="L587" s="1"/>
  <c r="M587" s="1"/>
  <c r="G588"/>
  <c r="H588" s="1"/>
  <c r="I588" s="1"/>
  <c r="J588"/>
  <c r="K588" s="1"/>
  <c r="L588" s="1"/>
  <c r="M588" s="1"/>
  <c r="G589"/>
  <c r="H589" s="1"/>
  <c r="I589" s="1"/>
  <c r="J589"/>
  <c r="K589" s="1"/>
  <c r="L589" s="1"/>
  <c r="M589" s="1"/>
  <c r="G590"/>
  <c r="H590" s="1"/>
  <c r="I590" s="1"/>
  <c r="J590"/>
  <c r="K590" s="1"/>
  <c r="L590" s="1"/>
  <c r="M590" s="1"/>
  <c r="G591"/>
  <c r="H591" s="1"/>
  <c r="I591" s="1"/>
  <c r="J591"/>
  <c r="K591" s="1"/>
  <c r="L591" s="1"/>
  <c r="M591" s="1"/>
  <c r="G592"/>
  <c r="H592" s="1"/>
  <c r="I592" s="1"/>
  <c r="J592"/>
  <c r="K592" s="1"/>
  <c r="L592" s="1"/>
  <c r="M592" s="1"/>
  <c r="G593"/>
  <c r="H593" s="1"/>
  <c r="I593" s="1"/>
  <c r="J593"/>
  <c r="K593" s="1"/>
  <c r="L593" s="1"/>
  <c r="M593" s="1"/>
  <c r="G594"/>
  <c r="H594" s="1"/>
  <c r="I594" s="1"/>
  <c r="J594"/>
  <c r="K594" s="1"/>
  <c r="L594" s="1"/>
  <c r="M594" s="1"/>
  <c r="G595"/>
  <c r="H595" s="1"/>
  <c r="I595" s="1"/>
  <c r="J595"/>
  <c r="K595" s="1"/>
  <c r="L595" s="1"/>
  <c r="M595" s="1"/>
  <c r="G596"/>
  <c r="H596" s="1"/>
  <c r="I596" s="1"/>
  <c r="J596"/>
  <c r="K596" s="1"/>
  <c r="L596" s="1"/>
  <c r="M596" s="1"/>
  <c r="G597"/>
  <c r="H597" s="1"/>
  <c r="I597" s="1"/>
  <c r="J597"/>
  <c r="K597" s="1"/>
  <c r="L597" s="1"/>
  <c r="M597" s="1"/>
  <c r="G598"/>
  <c r="H598" s="1"/>
  <c r="I598" s="1"/>
  <c r="J598"/>
  <c r="K598" s="1"/>
  <c r="L598" s="1"/>
  <c r="M598" s="1"/>
  <c r="G599"/>
  <c r="H599" s="1"/>
  <c r="I599" s="1"/>
  <c r="J599"/>
  <c r="K599" s="1"/>
  <c r="L599" s="1"/>
  <c r="M599" s="1"/>
  <c r="G600"/>
  <c r="H600" s="1"/>
  <c r="I600" s="1"/>
  <c r="J600"/>
  <c r="K600" s="1"/>
  <c r="L600" s="1"/>
  <c r="M600" s="1"/>
  <c r="G601"/>
  <c r="H601" s="1"/>
  <c r="I601" s="1"/>
  <c r="J601"/>
  <c r="K601" s="1"/>
  <c r="L601" s="1"/>
  <c r="M601" s="1"/>
  <c r="G602"/>
  <c r="H602" s="1"/>
  <c r="I602" s="1"/>
  <c r="J602"/>
  <c r="K602" s="1"/>
  <c r="L602" s="1"/>
  <c r="M602" s="1"/>
  <c r="G603"/>
  <c r="H603" s="1"/>
  <c r="I603" s="1"/>
  <c r="J603"/>
  <c r="K603" s="1"/>
  <c r="L603" s="1"/>
  <c r="M603" s="1"/>
  <c r="G604"/>
  <c r="H604" s="1"/>
  <c r="I604" s="1"/>
  <c r="J604"/>
  <c r="K604" s="1"/>
  <c r="L604" s="1"/>
  <c r="M604" s="1"/>
  <c r="G605"/>
  <c r="H605" s="1"/>
  <c r="I605" s="1"/>
  <c r="J605"/>
  <c r="K605" s="1"/>
  <c r="L605" s="1"/>
  <c r="M605" s="1"/>
  <c r="G606"/>
  <c r="H606" s="1"/>
  <c r="I606" s="1"/>
  <c r="J606"/>
  <c r="K606" s="1"/>
  <c r="L606" s="1"/>
  <c r="M606" s="1"/>
  <c r="G607"/>
  <c r="H607" s="1"/>
  <c r="I607" s="1"/>
  <c r="J607"/>
  <c r="K607" s="1"/>
  <c r="L607" s="1"/>
  <c r="M607" s="1"/>
  <c r="G608"/>
  <c r="H608" s="1"/>
  <c r="I608" s="1"/>
  <c r="J608"/>
  <c r="K608" s="1"/>
  <c r="L608" s="1"/>
  <c r="M608" s="1"/>
  <c r="G609"/>
  <c r="H609" s="1"/>
  <c r="I609" s="1"/>
  <c r="J609"/>
  <c r="K609" s="1"/>
  <c r="L609" s="1"/>
  <c r="M609" s="1"/>
  <c r="G610"/>
  <c r="H610" s="1"/>
  <c r="I610" s="1"/>
  <c r="J610"/>
  <c r="K610" s="1"/>
  <c r="L610" s="1"/>
  <c r="M610" s="1"/>
  <c r="G611"/>
  <c r="H611" s="1"/>
  <c r="I611" s="1"/>
  <c r="J611"/>
  <c r="K611" s="1"/>
  <c r="L611" s="1"/>
  <c r="M611" s="1"/>
  <c r="G612"/>
  <c r="H612" s="1"/>
  <c r="I612" s="1"/>
  <c r="J612"/>
  <c r="K612" s="1"/>
  <c r="L612" s="1"/>
  <c r="M612" s="1"/>
  <c r="G613"/>
  <c r="H613" s="1"/>
  <c r="I613" s="1"/>
  <c r="J613"/>
  <c r="K613" s="1"/>
  <c r="L613" s="1"/>
  <c r="M613" s="1"/>
  <c r="G614"/>
  <c r="H614" s="1"/>
  <c r="I614" s="1"/>
  <c r="J614"/>
  <c r="K614" s="1"/>
  <c r="L614" s="1"/>
  <c r="M614" s="1"/>
  <c r="G615"/>
  <c r="H615" s="1"/>
  <c r="I615" s="1"/>
  <c r="J615"/>
  <c r="K615" s="1"/>
  <c r="L615" s="1"/>
  <c r="M615" s="1"/>
  <c r="G616"/>
  <c r="H616" s="1"/>
  <c r="I616" s="1"/>
  <c r="J616"/>
  <c r="K616" s="1"/>
  <c r="L616" s="1"/>
  <c r="M616" s="1"/>
  <c r="G617"/>
  <c r="H617" s="1"/>
  <c r="I617" s="1"/>
  <c r="J617"/>
  <c r="K617" s="1"/>
  <c r="L617" s="1"/>
  <c r="M617" s="1"/>
  <c r="G618"/>
  <c r="H618" s="1"/>
  <c r="I618" s="1"/>
  <c r="J618"/>
  <c r="K618" s="1"/>
  <c r="L618" s="1"/>
  <c r="M618" s="1"/>
  <c r="G619"/>
  <c r="H619" s="1"/>
  <c r="I619" s="1"/>
  <c r="J619"/>
  <c r="K619" s="1"/>
  <c r="L619" s="1"/>
  <c r="M619" s="1"/>
  <c r="G620"/>
  <c r="H620" s="1"/>
  <c r="I620" s="1"/>
  <c r="J620"/>
  <c r="K620" s="1"/>
  <c r="L620" s="1"/>
  <c r="M620" s="1"/>
  <c r="G621"/>
  <c r="H621" s="1"/>
  <c r="I621" s="1"/>
  <c r="J621"/>
  <c r="K621" s="1"/>
  <c r="L621" s="1"/>
  <c r="M621" s="1"/>
  <c r="G622"/>
  <c r="H622" s="1"/>
  <c r="I622" s="1"/>
  <c r="J622"/>
  <c r="K622" s="1"/>
  <c r="L622" s="1"/>
  <c r="M622" s="1"/>
  <c r="G623"/>
  <c r="H623" s="1"/>
  <c r="I623" s="1"/>
  <c r="J623"/>
  <c r="K623" s="1"/>
  <c r="L623" s="1"/>
  <c r="M623" s="1"/>
  <c r="G624"/>
  <c r="H624" s="1"/>
  <c r="I624" s="1"/>
  <c r="J624"/>
  <c r="K624" s="1"/>
  <c r="L624" s="1"/>
  <c r="M624" s="1"/>
  <c r="G625"/>
  <c r="H625" s="1"/>
  <c r="I625" s="1"/>
  <c r="J625"/>
  <c r="K625" s="1"/>
  <c r="L625" s="1"/>
  <c r="M625" s="1"/>
  <c r="G626"/>
  <c r="H626" s="1"/>
  <c r="I626" s="1"/>
  <c r="J626"/>
  <c r="K626" s="1"/>
  <c r="L626" s="1"/>
  <c r="M626" s="1"/>
  <c r="G627"/>
  <c r="H627" s="1"/>
  <c r="I627" s="1"/>
  <c r="J627"/>
  <c r="K627" s="1"/>
  <c r="L627" s="1"/>
  <c r="M627" s="1"/>
  <c r="G628"/>
  <c r="H628" s="1"/>
  <c r="I628" s="1"/>
  <c r="J628"/>
  <c r="K628" s="1"/>
  <c r="L628" s="1"/>
  <c r="M628" s="1"/>
  <c r="G629"/>
  <c r="H629" s="1"/>
  <c r="I629" s="1"/>
  <c r="J629"/>
  <c r="K629" s="1"/>
  <c r="L629" s="1"/>
  <c r="M629" s="1"/>
  <c r="G630"/>
  <c r="H630" s="1"/>
  <c r="I630" s="1"/>
  <c r="J630"/>
  <c r="K630" s="1"/>
  <c r="L630" s="1"/>
  <c r="M630" s="1"/>
  <c r="G631"/>
  <c r="H631" s="1"/>
  <c r="I631" s="1"/>
  <c r="J631"/>
  <c r="K631" s="1"/>
  <c r="L631" s="1"/>
  <c r="M631" s="1"/>
  <c r="G632"/>
  <c r="H632" s="1"/>
  <c r="I632" s="1"/>
  <c r="J632"/>
  <c r="K632" s="1"/>
  <c r="L632" s="1"/>
  <c r="M632" s="1"/>
  <c r="G633"/>
  <c r="H633" s="1"/>
  <c r="I633" s="1"/>
  <c r="J633"/>
  <c r="K633" s="1"/>
  <c r="L633" s="1"/>
  <c r="M633" s="1"/>
  <c r="G634"/>
  <c r="H634" s="1"/>
  <c r="I634" s="1"/>
  <c r="J634"/>
  <c r="K634" s="1"/>
  <c r="L634" s="1"/>
  <c r="M634" s="1"/>
  <c r="G635"/>
  <c r="H635" s="1"/>
  <c r="I635" s="1"/>
  <c r="J635"/>
  <c r="K635" s="1"/>
  <c r="L635" s="1"/>
  <c r="M635" s="1"/>
  <c r="G636"/>
  <c r="H636" s="1"/>
  <c r="I636" s="1"/>
  <c r="J636"/>
  <c r="K636" s="1"/>
  <c r="L636" s="1"/>
  <c r="M636" s="1"/>
  <c r="G637"/>
  <c r="H637" s="1"/>
  <c r="I637" s="1"/>
  <c r="J637"/>
  <c r="K637" s="1"/>
  <c r="L637" s="1"/>
  <c r="M637" s="1"/>
  <c r="G638"/>
  <c r="H638" s="1"/>
  <c r="I638" s="1"/>
  <c r="J638"/>
  <c r="K638" s="1"/>
  <c r="L638" s="1"/>
  <c r="M638" s="1"/>
  <c r="G639"/>
  <c r="H639" s="1"/>
  <c r="I639" s="1"/>
  <c r="J639"/>
  <c r="K639" s="1"/>
  <c r="L639" s="1"/>
  <c r="M639" s="1"/>
  <c r="G640"/>
  <c r="H640" s="1"/>
  <c r="I640" s="1"/>
  <c r="J640"/>
  <c r="K640" s="1"/>
  <c r="L640" s="1"/>
  <c r="M640" s="1"/>
  <c r="G641"/>
  <c r="H641" s="1"/>
  <c r="I641" s="1"/>
  <c r="J641"/>
  <c r="K641" s="1"/>
  <c r="L641" s="1"/>
  <c r="M641" s="1"/>
  <c r="G642"/>
  <c r="H642" s="1"/>
  <c r="I642" s="1"/>
  <c r="J642"/>
  <c r="K642" s="1"/>
  <c r="L642" s="1"/>
  <c r="M642" s="1"/>
  <c r="G643"/>
  <c r="H643" s="1"/>
  <c r="I643" s="1"/>
  <c r="J643"/>
  <c r="K643" s="1"/>
  <c r="L643" s="1"/>
  <c r="M643" s="1"/>
  <c r="G644"/>
  <c r="H644" s="1"/>
  <c r="I644" s="1"/>
  <c r="J644"/>
  <c r="K644" s="1"/>
  <c r="L644" s="1"/>
  <c r="M644" s="1"/>
  <c r="G645"/>
  <c r="H645" s="1"/>
  <c r="I645" s="1"/>
  <c r="J645"/>
  <c r="K645" s="1"/>
  <c r="L645" s="1"/>
  <c r="M645" s="1"/>
  <c r="G646"/>
  <c r="H646" s="1"/>
  <c r="I646" s="1"/>
  <c r="J646"/>
  <c r="K646" s="1"/>
  <c r="L646" s="1"/>
  <c r="M646" s="1"/>
  <c r="G647"/>
  <c r="H647" s="1"/>
  <c r="I647" s="1"/>
  <c r="J647"/>
  <c r="K647" s="1"/>
  <c r="L647" s="1"/>
  <c r="M647" s="1"/>
  <c r="G648"/>
  <c r="H648" s="1"/>
  <c r="I648" s="1"/>
  <c r="J648"/>
  <c r="K648" s="1"/>
  <c r="L648" s="1"/>
  <c r="M648" s="1"/>
  <c r="G649"/>
  <c r="H649" s="1"/>
  <c r="I649" s="1"/>
  <c r="J649"/>
  <c r="K649" s="1"/>
  <c r="L649" s="1"/>
  <c r="M649" s="1"/>
  <c r="G650"/>
  <c r="H650" s="1"/>
  <c r="I650" s="1"/>
  <c r="J650"/>
  <c r="K650" s="1"/>
  <c r="L650" s="1"/>
  <c r="M650" s="1"/>
  <c r="G651"/>
  <c r="H651" s="1"/>
  <c r="I651" s="1"/>
  <c r="J651"/>
  <c r="K651" s="1"/>
  <c r="L651" s="1"/>
  <c r="M651" s="1"/>
  <c r="G652"/>
  <c r="H652" s="1"/>
  <c r="I652" s="1"/>
  <c r="J652"/>
  <c r="K652" s="1"/>
  <c r="L652" s="1"/>
  <c r="M652" s="1"/>
  <c r="G653"/>
  <c r="H653" s="1"/>
  <c r="I653" s="1"/>
  <c r="J653"/>
  <c r="K653" s="1"/>
  <c r="L653" s="1"/>
  <c r="M653" s="1"/>
  <c r="G654"/>
  <c r="H654" s="1"/>
  <c r="I654" s="1"/>
  <c r="J654"/>
  <c r="K654" s="1"/>
  <c r="L654" s="1"/>
  <c r="M654" s="1"/>
  <c r="G655"/>
  <c r="H655" s="1"/>
  <c r="I655" s="1"/>
  <c r="J655"/>
  <c r="K655" s="1"/>
  <c r="L655" s="1"/>
  <c r="M655" s="1"/>
  <c r="G656"/>
  <c r="H656" s="1"/>
  <c r="I656" s="1"/>
  <c r="J656"/>
  <c r="K656" s="1"/>
  <c r="L656" s="1"/>
  <c r="M656" s="1"/>
  <c r="G657"/>
  <c r="H657" s="1"/>
  <c r="I657" s="1"/>
  <c r="J657"/>
  <c r="K657" s="1"/>
  <c r="L657" s="1"/>
  <c r="M657" s="1"/>
  <c r="G658"/>
  <c r="H658" s="1"/>
  <c r="I658" s="1"/>
  <c r="J658"/>
  <c r="K658" s="1"/>
  <c r="L658" s="1"/>
  <c r="M658" s="1"/>
  <c r="G659"/>
  <c r="H659" s="1"/>
  <c r="I659" s="1"/>
  <c r="J659"/>
  <c r="K659" s="1"/>
  <c r="L659" s="1"/>
  <c r="M659" s="1"/>
  <c r="G660"/>
  <c r="H660" s="1"/>
  <c r="I660" s="1"/>
  <c r="J660"/>
  <c r="K660" s="1"/>
  <c r="L660" s="1"/>
  <c r="M660" s="1"/>
  <c r="G661"/>
  <c r="H661" s="1"/>
  <c r="I661" s="1"/>
  <c r="J661"/>
  <c r="K661" s="1"/>
  <c r="L661" s="1"/>
  <c r="M661" s="1"/>
  <c r="G662"/>
  <c r="H662" s="1"/>
  <c r="I662" s="1"/>
  <c r="J662"/>
  <c r="K662" s="1"/>
  <c r="L662" s="1"/>
  <c r="M662" s="1"/>
  <c r="G663"/>
  <c r="H663" s="1"/>
  <c r="I663" s="1"/>
  <c r="J663"/>
  <c r="K663" s="1"/>
  <c r="L663" s="1"/>
  <c r="M663" s="1"/>
  <c r="G664"/>
  <c r="H664" s="1"/>
  <c r="I664" s="1"/>
  <c r="J664"/>
  <c r="K664" s="1"/>
  <c r="L664" s="1"/>
  <c r="M664" s="1"/>
  <c r="G665"/>
  <c r="H665" s="1"/>
  <c r="I665" s="1"/>
  <c r="J665"/>
  <c r="K665" s="1"/>
  <c r="L665" s="1"/>
  <c r="M665" s="1"/>
  <c r="G666"/>
  <c r="H666" s="1"/>
  <c r="I666" s="1"/>
  <c r="J666"/>
  <c r="K666" s="1"/>
  <c r="L666" s="1"/>
  <c r="M666" s="1"/>
  <c r="G667"/>
  <c r="H667" s="1"/>
  <c r="I667" s="1"/>
  <c r="J667"/>
  <c r="K667" s="1"/>
  <c r="L667" s="1"/>
  <c r="M667" s="1"/>
  <c r="G668"/>
  <c r="H668" s="1"/>
  <c r="I668" s="1"/>
  <c r="J668"/>
  <c r="K668" s="1"/>
  <c r="L668" s="1"/>
  <c r="M668" s="1"/>
  <c r="G669"/>
  <c r="H669" s="1"/>
  <c r="I669" s="1"/>
  <c r="J669"/>
  <c r="K669" s="1"/>
  <c r="L669" s="1"/>
  <c r="M669" s="1"/>
  <c r="G670"/>
  <c r="H670" s="1"/>
  <c r="I670" s="1"/>
  <c r="J670"/>
  <c r="K670" s="1"/>
  <c r="L670" s="1"/>
  <c r="M670" s="1"/>
  <c r="G671"/>
  <c r="H671" s="1"/>
  <c r="I671" s="1"/>
  <c r="J671"/>
  <c r="K671" s="1"/>
  <c r="L671" s="1"/>
  <c r="M671" s="1"/>
  <c r="G672"/>
  <c r="H672" s="1"/>
  <c r="I672" s="1"/>
  <c r="J672"/>
  <c r="K672" s="1"/>
  <c r="L672" s="1"/>
  <c r="M672" s="1"/>
  <c r="G673"/>
  <c r="H673" s="1"/>
  <c r="I673" s="1"/>
  <c r="J673"/>
  <c r="K673" s="1"/>
  <c r="L673" s="1"/>
  <c r="M673" s="1"/>
  <c r="G674"/>
  <c r="H674" s="1"/>
  <c r="I674" s="1"/>
  <c r="J674"/>
  <c r="K674" s="1"/>
  <c r="L674" s="1"/>
  <c r="M674" s="1"/>
  <c r="G675"/>
  <c r="H675" s="1"/>
  <c r="I675" s="1"/>
  <c r="J675"/>
  <c r="K675" s="1"/>
  <c r="L675" s="1"/>
  <c r="M675" s="1"/>
  <c r="G676"/>
  <c r="H676" s="1"/>
  <c r="I676" s="1"/>
  <c r="J676"/>
  <c r="K676" s="1"/>
  <c r="L676" s="1"/>
  <c r="M676" s="1"/>
  <c r="G677"/>
  <c r="H677" s="1"/>
  <c r="I677" s="1"/>
  <c r="J677"/>
  <c r="K677" s="1"/>
  <c r="L677" s="1"/>
  <c r="M677" s="1"/>
  <c r="G678"/>
  <c r="H678" s="1"/>
  <c r="I678" s="1"/>
  <c r="J678"/>
  <c r="K678" s="1"/>
  <c r="L678" s="1"/>
  <c r="M678" s="1"/>
  <c r="G679"/>
  <c r="H679" s="1"/>
  <c r="I679" s="1"/>
  <c r="J679"/>
  <c r="K679" s="1"/>
  <c r="L679" s="1"/>
  <c r="M679" s="1"/>
  <c r="G680"/>
  <c r="H680" s="1"/>
  <c r="I680" s="1"/>
  <c r="J680"/>
  <c r="K680" s="1"/>
  <c r="L680" s="1"/>
  <c r="M680" s="1"/>
  <c r="G681"/>
  <c r="H681" s="1"/>
  <c r="I681" s="1"/>
  <c r="J681"/>
  <c r="K681" s="1"/>
  <c r="L681" s="1"/>
  <c r="M681" s="1"/>
  <c r="G682"/>
  <c r="H682" s="1"/>
  <c r="I682" s="1"/>
  <c r="J682"/>
  <c r="K682" s="1"/>
  <c r="L682" s="1"/>
  <c r="M682" s="1"/>
  <c r="G683"/>
  <c r="H683" s="1"/>
  <c r="I683" s="1"/>
  <c r="J683"/>
  <c r="K683" s="1"/>
  <c r="L683" s="1"/>
  <c r="M683" s="1"/>
  <c r="G684"/>
  <c r="H684" s="1"/>
  <c r="I684" s="1"/>
  <c r="J684"/>
  <c r="K684" s="1"/>
  <c r="L684" s="1"/>
  <c r="M684" s="1"/>
  <c r="G685"/>
  <c r="H685" s="1"/>
  <c r="I685" s="1"/>
  <c r="J685"/>
  <c r="K685" s="1"/>
  <c r="L685" s="1"/>
  <c r="M685" s="1"/>
  <c r="G686"/>
  <c r="H686" s="1"/>
  <c r="I686" s="1"/>
  <c r="J686"/>
  <c r="K686" s="1"/>
  <c r="L686" s="1"/>
  <c r="M686" s="1"/>
  <c r="G687"/>
  <c r="H687" s="1"/>
  <c r="I687" s="1"/>
  <c r="J687"/>
  <c r="K687" s="1"/>
  <c r="L687" s="1"/>
  <c r="M687" s="1"/>
  <c r="G688"/>
  <c r="H688" s="1"/>
  <c r="I688" s="1"/>
  <c r="J688"/>
  <c r="K688" s="1"/>
  <c r="L688" s="1"/>
  <c r="M688" s="1"/>
  <c r="G689"/>
  <c r="H689" s="1"/>
  <c r="I689" s="1"/>
  <c r="J689"/>
  <c r="K689" s="1"/>
  <c r="L689" s="1"/>
  <c r="M689" s="1"/>
  <c r="G690"/>
  <c r="H690" s="1"/>
  <c r="I690" s="1"/>
  <c r="J690"/>
  <c r="K690" s="1"/>
  <c r="L690" s="1"/>
  <c r="M690" s="1"/>
  <c r="G691"/>
  <c r="H691" s="1"/>
  <c r="I691" s="1"/>
  <c r="J691"/>
  <c r="K691" s="1"/>
  <c r="L691" s="1"/>
  <c r="M691" s="1"/>
  <c r="G692"/>
  <c r="H692" s="1"/>
  <c r="I692" s="1"/>
  <c r="J692"/>
  <c r="K692" s="1"/>
  <c r="L692" s="1"/>
  <c r="M692" s="1"/>
  <c r="G693"/>
  <c r="H693" s="1"/>
  <c r="I693" s="1"/>
  <c r="J693"/>
  <c r="K693" s="1"/>
  <c r="L693" s="1"/>
  <c r="M693" s="1"/>
  <c r="G694"/>
  <c r="H694" s="1"/>
  <c r="I694" s="1"/>
  <c r="J694"/>
  <c r="K694" s="1"/>
  <c r="L694" s="1"/>
  <c r="M694" s="1"/>
  <c r="G695"/>
  <c r="H695" s="1"/>
  <c r="I695" s="1"/>
  <c r="J695"/>
  <c r="K695" s="1"/>
  <c r="L695" s="1"/>
  <c r="M695" s="1"/>
  <c r="G696"/>
  <c r="H696" s="1"/>
  <c r="I696" s="1"/>
  <c r="J696"/>
  <c r="K696" s="1"/>
  <c r="L696" s="1"/>
  <c r="M696" s="1"/>
  <c r="G697"/>
  <c r="H697" s="1"/>
  <c r="I697" s="1"/>
  <c r="J697"/>
  <c r="K697" s="1"/>
  <c r="L697" s="1"/>
  <c r="M697" s="1"/>
  <c r="G698"/>
  <c r="H698" s="1"/>
  <c r="I698" s="1"/>
  <c r="J698"/>
  <c r="K698" s="1"/>
  <c r="L698" s="1"/>
  <c r="M698" s="1"/>
  <c r="G699"/>
  <c r="H699" s="1"/>
  <c r="I699" s="1"/>
  <c r="J699"/>
  <c r="K699" s="1"/>
  <c r="L699" s="1"/>
  <c r="M699" s="1"/>
  <c r="G700"/>
  <c r="H700" s="1"/>
  <c r="I700" s="1"/>
  <c r="J700"/>
  <c r="K700" s="1"/>
  <c r="L700" s="1"/>
  <c r="M700" s="1"/>
  <c r="G701"/>
  <c r="H701" s="1"/>
  <c r="I701" s="1"/>
  <c r="J701"/>
  <c r="K701" s="1"/>
  <c r="L701" s="1"/>
  <c r="M701" s="1"/>
  <c r="G702"/>
  <c r="H702" s="1"/>
  <c r="I702" s="1"/>
  <c r="J702"/>
  <c r="K702" s="1"/>
  <c r="L702" s="1"/>
  <c r="M702" s="1"/>
  <c r="G703"/>
  <c r="H703" s="1"/>
  <c r="I703" s="1"/>
  <c r="J703"/>
  <c r="K703" s="1"/>
  <c r="L703" s="1"/>
  <c r="M703" s="1"/>
  <c r="G704"/>
  <c r="H704" s="1"/>
  <c r="I704" s="1"/>
  <c r="J704"/>
  <c r="K704" s="1"/>
  <c r="L704" s="1"/>
  <c r="M704" s="1"/>
  <c r="G705"/>
  <c r="H705" s="1"/>
  <c r="I705" s="1"/>
  <c r="J705"/>
  <c r="K705" s="1"/>
  <c r="L705" s="1"/>
  <c r="M705" s="1"/>
  <c r="G706"/>
  <c r="H706" s="1"/>
  <c r="I706" s="1"/>
  <c r="J706"/>
  <c r="K706" s="1"/>
  <c r="L706" s="1"/>
  <c r="M706" s="1"/>
  <c r="G707"/>
  <c r="H707" s="1"/>
  <c r="I707" s="1"/>
  <c r="J707"/>
  <c r="K707" s="1"/>
  <c r="L707" s="1"/>
  <c r="M707" s="1"/>
  <c r="G708"/>
  <c r="H708" s="1"/>
  <c r="I708" s="1"/>
  <c r="J708"/>
  <c r="K708" s="1"/>
  <c r="L708" s="1"/>
  <c r="M708" s="1"/>
  <c r="G709"/>
  <c r="H709" s="1"/>
  <c r="I709" s="1"/>
  <c r="J709"/>
  <c r="K709" s="1"/>
  <c r="L709" s="1"/>
  <c r="M709" s="1"/>
  <c r="G710"/>
  <c r="H710" s="1"/>
  <c r="I710" s="1"/>
  <c r="J710"/>
  <c r="K710" s="1"/>
  <c r="L710" s="1"/>
  <c r="M710" s="1"/>
  <c r="G711"/>
  <c r="H711" s="1"/>
  <c r="I711" s="1"/>
  <c r="J711"/>
  <c r="K711" s="1"/>
  <c r="L711" s="1"/>
  <c r="M711" s="1"/>
  <c r="G712"/>
  <c r="H712" s="1"/>
  <c r="I712" s="1"/>
  <c r="J712"/>
  <c r="K712" s="1"/>
  <c r="L712" s="1"/>
  <c r="M712" s="1"/>
  <c r="G713"/>
  <c r="H713" s="1"/>
  <c r="I713" s="1"/>
  <c r="J713"/>
  <c r="K713" s="1"/>
  <c r="L713" s="1"/>
  <c r="M713" s="1"/>
  <c r="G714"/>
  <c r="H714" s="1"/>
  <c r="I714" s="1"/>
  <c r="J714"/>
  <c r="K714" s="1"/>
  <c r="L714" s="1"/>
  <c r="M714" s="1"/>
  <c r="G715"/>
  <c r="H715" s="1"/>
  <c r="I715" s="1"/>
  <c r="J715"/>
  <c r="K715" s="1"/>
  <c r="L715" s="1"/>
  <c r="M715" s="1"/>
  <c r="G716"/>
  <c r="H716" s="1"/>
  <c r="I716" s="1"/>
  <c r="J716"/>
  <c r="K716" s="1"/>
  <c r="L716" s="1"/>
  <c r="M716" s="1"/>
  <c r="G717"/>
  <c r="H717" s="1"/>
  <c r="I717" s="1"/>
  <c r="J717"/>
  <c r="K717" s="1"/>
  <c r="L717" s="1"/>
  <c r="M717" s="1"/>
  <c r="G718"/>
  <c r="H718" s="1"/>
  <c r="I718" s="1"/>
  <c r="J718"/>
  <c r="K718" s="1"/>
  <c r="L718" s="1"/>
  <c r="M718" s="1"/>
  <c r="G719"/>
  <c r="H719" s="1"/>
  <c r="I719" s="1"/>
  <c r="J719"/>
  <c r="K719" s="1"/>
  <c r="L719" s="1"/>
  <c r="M719" s="1"/>
  <c r="G720"/>
  <c r="H720" s="1"/>
  <c r="I720" s="1"/>
  <c r="J720"/>
  <c r="K720" s="1"/>
  <c r="L720" s="1"/>
  <c r="M720" s="1"/>
  <c r="G721"/>
  <c r="H721" s="1"/>
  <c r="I721" s="1"/>
  <c r="J721"/>
  <c r="K721" s="1"/>
  <c r="L721" s="1"/>
  <c r="M721" s="1"/>
  <c r="G722"/>
  <c r="H722" s="1"/>
  <c r="I722" s="1"/>
  <c r="J722"/>
  <c r="K722" s="1"/>
  <c r="L722" s="1"/>
  <c r="M722" s="1"/>
  <c r="G723"/>
  <c r="H723" s="1"/>
  <c r="I723" s="1"/>
  <c r="J723"/>
  <c r="K723" s="1"/>
  <c r="L723" s="1"/>
  <c r="M723" s="1"/>
  <c r="G724"/>
  <c r="H724" s="1"/>
  <c r="I724" s="1"/>
  <c r="J724"/>
  <c r="K724" s="1"/>
  <c r="L724" s="1"/>
  <c r="M724" s="1"/>
  <c r="G725"/>
  <c r="H725" s="1"/>
  <c r="I725" s="1"/>
  <c r="J725"/>
  <c r="K725" s="1"/>
  <c r="L725" s="1"/>
  <c r="M725" s="1"/>
  <c r="G726"/>
  <c r="H726" s="1"/>
  <c r="I726" s="1"/>
  <c r="J726"/>
  <c r="K726" s="1"/>
  <c r="L726" s="1"/>
  <c r="M726" s="1"/>
  <c r="G727"/>
  <c r="H727" s="1"/>
  <c r="I727" s="1"/>
  <c r="J727"/>
  <c r="K727" s="1"/>
  <c r="L727" s="1"/>
  <c r="M727" s="1"/>
  <c r="G728"/>
  <c r="H728" s="1"/>
  <c r="I728" s="1"/>
  <c r="J728"/>
  <c r="K728" s="1"/>
  <c r="L728" s="1"/>
  <c r="M728" s="1"/>
  <c r="G729"/>
  <c r="H729" s="1"/>
  <c r="I729" s="1"/>
  <c r="J729"/>
  <c r="K729" s="1"/>
  <c r="L729" s="1"/>
  <c r="M729" s="1"/>
  <c r="G730"/>
  <c r="H730" s="1"/>
  <c r="I730" s="1"/>
  <c r="J730"/>
  <c r="K730" s="1"/>
  <c r="L730" s="1"/>
  <c r="M730" s="1"/>
  <c r="G731"/>
  <c r="H731" s="1"/>
  <c r="I731" s="1"/>
  <c r="J731"/>
  <c r="K731" s="1"/>
  <c r="L731" s="1"/>
  <c r="M731" s="1"/>
  <c r="G732"/>
  <c r="H732" s="1"/>
  <c r="I732" s="1"/>
  <c r="J732"/>
  <c r="K732" s="1"/>
  <c r="L732" s="1"/>
  <c r="M732" s="1"/>
  <c r="G733"/>
  <c r="H733" s="1"/>
  <c r="I733" s="1"/>
  <c r="J733"/>
  <c r="K733" s="1"/>
  <c r="L733" s="1"/>
  <c r="M733" s="1"/>
  <c r="G734"/>
  <c r="H734" s="1"/>
  <c r="I734" s="1"/>
  <c r="J734"/>
  <c r="K734" s="1"/>
  <c r="L734" s="1"/>
  <c r="M734" s="1"/>
  <c r="G735"/>
  <c r="H735" s="1"/>
  <c r="I735" s="1"/>
  <c r="J735"/>
  <c r="K735" s="1"/>
  <c r="L735" s="1"/>
  <c r="M735" s="1"/>
  <c r="G736"/>
  <c r="H736" s="1"/>
  <c r="I736" s="1"/>
  <c r="J736"/>
  <c r="K736" s="1"/>
  <c r="L736" s="1"/>
  <c r="M736" s="1"/>
  <c r="G737"/>
  <c r="H737" s="1"/>
  <c r="I737" s="1"/>
  <c r="J737"/>
  <c r="K737" s="1"/>
  <c r="L737" s="1"/>
  <c r="M737" s="1"/>
  <c r="G738"/>
  <c r="H738" s="1"/>
  <c r="I738" s="1"/>
  <c r="J738"/>
  <c r="K738" s="1"/>
  <c r="L738" s="1"/>
  <c r="M738" s="1"/>
  <c r="G739"/>
  <c r="H739" s="1"/>
  <c r="I739" s="1"/>
  <c r="J739"/>
  <c r="K739" s="1"/>
  <c r="L739" s="1"/>
  <c r="M739" s="1"/>
  <c r="G740"/>
  <c r="H740" s="1"/>
  <c r="I740" s="1"/>
  <c r="J740"/>
  <c r="K740" s="1"/>
  <c r="L740" s="1"/>
  <c r="M740" s="1"/>
  <c r="G741"/>
  <c r="H741" s="1"/>
  <c r="I741" s="1"/>
  <c r="J741"/>
  <c r="K741" s="1"/>
  <c r="L741" s="1"/>
  <c r="M741" s="1"/>
  <c r="G742"/>
  <c r="H742" s="1"/>
  <c r="I742" s="1"/>
  <c r="J742"/>
  <c r="K742" s="1"/>
  <c r="L742" s="1"/>
  <c r="M742" s="1"/>
  <c r="G743"/>
  <c r="H743" s="1"/>
  <c r="I743" s="1"/>
  <c r="J743"/>
  <c r="K743" s="1"/>
  <c r="L743" s="1"/>
  <c r="M743" s="1"/>
  <c r="G744"/>
  <c r="H744" s="1"/>
  <c r="I744" s="1"/>
  <c r="J744"/>
  <c r="K744" s="1"/>
  <c r="L744" s="1"/>
  <c r="M744" s="1"/>
  <c r="G745"/>
  <c r="H745" s="1"/>
  <c r="I745" s="1"/>
  <c r="J745"/>
  <c r="K745" s="1"/>
  <c r="L745" s="1"/>
  <c r="M745" s="1"/>
  <c r="G746"/>
  <c r="H746" s="1"/>
  <c r="I746" s="1"/>
  <c r="J746"/>
  <c r="K746" s="1"/>
  <c r="L746" s="1"/>
  <c r="M746" s="1"/>
  <c r="G747"/>
  <c r="H747" s="1"/>
  <c r="I747" s="1"/>
  <c r="J747"/>
  <c r="K747" s="1"/>
  <c r="L747" s="1"/>
  <c r="M747" s="1"/>
  <c r="G748"/>
  <c r="H748" s="1"/>
  <c r="I748" s="1"/>
  <c r="J748"/>
  <c r="K748" s="1"/>
  <c r="L748" s="1"/>
  <c r="M748" s="1"/>
  <c r="G749"/>
  <c r="H749" s="1"/>
  <c r="I749" s="1"/>
  <c r="J749"/>
  <c r="K749" s="1"/>
  <c r="L749" s="1"/>
  <c r="M749" s="1"/>
  <c r="G750"/>
  <c r="H750" s="1"/>
  <c r="I750" s="1"/>
  <c r="J750"/>
  <c r="K750" s="1"/>
  <c r="L750" s="1"/>
  <c r="M750" s="1"/>
  <c r="G751"/>
  <c r="H751" s="1"/>
  <c r="I751" s="1"/>
  <c r="J751"/>
  <c r="K751" s="1"/>
  <c r="L751" s="1"/>
  <c r="M751" s="1"/>
  <c r="G752"/>
  <c r="H752" s="1"/>
  <c r="I752" s="1"/>
  <c r="J752"/>
  <c r="K752" s="1"/>
  <c r="L752" s="1"/>
  <c r="M752" s="1"/>
  <c r="G753"/>
  <c r="H753" s="1"/>
  <c r="I753" s="1"/>
  <c r="J753"/>
  <c r="K753" s="1"/>
  <c r="L753" s="1"/>
  <c r="M753" s="1"/>
  <c r="G754"/>
  <c r="H754" s="1"/>
  <c r="I754" s="1"/>
  <c r="J754"/>
  <c r="K754" s="1"/>
  <c r="L754" s="1"/>
  <c r="M754" s="1"/>
  <c r="G755"/>
  <c r="H755" s="1"/>
  <c r="I755" s="1"/>
  <c r="J755"/>
  <c r="K755" s="1"/>
  <c r="L755" s="1"/>
  <c r="M755" s="1"/>
  <c r="G756"/>
  <c r="H756" s="1"/>
  <c r="I756" s="1"/>
  <c r="J756"/>
  <c r="K756" s="1"/>
  <c r="L756" s="1"/>
  <c r="M756" s="1"/>
  <c r="G757"/>
  <c r="H757" s="1"/>
  <c r="I757" s="1"/>
  <c r="J757"/>
  <c r="K757" s="1"/>
  <c r="L757" s="1"/>
  <c r="M757" s="1"/>
  <c r="G758"/>
  <c r="H758" s="1"/>
  <c r="I758" s="1"/>
  <c r="J758"/>
  <c r="K758" s="1"/>
  <c r="L758" s="1"/>
  <c r="M758" s="1"/>
  <c r="G759"/>
  <c r="H759" s="1"/>
  <c r="I759" s="1"/>
  <c r="J759"/>
  <c r="K759" s="1"/>
  <c r="L759" s="1"/>
  <c r="M759" s="1"/>
  <c r="G760"/>
  <c r="H760" s="1"/>
  <c r="I760" s="1"/>
  <c r="J760"/>
  <c r="K760" s="1"/>
  <c r="L760" s="1"/>
  <c r="M760" s="1"/>
  <c r="G761"/>
  <c r="H761" s="1"/>
  <c r="I761" s="1"/>
  <c r="J761"/>
  <c r="K761" s="1"/>
  <c r="L761" s="1"/>
  <c r="M761" s="1"/>
  <c r="G762"/>
  <c r="H762" s="1"/>
  <c r="I762" s="1"/>
  <c r="J762"/>
  <c r="K762" s="1"/>
  <c r="L762" s="1"/>
  <c r="M762" s="1"/>
  <c r="G763"/>
  <c r="H763" s="1"/>
  <c r="I763" s="1"/>
  <c r="J763"/>
  <c r="K763" s="1"/>
  <c r="L763" s="1"/>
  <c r="M763" s="1"/>
  <c r="G764"/>
  <c r="H764" s="1"/>
  <c r="I764" s="1"/>
  <c r="J764"/>
  <c r="K764" s="1"/>
  <c r="L764" s="1"/>
  <c r="M764" s="1"/>
  <c r="G765"/>
  <c r="H765" s="1"/>
  <c r="I765" s="1"/>
  <c r="J765"/>
  <c r="K765" s="1"/>
  <c r="L765" s="1"/>
  <c r="M765" s="1"/>
  <c r="G766"/>
  <c r="H766" s="1"/>
  <c r="I766" s="1"/>
  <c r="J766"/>
  <c r="K766" s="1"/>
  <c r="L766" s="1"/>
  <c r="M766" s="1"/>
  <c r="G767"/>
  <c r="H767" s="1"/>
  <c r="I767" s="1"/>
  <c r="J767"/>
  <c r="K767" s="1"/>
  <c r="L767" s="1"/>
  <c r="M767" s="1"/>
  <c r="G768"/>
  <c r="H768" s="1"/>
  <c r="I768" s="1"/>
  <c r="J768"/>
  <c r="K768" s="1"/>
  <c r="L768" s="1"/>
  <c r="M768" s="1"/>
  <c r="G769"/>
  <c r="H769" s="1"/>
  <c r="I769" s="1"/>
  <c r="J769"/>
  <c r="K769" s="1"/>
  <c r="L769" s="1"/>
  <c r="M769" s="1"/>
  <c r="G770"/>
  <c r="H770" s="1"/>
  <c r="I770" s="1"/>
  <c r="J770"/>
  <c r="K770" s="1"/>
  <c r="L770" s="1"/>
  <c r="M770" s="1"/>
  <c r="G771"/>
  <c r="H771" s="1"/>
  <c r="I771" s="1"/>
  <c r="J771"/>
  <c r="K771" s="1"/>
  <c r="L771" s="1"/>
  <c r="M771" s="1"/>
  <c r="G772"/>
  <c r="H772" s="1"/>
  <c r="I772" s="1"/>
  <c r="J772"/>
  <c r="K772" s="1"/>
  <c r="L772" s="1"/>
  <c r="M772" s="1"/>
  <c r="G773"/>
  <c r="H773" s="1"/>
  <c r="I773" s="1"/>
  <c r="J773"/>
  <c r="K773" s="1"/>
  <c r="L773" s="1"/>
  <c r="M773" s="1"/>
  <c r="G774"/>
  <c r="H774" s="1"/>
  <c r="I774" s="1"/>
  <c r="J774"/>
  <c r="K774" s="1"/>
  <c r="L774" s="1"/>
  <c r="M774" s="1"/>
  <c r="G775"/>
  <c r="H775" s="1"/>
  <c r="I775" s="1"/>
  <c r="J775"/>
  <c r="K775" s="1"/>
  <c r="L775" s="1"/>
  <c r="M775" s="1"/>
  <c r="G776"/>
  <c r="H776" s="1"/>
  <c r="I776" s="1"/>
  <c r="J776"/>
  <c r="K776" s="1"/>
  <c r="L776" s="1"/>
  <c r="M776" s="1"/>
  <c r="G777"/>
  <c r="H777" s="1"/>
  <c r="I777" s="1"/>
  <c r="J777"/>
  <c r="K777" s="1"/>
  <c r="L777" s="1"/>
  <c r="M777" s="1"/>
  <c r="G778"/>
  <c r="H778" s="1"/>
  <c r="I778" s="1"/>
  <c r="J778"/>
  <c r="K778" s="1"/>
  <c r="L778" s="1"/>
  <c r="M778" s="1"/>
  <c r="G779"/>
  <c r="H779" s="1"/>
  <c r="I779" s="1"/>
  <c r="J779"/>
  <c r="K779" s="1"/>
  <c r="L779" s="1"/>
  <c r="M779" s="1"/>
  <c r="G780"/>
  <c r="H780" s="1"/>
  <c r="I780" s="1"/>
  <c r="J780"/>
  <c r="K780" s="1"/>
  <c r="L780" s="1"/>
  <c r="M780" s="1"/>
  <c r="G781"/>
  <c r="H781" s="1"/>
  <c r="I781" s="1"/>
  <c r="J781"/>
  <c r="K781" s="1"/>
  <c r="L781" s="1"/>
  <c r="M781" s="1"/>
  <c r="G782"/>
  <c r="H782" s="1"/>
  <c r="I782" s="1"/>
  <c r="J782"/>
  <c r="K782" s="1"/>
  <c r="L782" s="1"/>
  <c r="M782" s="1"/>
  <c r="G783"/>
  <c r="H783" s="1"/>
  <c r="I783" s="1"/>
  <c r="J783"/>
  <c r="K783" s="1"/>
  <c r="L783" s="1"/>
  <c r="M783" s="1"/>
  <c r="G784"/>
  <c r="H784" s="1"/>
  <c r="I784" s="1"/>
  <c r="J784"/>
  <c r="K784" s="1"/>
  <c r="L784" s="1"/>
  <c r="M784" s="1"/>
  <c r="G785"/>
  <c r="H785" s="1"/>
  <c r="I785" s="1"/>
  <c r="J785"/>
  <c r="K785" s="1"/>
  <c r="L785" s="1"/>
  <c r="M785" s="1"/>
  <c r="G786"/>
  <c r="H786" s="1"/>
  <c r="I786" s="1"/>
  <c r="J786"/>
  <c r="K786" s="1"/>
  <c r="L786" s="1"/>
  <c r="M786" s="1"/>
  <c r="G787"/>
  <c r="H787" s="1"/>
  <c r="I787" s="1"/>
  <c r="J787"/>
  <c r="K787" s="1"/>
  <c r="L787" s="1"/>
  <c r="M787" s="1"/>
  <c r="G788"/>
  <c r="H788" s="1"/>
  <c r="I788" s="1"/>
  <c r="J788"/>
  <c r="K788" s="1"/>
  <c r="L788" s="1"/>
  <c r="M788" s="1"/>
  <c r="G789"/>
  <c r="H789" s="1"/>
  <c r="I789" s="1"/>
  <c r="J789"/>
  <c r="K789" s="1"/>
  <c r="L789" s="1"/>
  <c r="M789" s="1"/>
  <c r="G790"/>
  <c r="H790" s="1"/>
  <c r="I790" s="1"/>
  <c r="J790"/>
  <c r="K790" s="1"/>
  <c r="L790" s="1"/>
  <c r="M790" s="1"/>
  <c r="G791"/>
  <c r="H791" s="1"/>
  <c r="I791" s="1"/>
  <c r="J791"/>
  <c r="K791" s="1"/>
  <c r="L791" s="1"/>
  <c r="M791" s="1"/>
  <c r="G792"/>
  <c r="H792" s="1"/>
  <c r="I792" s="1"/>
  <c r="J792"/>
  <c r="K792" s="1"/>
  <c r="L792" s="1"/>
  <c r="M792" s="1"/>
  <c r="G793"/>
  <c r="H793" s="1"/>
  <c r="I793" s="1"/>
  <c r="J793"/>
  <c r="K793" s="1"/>
  <c r="L793" s="1"/>
  <c r="M793" s="1"/>
  <c r="G794"/>
  <c r="H794" s="1"/>
  <c r="I794" s="1"/>
  <c r="J794"/>
  <c r="K794" s="1"/>
  <c r="L794" s="1"/>
  <c r="M794" s="1"/>
  <c r="G795"/>
  <c r="H795" s="1"/>
  <c r="I795" s="1"/>
  <c r="J795"/>
  <c r="K795" s="1"/>
  <c r="L795" s="1"/>
  <c r="M795" s="1"/>
  <c r="G796"/>
  <c r="H796" s="1"/>
  <c r="I796" s="1"/>
  <c r="J796"/>
  <c r="K796" s="1"/>
  <c r="L796" s="1"/>
  <c r="M796" s="1"/>
  <c r="G797"/>
  <c r="H797" s="1"/>
  <c r="I797" s="1"/>
  <c r="J797"/>
  <c r="K797" s="1"/>
  <c r="L797" s="1"/>
  <c r="M797" s="1"/>
  <c r="G798"/>
  <c r="H798" s="1"/>
  <c r="I798" s="1"/>
  <c r="J798"/>
  <c r="K798" s="1"/>
  <c r="L798" s="1"/>
  <c r="M798" s="1"/>
  <c r="G799"/>
  <c r="H799" s="1"/>
  <c r="I799" s="1"/>
  <c r="J799"/>
  <c r="K799" s="1"/>
  <c r="L799" s="1"/>
  <c r="M799" s="1"/>
  <c r="G800"/>
  <c r="H800" s="1"/>
  <c r="I800" s="1"/>
  <c r="J800"/>
  <c r="K800" s="1"/>
  <c r="L800" s="1"/>
  <c r="M800" s="1"/>
  <c r="G801"/>
  <c r="H801" s="1"/>
  <c r="I801" s="1"/>
  <c r="J801"/>
  <c r="K801" s="1"/>
  <c r="L801" s="1"/>
  <c r="M801" s="1"/>
  <c r="G802"/>
  <c r="H802" s="1"/>
  <c r="I802" s="1"/>
  <c r="J802"/>
  <c r="K802" s="1"/>
  <c r="L802" s="1"/>
  <c r="M802" s="1"/>
  <c r="G803"/>
  <c r="H803" s="1"/>
  <c r="I803" s="1"/>
  <c r="J803"/>
  <c r="K803" s="1"/>
  <c r="L803" s="1"/>
  <c r="M803" s="1"/>
  <c r="G804"/>
  <c r="H804" s="1"/>
  <c r="I804" s="1"/>
  <c r="J804"/>
  <c r="K804" s="1"/>
  <c r="L804" s="1"/>
  <c r="M804" s="1"/>
  <c r="G805"/>
  <c r="H805" s="1"/>
  <c r="I805" s="1"/>
  <c r="J805"/>
  <c r="K805" s="1"/>
  <c r="L805" s="1"/>
  <c r="M805" s="1"/>
  <c r="G806"/>
  <c r="H806" s="1"/>
  <c r="I806" s="1"/>
  <c r="J806"/>
  <c r="K806" s="1"/>
  <c r="L806" s="1"/>
  <c r="M806" s="1"/>
  <c r="G807"/>
  <c r="H807" s="1"/>
  <c r="I807" s="1"/>
  <c r="J807"/>
  <c r="K807" s="1"/>
  <c r="L807" s="1"/>
  <c r="M807" s="1"/>
  <c r="G808"/>
  <c r="H808" s="1"/>
  <c r="I808" s="1"/>
  <c r="J808"/>
  <c r="K808" s="1"/>
  <c r="L808" s="1"/>
  <c r="M808" s="1"/>
  <c r="G809"/>
  <c r="H809" s="1"/>
  <c r="I809" s="1"/>
  <c r="J809"/>
  <c r="K809" s="1"/>
  <c r="L809" s="1"/>
  <c r="M809" s="1"/>
  <c r="G810"/>
  <c r="H810" s="1"/>
  <c r="I810" s="1"/>
  <c r="J810"/>
  <c r="K810" s="1"/>
  <c r="L810" s="1"/>
  <c r="M810" s="1"/>
  <c r="G811"/>
  <c r="H811" s="1"/>
  <c r="I811" s="1"/>
  <c r="J811"/>
  <c r="K811" s="1"/>
  <c r="L811" s="1"/>
  <c r="M811" s="1"/>
  <c r="G812"/>
  <c r="H812" s="1"/>
  <c r="I812" s="1"/>
  <c r="J812"/>
  <c r="K812" s="1"/>
  <c r="L812" s="1"/>
  <c r="M812" s="1"/>
  <c r="G813"/>
  <c r="H813" s="1"/>
  <c r="I813" s="1"/>
  <c r="J813"/>
  <c r="K813" s="1"/>
  <c r="L813" s="1"/>
  <c r="M813" s="1"/>
  <c r="G814"/>
  <c r="H814" s="1"/>
  <c r="I814" s="1"/>
  <c r="J814"/>
  <c r="K814" s="1"/>
  <c r="L814" s="1"/>
  <c r="M814" s="1"/>
  <c r="G815"/>
  <c r="H815" s="1"/>
  <c r="I815" s="1"/>
  <c r="J815"/>
  <c r="K815" s="1"/>
  <c r="L815" s="1"/>
  <c r="M815" s="1"/>
  <c r="G816"/>
  <c r="H816" s="1"/>
  <c r="I816" s="1"/>
  <c r="J816"/>
  <c r="K816" s="1"/>
  <c r="L816" s="1"/>
  <c r="M816" s="1"/>
  <c r="G817"/>
  <c r="H817" s="1"/>
  <c r="I817" s="1"/>
  <c r="J817"/>
  <c r="K817" s="1"/>
  <c r="L817" s="1"/>
  <c r="M817" s="1"/>
  <c r="G818"/>
  <c r="H818" s="1"/>
  <c r="I818" s="1"/>
  <c r="J818"/>
  <c r="K818" s="1"/>
  <c r="L818" s="1"/>
  <c r="M818" s="1"/>
  <c r="G819"/>
  <c r="H819" s="1"/>
  <c r="I819" s="1"/>
  <c r="J819"/>
  <c r="K819" s="1"/>
  <c r="L819" s="1"/>
  <c r="M819" s="1"/>
  <c r="G820"/>
  <c r="H820" s="1"/>
  <c r="I820" s="1"/>
  <c r="J820"/>
  <c r="K820" s="1"/>
  <c r="L820" s="1"/>
  <c r="M820" s="1"/>
  <c r="G821"/>
  <c r="H821" s="1"/>
  <c r="I821" s="1"/>
  <c r="J821"/>
  <c r="K821" s="1"/>
  <c r="L821" s="1"/>
  <c r="M821" s="1"/>
  <c r="G822"/>
  <c r="H822" s="1"/>
  <c r="I822" s="1"/>
  <c r="J822"/>
  <c r="K822" s="1"/>
  <c r="L822" s="1"/>
  <c r="M822" s="1"/>
  <c r="G823"/>
  <c r="H823" s="1"/>
  <c r="I823" s="1"/>
  <c r="J823"/>
  <c r="K823" s="1"/>
  <c r="L823" s="1"/>
  <c r="M823" s="1"/>
  <c r="G824"/>
  <c r="H824" s="1"/>
  <c r="I824" s="1"/>
  <c r="J824"/>
  <c r="K824" s="1"/>
  <c r="L824" s="1"/>
  <c r="M824" s="1"/>
  <c r="G825"/>
  <c r="H825" s="1"/>
  <c r="I825" s="1"/>
  <c r="J825"/>
  <c r="K825" s="1"/>
  <c r="L825" s="1"/>
  <c r="M825" s="1"/>
  <c r="G826"/>
  <c r="H826" s="1"/>
  <c r="I826" s="1"/>
  <c r="J826"/>
  <c r="K826" s="1"/>
  <c r="L826" s="1"/>
  <c r="M826" s="1"/>
  <c r="G827"/>
  <c r="H827" s="1"/>
  <c r="I827" s="1"/>
  <c r="J827"/>
  <c r="K827" s="1"/>
  <c r="L827" s="1"/>
  <c r="M827" s="1"/>
  <c r="G828"/>
  <c r="H828" s="1"/>
  <c r="I828" s="1"/>
  <c r="J828"/>
  <c r="K828" s="1"/>
  <c r="L828" s="1"/>
  <c r="M828" s="1"/>
  <c r="G829"/>
  <c r="H829" s="1"/>
  <c r="I829" s="1"/>
  <c r="J829"/>
  <c r="K829" s="1"/>
  <c r="L829" s="1"/>
  <c r="M829" s="1"/>
  <c r="G830"/>
  <c r="H830" s="1"/>
  <c r="I830" s="1"/>
  <c r="J830"/>
  <c r="K830" s="1"/>
  <c r="L830" s="1"/>
  <c r="M830" s="1"/>
  <c r="G831"/>
  <c r="H831" s="1"/>
  <c r="I831" s="1"/>
  <c r="J831"/>
  <c r="K831" s="1"/>
  <c r="L831" s="1"/>
  <c r="M831" s="1"/>
  <c r="G832"/>
  <c r="H832" s="1"/>
  <c r="I832" s="1"/>
  <c r="J832"/>
  <c r="K832" s="1"/>
  <c r="L832" s="1"/>
  <c r="M832" s="1"/>
  <c r="G833"/>
  <c r="H833" s="1"/>
  <c r="I833" s="1"/>
  <c r="J833"/>
  <c r="K833" s="1"/>
  <c r="L833" s="1"/>
  <c r="M833" s="1"/>
  <c r="G834"/>
  <c r="H834" s="1"/>
  <c r="I834" s="1"/>
  <c r="J834"/>
  <c r="K834" s="1"/>
  <c r="L834" s="1"/>
  <c r="M834" s="1"/>
  <c r="G835"/>
  <c r="H835" s="1"/>
  <c r="I835" s="1"/>
  <c r="J835"/>
  <c r="K835" s="1"/>
  <c r="L835" s="1"/>
  <c r="M835" s="1"/>
  <c r="G836"/>
  <c r="H836" s="1"/>
  <c r="I836" s="1"/>
  <c r="J836"/>
  <c r="K836" s="1"/>
  <c r="L836" s="1"/>
  <c r="M836" s="1"/>
  <c r="G837"/>
  <c r="H837" s="1"/>
  <c r="I837" s="1"/>
  <c r="J837"/>
  <c r="K837" s="1"/>
  <c r="L837" s="1"/>
  <c r="M837" s="1"/>
  <c r="G838"/>
  <c r="H838" s="1"/>
  <c r="I838" s="1"/>
  <c r="J838"/>
  <c r="K838" s="1"/>
  <c r="L838" s="1"/>
  <c r="M838" s="1"/>
  <c r="G839"/>
  <c r="H839" s="1"/>
  <c r="I839" s="1"/>
  <c r="J839"/>
  <c r="K839" s="1"/>
  <c r="L839" s="1"/>
  <c r="M839" s="1"/>
  <c r="G840"/>
  <c r="H840" s="1"/>
  <c r="I840" s="1"/>
  <c r="J840"/>
  <c r="K840" s="1"/>
  <c r="L840" s="1"/>
  <c r="M840" s="1"/>
  <c r="G841"/>
  <c r="H841" s="1"/>
  <c r="I841" s="1"/>
  <c r="J841"/>
  <c r="K841" s="1"/>
  <c r="L841" s="1"/>
  <c r="M841" s="1"/>
  <c r="G842"/>
  <c r="H842" s="1"/>
  <c r="I842" s="1"/>
  <c r="J842"/>
  <c r="K842" s="1"/>
  <c r="L842" s="1"/>
  <c r="M842" s="1"/>
  <c r="G843"/>
  <c r="H843" s="1"/>
  <c r="I843" s="1"/>
  <c r="J843"/>
  <c r="K843" s="1"/>
  <c r="L843" s="1"/>
  <c r="M843" s="1"/>
  <c r="G844"/>
  <c r="H844" s="1"/>
  <c r="I844" s="1"/>
  <c r="J844"/>
  <c r="K844" s="1"/>
  <c r="L844" s="1"/>
  <c r="M844" s="1"/>
  <c r="G845"/>
  <c r="H845" s="1"/>
  <c r="I845" s="1"/>
  <c r="J845"/>
  <c r="K845" s="1"/>
  <c r="L845" s="1"/>
  <c r="M845" s="1"/>
  <c r="G846"/>
  <c r="H846" s="1"/>
  <c r="I846" s="1"/>
  <c r="J846"/>
  <c r="K846" s="1"/>
  <c r="L846" s="1"/>
  <c r="M846" s="1"/>
  <c r="G847"/>
  <c r="H847" s="1"/>
  <c r="I847" s="1"/>
  <c r="J847"/>
  <c r="K847" s="1"/>
  <c r="L847" s="1"/>
  <c r="M847" s="1"/>
  <c r="G848"/>
  <c r="H848" s="1"/>
  <c r="I848" s="1"/>
  <c r="J848"/>
  <c r="K848" s="1"/>
  <c r="L848" s="1"/>
  <c r="M848" s="1"/>
  <c r="G849"/>
  <c r="H849" s="1"/>
  <c r="I849" s="1"/>
  <c r="J849"/>
  <c r="K849" s="1"/>
  <c r="L849" s="1"/>
  <c r="M849" s="1"/>
  <c r="G850"/>
  <c r="H850" s="1"/>
  <c r="I850" s="1"/>
  <c r="J850"/>
  <c r="K850" s="1"/>
  <c r="L850" s="1"/>
  <c r="M850" s="1"/>
  <c r="G851"/>
  <c r="H851" s="1"/>
  <c r="I851" s="1"/>
  <c r="J851"/>
  <c r="K851" s="1"/>
  <c r="L851" s="1"/>
  <c r="M851" s="1"/>
  <c r="G852"/>
  <c r="H852" s="1"/>
  <c r="I852" s="1"/>
  <c r="J852"/>
  <c r="K852" s="1"/>
  <c r="L852" s="1"/>
  <c r="M852" s="1"/>
  <c r="G853"/>
  <c r="H853" s="1"/>
  <c r="I853" s="1"/>
  <c r="J853"/>
  <c r="K853" s="1"/>
  <c r="L853" s="1"/>
  <c r="M853" s="1"/>
  <c r="G854"/>
  <c r="H854" s="1"/>
  <c r="I854" s="1"/>
  <c r="J854"/>
  <c r="K854" s="1"/>
  <c r="L854" s="1"/>
  <c r="M854" s="1"/>
  <c r="G855"/>
  <c r="H855" s="1"/>
  <c r="I855" s="1"/>
  <c r="J855"/>
  <c r="K855" s="1"/>
  <c r="L855" s="1"/>
  <c r="M855" s="1"/>
  <c r="G856"/>
  <c r="H856" s="1"/>
  <c r="I856" s="1"/>
  <c r="J856"/>
  <c r="K856" s="1"/>
  <c r="L856" s="1"/>
  <c r="M856" s="1"/>
  <c r="G857"/>
  <c r="H857" s="1"/>
  <c r="I857" s="1"/>
  <c r="J857"/>
  <c r="K857" s="1"/>
  <c r="L857" s="1"/>
  <c r="M857" s="1"/>
  <c r="G858"/>
  <c r="H858" s="1"/>
  <c r="I858" s="1"/>
  <c r="J858"/>
  <c r="K858" s="1"/>
  <c r="L858" s="1"/>
  <c r="M858" s="1"/>
  <c r="G859"/>
  <c r="H859" s="1"/>
  <c r="I859" s="1"/>
  <c r="J859"/>
  <c r="K859" s="1"/>
  <c r="L859" s="1"/>
  <c r="M859" s="1"/>
  <c r="G860"/>
  <c r="H860" s="1"/>
  <c r="I860" s="1"/>
  <c r="J860"/>
  <c r="K860" s="1"/>
  <c r="L860" s="1"/>
  <c r="M860" s="1"/>
  <c r="G861"/>
  <c r="H861" s="1"/>
  <c r="I861" s="1"/>
  <c r="J861"/>
  <c r="K861" s="1"/>
  <c r="L861" s="1"/>
  <c r="M861" s="1"/>
  <c r="G862"/>
  <c r="H862" s="1"/>
  <c r="I862" s="1"/>
  <c r="J862"/>
  <c r="K862" s="1"/>
  <c r="L862" s="1"/>
  <c r="M862" s="1"/>
  <c r="G863"/>
  <c r="H863" s="1"/>
  <c r="I863" s="1"/>
  <c r="J863"/>
  <c r="K863" s="1"/>
  <c r="L863" s="1"/>
  <c r="M863" s="1"/>
  <c r="G864"/>
  <c r="H864" s="1"/>
  <c r="I864" s="1"/>
  <c r="J864"/>
  <c r="K864" s="1"/>
  <c r="L864" s="1"/>
  <c r="M864" s="1"/>
  <c r="G865"/>
  <c r="H865" s="1"/>
  <c r="I865" s="1"/>
  <c r="J865"/>
  <c r="K865" s="1"/>
  <c r="L865" s="1"/>
  <c r="M865" s="1"/>
  <c r="G866"/>
  <c r="H866" s="1"/>
  <c r="I866" s="1"/>
  <c r="J866"/>
  <c r="K866" s="1"/>
  <c r="L866" s="1"/>
  <c r="M866" s="1"/>
  <c r="G867"/>
  <c r="H867" s="1"/>
  <c r="I867" s="1"/>
  <c r="J867"/>
  <c r="K867" s="1"/>
  <c r="L867" s="1"/>
  <c r="M867" s="1"/>
  <c r="G868"/>
  <c r="H868" s="1"/>
  <c r="I868" s="1"/>
  <c r="J868"/>
  <c r="K868" s="1"/>
  <c r="L868" s="1"/>
  <c r="M868" s="1"/>
  <c r="G869"/>
  <c r="H869" s="1"/>
  <c r="I869" s="1"/>
  <c r="J869"/>
  <c r="K869" s="1"/>
  <c r="L869" s="1"/>
  <c r="M869" s="1"/>
  <c r="G870"/>
  <c r="H870" s="1"/>
  <c r="I870" s="1"/>
  <c r="J870"/>
  <c r="K870" s="1"/>
  <c r="L870" s="1"/>
  <c r="M870" s="1"/>
  <c r="G871"/>
  <c r="H871" s="1"/>
  <c r="I871" s="1"/>
  <c r="J871"/>
  <c r="K871" s="1"/>
  <c r="L871" s="1"/>
  <c r="M871" s="1"/>
  <c r="G872"/>
  <c r="H872" s="1"/>
  <c r="I872" s="1"/>
  <c r="J872"/>
  <c r="K872" s="1"/>
  <c r="L872" s="1"/>
  <c r="M872" s="1"/>
  <c r="G873"/>
  <c r="H873" s="1"/>
  <c r="I873" s="1"/>
  <c r="J873"/>
  <c r="K873" s="1"/>
  <c r="L873" s="1"/>
  <c r="M873" s="1"/>
  <c r="G874"/>
  <c r="H874" s="1"/>
  <c r="I874" s="1"/>
  <c r="J874"/>
  <c r="K874" s="1"/>
  <c r="L874" s="1"/>
  <c r="M874" s="1"/>
  <c r="G875"/>
  <c r="H875" s="1"/>
  <c r="I875" s="1"/>
  <c r="J875"/>
  <c r="K875" s="1"/>
  <c r="L875" s="1"/>
  <c r="M875" s="1"/>
  <c r="G876"/>
  <c r="H876" s="1"/>
  <c r="I876" s="1"/>
  <c r="J876"/>
  <c r="K876" s="1"/>
  <c r="L876" s="1"/>
  <c r="M876" s="1"/>
  <c r="G877"/>
  <c r="H877" s="1"/>
  <c r="I877" s="1"/>
  <c r="J877"/>
  <c r="K877" s="1"/>
  <c r="L877" s="1"/>
  <c r="M877" s="1"/>
  <c r="G878"/>
  <c r="H878" s="1"/>
  <c r="I878" s="1"/>
  <c r="J878"/>
  <c r="K878" s="1"/>
  <c r="L878" s="1"/>
  <c r="M878" s="1"/>
  <c r="G879"/>
  <c r="H879" s="1"/>
  <c r="I879" s="1"/>
  <c r="J879"/>
  <c r="K879" s="1"/>
  <c r="L879" s="1"/>
  <c r="M879" s="1"/>
  <c r="G880"/>
  <c r="H880" s="1"/>
  <c r="I880" s="1"/>
  <c r="J880"/>
  <c r="K880" s="1"/>
  <c r="L880" s="1"/>
  <c r="M880" s="1"/>
  <c r="G881"/>
  <c r="H881" s="1"/>
  <c r="I881" s="1"/>
  <c r="J881"/>
  <c r="K881" s="1"/>
  <c r="L881" s="1"/>
  <c r="M881" s="1"/>
  <c r="G882"/>
  <c r="H882" s="1"/>
  <c r="I882" s="1"/>
  <c r="J882"/>
  <c r="K882" s="1"/>
  <c r="L882" s="1"/>
  <c r="M882" s="1"/>
  <c r="G883"/>
  <c r="H883" s="1"/>
  <c r="I883" s="1"/>
  <c r="J883"/>
  <c r="K883" s="1"/>
  <c r="L883" s="1"/>
  <c r="M883" s="1"/>
  <c r="G884"/>
  <c r="H884" s="1"/>
  <c r="I884" s="1"/>
  <c r="J884"/>
  <c r="K884" s="1"/>
  <c r="L884" s="1"/>
  <c r="M884" s="1"/>
  <c r="G885"/>
  <c r="H885" s="1"/>
  <c r="I885" s="1"/>
  <c r="J885"/>
  <c r="K885" s="1"/>
  <c r="L885" s="1"/>
  <c r="M885" s="1"/>
  <c r="G886"/>
  <c r="H886" s="1"/>
  <c r="I886" s="1"/>
  <c r="J886"/>
  <c r="K886" s="1"/>
  <c r="L886" s="1"/>
  <c r="M886" s="1"/>
  <c r="G887"/>
  <c r="H887" s="1"/>
  <c r="I887" s="1"/>
  <c r="J887"/>
  <c r="K887" s="1"/>
  <c r="L887" s="1"/>
  <c r="M887" s="1"/>
  <c r="G888"/>
  <c r="H888" s="1"/>
  <c r="I888" s="1"/>
  <c r="J888"/>
  <c r="K888" s="1"/>
  <c r="L888" s="1"/>
  <c r="M888" s="1"/>
  <c r="G889"/>
  <c r="H889" s="1"/>
  <c r="I889" s="1"/>
  <c r="J889"/>
  <c r="K889" s="1"/>
  <c r="L889" s="1"/>
  <c r="M889" s="1"/>
  <c r="G890"/>
  <c r="H890" s="1"/>
  <c r="I890" s="1"/>
  <c r="J890"/>
  <c r="K890" s="1"/>
  <c r="L890" s="1"/>
  <c r="M890" s="1"/>
  <c r="G891"/>
  <c r="H891" s="1"/>
  <c r="I891" s="1"/>
  <c r="J891"/>
  <c r="K891" s="1"/>
  <c r="L891" s="1"/>
  <c r="M891" s="1"/>
  <c r="G892"/>
  <c r="H892" s="1"/>
  <c r="I892" s="1"/>
  <c r="J892"/>
  <c r="K892" s="1"/>
  <c r="L892" s="1"/>
  <c r="M892" s="1"/>
  <c r="G893"/>
  <c r="H893" s="1"/>
  <c r="I893" s="1"/>
  <c r="J893"/>
  <c r="K893" s="1"/>
  <c r="L893" s="1"/>
  <c r="M893" s="1"/>
  <c r="G894"/>
  <c r="H894" s="1"/>
  <c r="I894" s="1"/>
  <c r="J894"/>
  <c r="K894" s="1"/>
  <c r="L894" s="1"/>
  <c r="M894" s="1"/>
  <c r="G895"/>
  <c r="H895" s="1"/>
  <c r="I895" s="1"/>
  <c r="J895"/>
  <c r="K895" s="1"/>
  <c r="L895" s="1"/>
  <c r="M895" s="1"/>
  <c r="G896"/>
  <c r="H896" s="1"/>
  <c r="I896" s="1"/>
  <c r="J896"/>
  <c r="K896" s="1"/>
  <c r="L896" s="1"/>
  <c r="M896" s="1"/>
  <c r="G897"/>
  <c r="H897" s="1"/>
  <c r="I897" s="1"/>
  <c r="J897"/>
  <c r="K897" s="1"/>
  <c r="L897" s="1"/>
  <c r="M897" s="1"/>
  <c r="G898"/>
  <c r="H898" s="1"/>
  <c r="I898" s="1"/>
  <c r="J898"/>
  <c r="K898" s="1"/>
  <c r="L898" s="1"/>
  <c r="M898" s="1"/>
  <c r="G899"/>
  <c r="H899" s="1"/>
  <c r="I899" s="1"/>
  <c r="J899"/>
  <c r="K899" s="1"/>
  <c r="L899" s="1"/>
  <c r="M899" s="1"/>
  <c r="G900"/>
  <c r="H900" s="1"/>
  <c r="I900" s="1"/>
  <c r="J900"/>
  <c r="K900" s="1"/>
  <c r="L900" s="1"/>
  <c r="M900" s="1"/>
  <c r="G901"/>
  <c r="H901" s="1"/>
  <c r="I901" s="1"/>
  <c r="J901"/>
  <c r="K901" s="1"/>
  <c r="L901" s="1"/>
  <c r="M901" s="1"/>
  <c r="G902"/>
  <c r="H902" s="1"/>
  <c r="I902" s="1"/>
  <c r="J902"/>
  <c r="K902" s="1"/>
  <c r="L902" s="1"/>
  <c r="M902" s="1"/>
  <c r="G903"/>
  <c r="H903" s="1"/>
  <c r="I903" s="1"/>
  <c r="J903"/>
  <c r="K903" s="1"/>
  <c r="L903" s="1"/>
  <c r="M903" s="1"/>
  <c r="G904"/>
  <c r="H904" s="1"/>
  <c r="I904" s="1"/>
  <c r="J904"/>
  <c r="K904" s="1"/>
  <c r="L904" s="1"/>
  <c r="M904" s="1"/>
  <c r="G905"/>
  <c r="H905" s="1"/>
  <c r="I905" s="1"/>
  <c r="J905"/>
  <c r="K905" s="1"/>
  <c r="L905" s="1"/>
  <c r="M905" s="1"/>
  <c r="G906"/>
  <c r="H906" s="1"/>
  <c r="I906" s="1"/>
  <c r="J906"/>
  <c r="K906" s="1"/>
  <c r="L906" s="1"/>
  <c r="M906" s="1"/>
  <c r="G907"/>
  <c r="H907" s="1"/>
  <c r="I907" s="1"/>
  <c r="J907"/>
  <c r="K907" s="1"/>
  <c r="L907" s="1"/>
  <c r="M907" s="1"/>
  <c r="G908"/>
  <c r="H908" s="1"/>
  <c r="I908" s="1"/>
  <c r="J908"/>
  <c r="K908" s="1"/>
  <c r="L908" s="1"/>
  <c r="M908" s="1"/>
  <c r="G909"/>
  <c r="H909" s="1"/>
  <c r="I909" s="1"/>
  <c r="J909"/>
  <c r="K909" s="1"/>
  <c r="L909" s="1"/>
  <c r="M909" s="1"/>
  <c r="G910"/>
  <c r="H910" s="1"/>
  <c r="I910" s="1"/>
  <c r="J910"/>
  <c r="K910" s="1"/>
  <c r="L910" s="1"/>
  <c r="M910" s="1"/>
  <c r="G911"/>
  <c r="H911" s="1"/>
  <c r="I911" s="1"/>
  <c r="J911"/>
  <c r="K911" s="1"/>
  <c r="L911" s="1"/>
  <c r="M911" s="1"/>
  <c r="G912"/>
  <c r="H912" s="1"/>
  <c r="I912" s="1"/>
  <c r="J912"/>
  <c r="K912" s="1"/>
  <c r="L912" s="1"/>
  <c r="M912" s="1"/>
  <c r="G913"/>
  <c r="H913" s="1"/>
  <c r="I913" s="1"/>
  <c r="J913"/>
  <c r="K913" s="1"/>
  <c r="L913" s="1"/>
  <c r="M913" s="1"/>
  <c r="G914"/>
  <c r="H914" s="1"/>
  <c r="I914" s="1"/>
  <c r="J914"/>
  <c r="K914" s="1"/>
  <c r="L914" s="1"/>
  <c r="M914" s="1"/>
  <c r="G915"/>
  <c r="H915" s="1"/>
  <c r="I915" s="1"/>
  <c r="J915"/>
  <c r="K915" s="1"/>
  <c r="L915" s="1"/>
  <c r="M915" s="1"/>
  <c r="G916"/>
  <c r="H916" s="1"/>
  <c r="I916" s="1"/>
  <c r="J916"/>
  <c r="K916" s="1"/>
  <c r="L916" s="1"/>
  <c r="M916" s="1"/>
  <c r="G917"/>
  <c r="H917" s="1"/>
  <c r="I917" s="1"/>
  <c r="J917"/>
  <c r="K917" s="1"/>
  <c r="L917" s="1"/>
  <c r="M917" s="1"/>
  <c r="G918"/>
  <c r="H918" s="1"/>
  <c r="I918" s="1"/>
  <c r="J918"/>
  <c r="K918" s="1"/>
  <c r="L918" s="1"/>
  <c r="M918" s="1"/>
  <c r="G919"/>
  <c r="H919" s="1"/>
  <c r="I919" s="1"/>
  <c r="J919"/>
  <c r="K919" s="1"/>
  <c r="L919" s="1"/>
  <c r="M919" s="1"/>
  <c r="G920"/>
  <c r="H920" s="1"/>
  <c r="I920" s="1"/>
  <c r="J920"/>
  <c r="K920" s="1"/>
  <c r="L920" s="1"/>
  <c r="M920" s="1"/>
  <c r="G921"/>
  <c r="H921" s="1"/>
  <c r="I921" s="1"/>
  <c r="J921"/>
  <c r="K921" s="1"/>
  <c r="L921" s="1"/>
  <c r="M921" s="1"/>
  <c r="G922"/>
  <c r="H922" s="1"/>
  <c r="I922" s="1"/>
  <c r="J922"/>
  <c r="K922" s="1"/>
  <c r="L922" s="1"/>
  <c r="M922" s="1"/>
  <c r="G923"/>
  <c r="H923" s="1"/>
  <c r="I923" s="1"/>
  <c r="J923"/>
  <c r="K923" s="1"/>
  <c r="L923" s="1"/>
  <c r="M923" s="1"/>
  <c r="G924"/>
  <c r="H924" s="1"/>
  <c r="I924" s="1"/>
  <c r="J924"/>
  <c r="K924" s="1"/>
  <c r="L924" s="1"/>
  <c r="M924" s="1"/>
  <c r="G925"/>
  <c r="H925" s="1"/>
  <c r="I925" s="1"/>
  <c r="J925"/>
  <c r="K925" s="1"/>
  <c r="L925" s="1"/>
  <c r="M925" s="1"/>
  <c r="G926"/>
  <c r="H926" s="1"/>
  <c r="I926" s="1"/>
  <c r="J926"/>
  <c r="K926" s="1"/>
  <c r="L926" s="1"/>
  <c r="M926" s="1"/>
  <c r="G927"/>
  <c r="H927" s="1"/>
  <c r="I927" s="1"/>
  <c r="J927"/>
  <c r="K927" s="1"/>
  <c r="L927" s="1"/>
  <c r="M927" s="1"/>
  <c r="G928"/>
  <c r="H928" s="1"/>
  <c r="I928" s="1"/>
  <c r="J928"/>
  <c r="K928" s="1"/>
  <c r="L928" s="1"/>
  <c r="M928" s="1"/>
  <c r="G929"/>
  <c r="H929" s="1"/>
  <c r="I929" s="1"/>
  <c r="J929"/>
  <c r="K929" s="1"/>
  <c r="L929" s="1"/>
  <c r="M929" s="1"/>
  <c r="G930"/>
  <c r="H930" s="1"/>
  <c r="I930" s="1"/>
  <c r="J930"/>
  <c r="K930" s="1"/>
  <c r="L930" s="1"/>
  <c r="M930" s="1"/>
  <c r="G931"/>
  <c r="H931" s="1"/>
  <c r="I931" s="1"/>
  <c r="J931"/>
  <c r="K931" s="1"/>
  <c r="L931" s="1"/>
  <c r="M931" s="1"/>
  <c r="G932"/>
  <c r="H932" s="1"/>
  <c r="I932" s="1"/>
  <c r="J932"/>
  <c r="K932" s="1"/>
  <c r="L932" s="1"/>
  <c r="M932" s="1"/>
  <c r="G933"/>
  <c r="H933" s="1"/>
  <c r="I933" s="1"/>
  <c r="J933"/>
  <c r="K933" s="1"/>
  <c r="L933" s="1"/>
  <c r="M933" s="1"/>
  <c r="G934"/>
  <c r="H934" s="1"/>
  <c r="I934" s="1"/>
  <c r="J934"/>
  <c r="K934" s="1"/>
  <c r="L934" s="1"/>
  <c r="M934" s="1"/>
  <c r="G935"/>
  <c r="H935" s="1"/>
  <c r="I935" s="1"/>
  <c r="J935"/>
  <c r="K935" s="1"/>
  <c r="L935" s="1"/>
  <c r="M935" s="1"/>
  <c r="G936"/>
  <c r="H936" s="1"/>
  <c r="I936" s="1"/>
  <c r="J936"/>
  <c r="K936" s="1"/>
  <c r="L936" s="1"/>
  <c r="M936" s="1"/>
  <c r="G937"/>
  <c r="H937" s="1"/>
  <c r="I937" s="1"/>
  <c r="J937"/>
  <c r="K937" s="1"/>
  <c r="L937" s="1"/>
  <c r="M937" s="1"/>
  <c r="G938"/>
  <c r="H938" s="1"/>
  <c r="I938" s="1"/>
  <c r="J938"/>
  <c r="K938" s="1"/>
  <c r="L938" s="1"/>
  <c r="M938" s="1"/>
  <c r="G939"/>
  <c r="H939" s="1"/>
  <c r="I939" s="1"/>
  <c r="J939"/>
  <c r="K939" s="1"/>
  <c r="L939" s="1"/>
  <c r="M939" s="1"/>
  <c r="G940"/>
  <c r="H940" s="1"/>
  <c r="I940" s="1"/>
  <c r="J940"/>
  <c r="K940" s="1"/>
  <c r="L940" s="1"/>
  <c r="M940" s="1"/>
  <c r="G941"/>
  <c r="H941" s="1"/>
  <c r="I941" s="1"/>
  <c r="J941"/>
  <c r="K941" s="1"/>
  <c r="L941" s="1"/>
  <c r="M941" s="1"/>
  <c r="G942"/>
  <c r="H942" s="1"/>
  <c r="I942" s="1"/>
  <c r="J942"/>
  <c r="K942" s="1"/>
  <c r="L942" s="1"/>
  <c r="M942" s="1"/>
  <c r="G943"/>
  <c r="H943" s="1"/>
  <c r="I943" s="1"/>
  <c r="J943"/>
  <c r="K943" s="1"/>
  <c r="L943" s="1"/>
  <c r="M943" s="1"/>
  <c r="G944"/>
  <c r="H944" s="1"/>
  <c r="I944" s="1"/>
  <c r="J944"/>
  <c r="K944" s="1"/>
  <c r="L944" s="1"/>
  <c r="M944" s="1"/>
  <c r="G945"/>
  <c r="H945" s="1"/>
  <c r="I945" s="1"/>
  <c r="J945"/>
  <c r="K945" s="1"/>
  <c r="L945" s="1"/>
  <c r="M945" s="1"/>
  <c r="G946"/>
  <c r="H946" s="1"/>
  <c r="I946" s="1"/>
  <c r="J946"/>
  <c r="K946" s="1"/>
  <c r="L946" s="1"/>
  <c r="M946" s="1"/>
  <c r="G947"/>
  <c r="H947" s="1"/>
  <c r="I947" s="1"/>
  <c r="J947"/>
  <c r="K947" s="1"/>
  <c r="L947" s="1"/>
  <c r="M947" s="1"/>
  <c r="G948"/>
  <c r="H948" s="1"/>
  <c r="I948" s="1"/>
  <c r="J948"/>
  <c r="K948" s="1"/>
  <c r="L948" s="1"/>
  <c r="M948" s="1"/>
  <c r="G949"/>
  <c r="H949" s="1"/>
  <c r="I949" s="1"/>
  <c r="J949"/>
  <c r="K949" s="1"/>
  <c r="L949" s="1"/>
  <c r="M949" s="1"/>
  <c r="G950"/>
  <c r="H950" s="1"/>
  <c r="I950" s="1"/>
  <c r="J950"/>
  <c r="K950" s="1"/>
  <c r="L950" s="1"/>
  <c r="M950" s="1"/>
  <c r="G951"/>
  <c r="H951" s="1"/>
  <c r="I951" s="1"/>
  <c r="J951"/>
  <c r="K951" s="1"/>
  <c r="L951" s="1"/>
  <c r="M951" s="1"/>
  <c r="G952"/>
  <c r="H952" s="1"/>
  <c r="I952" s="1"/>
  <c r="J952"/>
  <c r="K952" s="1"/>
  <c r="L952" s="1"/>
  <c r="M952" s="1"/>
  <c r="G953"/>
  <c r="H953" s="1"/>
  <c r="I953" s="1"/>
  <c r="J953"/>
  <c r="K953" s="1"/>
  <c r="L953" s="1"/>
  <c r="M953" s="1"/>
  <c r="G954"/>
  <c r="H954" s="1"/>
  <c r="I954" s="1"/>
  <c r="J954"/>
  <c r="K954" s="1"/>
  <c r="L954" s="1"/>
  <c r="M954" s="1"/>
  <c r="G955"/>
  <c r="H955" s="1"/>
  <c r="I955" s="1"/>
  <c r="J955"/>
  <c r="K955" s="1"/>
  <c r="L955" s="1"/>
  <c r="M955" s="1"/>
  <c r="G956"/>
  <c r="H956" s="1"/>
  <c r="I956" s="1"/>
  <c r="J956"/>
  <c r="K956" s="1"/>
  <c r="L956" s="1"/>
  <c r="M956" s="1"/>
  <c r="G957"/>
  <c r="H957" s="1"/>
  <c r="I957" s="1"/>
  <c r="J957"/>
  <c r="K957" s="1"/>
  <c r="L957" s="1"/>
  <c r="M957" s="1"/>
  <c r="G958"/>
  <c r="H958" s="1"/>
  <c r="I958" s="1"/>
  <c r="J958"/>
  <c r="K958" s="1"/>
  <c r="L958" s="1"/>
  <c r="M958" s="1"/>
  <c r="G959"/>
  <c r="H959" s="1"/>
  <c r="I959" s="1"/>
  <c r="J959"/>
  <c r="K959" s="1"/>
  <c r="L959" s="1"/>
  <c r="M959" s="1"/>
  <c r="G960"/>
  <c r="H960" s="1"/>
  <c r="I960" s="1"/>
  <c r="J960"/>
  <c r="K960" s="1"/>
  <c r="L960" s="1"/>
  <c r="M960" s="1"/>
  <c r="G961"/>
  <c r="H961" s="1"/>
  <c r="I961" s="1"/>
  <c r="J961"/>
  <c r="K961" s="1"/>
  <c r="L961" s="1"/>
  <c r="M961" s="1"/>
  <c r="G962"/>
  <c r="H962" s="1"/>
  <c r="I962" s="1"/>
  <c r="J962"/>
  <c r="K962" s="1"/>
  <c r="L962" s="1"/>
  <c r="M962" s="1"/>
  <c r="G963"/>
  <c r="H963" s="1"/>
  <c r="I963" s="1"/>
  <c r="J963"/>
  <c r="K963" s="1"/>
  <c r="L963" s="1"/>
  <c r="M963" s="1"/>
  <c r="G964"/>
  <c r="H964" s="1"/>
  <c r="I964" s="1"/>
  <c r="J964"/>
  <c r="K964" s="1"/>
  <c r="L964" s="1"/>
  <c r="M964" s="1"/>
  <c r="G965"/>
  <c r="H965" s="1"/>
  <c r="I965" s="1"/>
  <c r="J965"/>
  <c r="K965" s="1"/>
  <c r="L965" s="1"/>
  <c r="M965" s="1"/>
  <c r="G966"/>
  <c r="H966" s="1"/>
  <c r="I966" s="1"/>
  <c r="J966"/>
  <c r="K966" s="1"/>
  <c r="L966" s="1"/>
  <c r="M966" s="1"/>
  <c r="G967"/>
  <c r="H967" s="1"/>
  <c r="I967" s="1"/>
  <c r="J967"/>
  <c r="K967" s="1"/>
  <c r="L967" s="1"/>
  <c r="M967" s="1"/>
  <c r="G968"/>
  <c r="H968" s="1"/>
  <c r="I968" s="1"/>
  <c r="J968"/>
  <c r="K968" s="1"/>
  <c r="L968" s="1"/>
  <c r="M968" s="1"/>
  <c r="G969"/>
  <c r="H969" s="1"/>
  <c r="I969" s="1"/>
  <c r="J969"/>
  <c r="K969" s="1"/>
  <c r="L969" s="1"/>
  <c r="M969" s="1"/>
  <c r="G970"/>
  <c r="H970" s="1"/>
  <c r="I970" s="1"/>
  <c r="J970"/>
  <c r="K970" s="1"/>
  <c r="L970" s="1"/>
  <c r="M970" s="1"/>
  <c r="G971"/>
  <c r="H971" s="1"/>
  <c r="I971" s="1"/>
  <c r="J971"/>
  <c r="K971" s="1"/>
  <c r="L971" s="1"/>
  <c r="M971" s="1"/>
  <c r="G972"/>
  <c r="H972" s="1"/>
  <c r="I972" s="1"/>
  <c r="J972"/>
  <c r="K972" s="1"/>
  <c r="L972" s="1"/>
  <c r="M972" s="1"/>
  <c r="G973"/>
  <c r="H973" s="1"/>
  <c r="I973" s="1"/>
  <c r="J973"/>
  <c r="K973" s="1"/>
  <c r="L973" s="1"/>
  <c r="M973" s="1"/>
  <c r="G974"/>
  <c r="H974" s="1"/>
  <c r="I974" s="1"/>
  <c r="J974"/>
  <c r="K974" s="1"/>
  <c r="L974" s="1"/>
  <c r="M974" s="1"/>
  <c r="G975"/>
  <c r="H975" s="1"/>
  <c r="I975" s="1"/>
  <c r="J975"/>
  <c r="K975" s="1"/>
  <c r="L975" s="1"/>
  <c r="M975" s="1"/>
  <c r="G976"/>
  <c r="H976" s="1"/>
  <c r="I976" s="1"/>
  <c r="J976"/>
  <c r="K976" s="1"/>
  <c r="L976" s="1"/>
  <c r="M976" s="1"/>
  <c r="G977"/>
  <c r="H977" s="1"/>
  <c r="I977" s="1"/>
  <c r="J977"/>
  <c r="K977" s="1"/>
  <c r="L977" s="1"/>
  <c r="M977" s="1"/>
  <c r="G978"/>
  <c r="H978" s="1"/>
  <c r="I978" s="1"/>
  <c r="J978"/>
  <c r="K978" s="1"/>
  <c r="L978" s="1"/>
  <c r="M978" s="1"/>
  <c r="G979"/>
  <c r="H979" s="1"/>
  <c r="I979" s="1"/>
  <c r="J979"/>
  <c r="K979" s="1"/>
  <c r="L979" s="1"/>
  <c r="M979" s="1"/>
  <c r="G980"/>
  <c r="H980" s="1"/>
  <c r="I980" s="1"/>
  <c r="J980"/>
  <c r="K980" s="1"/>
  <c r="L980" s="1"/>
  <c r="M980" s="1"/>
  <c r="G981"/>
  <c r="H981" s="1"/>
  <c r="I981" s="1"/>
  <c r="J981"/>
  <c r="K981" s="1"/>
  <c r="L981" s="1"/>
  <c r="M981" s="1"/>
  <c r="G982"/>
  <c r="H982" s="1"/>
  <c r="I982" s="1"/>
  <c r="J982"/>
  <c r="K982" s="1"/>
  <c r="L982" s="1"/>
  <c r="M982" s="1"/>
  <c r="G983"/>
  <c r="H983" s="1"/>
  <c r="I983" s="1"/>
  <c r="J983"/>
  <c r="K983" s="1"/>
  <c r="L983" s="1"/>
  <c r="M983" s="1"/>
  <c r="G984"/>
  <c r="H984" s="1"/>
  <c r="I984" s="1"/>
  <c r="J984"/>
  <c r="K984" s="1"/>
  <c r="L984" s="1"/>
  <c r="M984" s="1"/>
  <c r="G985"/>
  <c r="H985" s="1"/>
  <c r="I985" s="1"/>
  <c r="J985"/>
  <c r="K985" s="1"/>
  <c r="L985" s="1"/>
  <c r="M985" s="1"/>
  <c r="G986"/>
  <c r="H986" s="1"/>
  <c r="I986" s="1"/>
  <c r="J986"/>
  <c r="K986" s="1"/>
  <c r="L986" s="1"/>
  <c r="M986" s="1"/>
  <c r="G987"/>
  <c r="H987" s="1"/>
  <c r="I987" s="1"/>
  <c r="J987"/>
  <c r="K987" s="1"/>
  <c r="L987" s="1"/>
  <c r="M987" s="1"/>
  <c r="G988"/>
  <c r="H988" s="1"/>
  <c r="I988" s="1"/>
  <c r="J988"/>
  <c r="K988" s="1"/>
  <c r="L988" s="1"/>
  <c r="M988" s="1"/>
  <c r="G989"/>
  <c r="H989" s="1"/>
  <c r="I989" s="1"/>
  <c r="J989"/>
  <c r="K989" s="1"/>
  <c r="L989" s="1"/>
  <c r="M989" s="1"/>
  <c r="G990"/>
  <c r="H990" s="1"/>
  <c r="I990" s="1"/>
  <c r="J990"/>
  <c r="K990" s="1"/>
  <c r="L990" s="1"/>
  <c r="M990" s="1"/>
  <c r="G991"/>
  <c r="H991" s="1"/>
  <c r="I991" s="1"/>
  <c r="J991"/>
  <c r="K991" s="1"/>
  <c r="L991" s="1"/>
  <c r="M991" s="1"/>
  <c r="G992"/>
  <c r="H992" s="1"/>
  <c r="I992" s="1"/>
  <c r="J992"/>
  <c r="K992" s="1"/>
  <c r="L992" s="1"/>
  <c r="M992" s="1"/>
  <c r="G993"/>
  <c r="H993" s="1"/>
  <c r="I993" s="1"/>
  <c r="J993"/>
  <c r="K993" s="1"/>
  <c r="L993" s="1"/>
  <c r="M993" s="1"/>
  <c r="G994"/>
  <c r="H994" s="1"/>
  <c r="I994" s="1"/>
  <c r="J994"/>
  <c r="K994" s="1"/>
  <c r="L994" s="1"/>
  <c r="M994" s="1"/>
  <c r="G995"/>
  <c r="H995" s="1"/>
  <c r="I995" s="1"/>
  <c r="J995"/>
  <c r="K995" s="1"/>
  <c r="L995" s="1"/>
  <c r="M995" s="1"/>
  <c r="G996"/>
  <c r="H996" s="1"/>
  <c r="I996" s="1"/>
  <c r="J996"/>
  <c r="K996" s="1"/>
  <c r="L996" s="1"/>
  <c r="M996" s="1"/>
  <c r="G997"/>
  <c r="H997" s="1"/>
  <c r="I997" s="1"/>
  <c r="J997"/>
  <c r="K997" s="1"/>
  <c r="L997" s="1"/>
  <c r="M997" s="1"/>
  <c r="G998"/>
  <c r="H998" s="1"/>
  <c r="I998" s="1"/>
  <c r="J998"/>
  <c r="K998" s="1"/>
  <c r="L998" s="1"/>
  <c r="M998" s="1"/>
  <c r="G999"/>
  <c r="H999" s="1"/>
  <c r="I999" s="1"/>
  <c r="J999"/>
  <c r="K999" s="1"/>
  <c r="L999" s="1"/>
  <c r="M999" s="1"/>
  <c r="G1000"/>
  <c r="H1000" s="1"/>
  <c r="I1000" s="1"/>
  <c r="J1000"/>
  <c r="K1000" s="1"/>
  <c r="L1000" s="1"/>
  <c r="M1000" s="1"/>
  <c r="G1001"/>
  <c r="H1001" s="1"/>
  <c r="I1001" s="1"/>
  <c r="J1001"/>
  <c r="K1001" s="1"/>
  <c r="L1001" s="1"/>
  <c r="M1001" s="1"/>
  <c r="G1002"/>
  <c r="H1002" s="1"/>
  <c r="I1002" s="1"/>
  <c r="J1002"/>
  <c r="K1002" s="1"/>
  <c r="L1002" s="1"/>
  <c r="M1002" s="1"/>
  <c r="G1003"/>
  <c r="H1003" s="1"/>
  <c r="I1003" s="1"/>
  <c r="J1003"/>
  <c r="K1003" s="1"/>
  <c r="L1003" s="1"/>
  <c r="M1003" s="1"/>
  <c r="G1004"/>
  <c r="H1004" s="1"/>
  <c r="I1004" s="1"/>
  <c r="J1004"/>
  <c r="K1004" s="1"/>
  <c r="L1004" s="1"/>
  <c r="M1004" s="1"/>
  <c r="G1005"/>
  <c r="H1005" s="1"/>
  <c r="I1005" s="1"/>
  <c r="J1005"/>
  <c r="K1005" s="1"/>
  <c r="L1005" s="1"/>
  <c r="M1005" s="1"/>
  <c r="G1006"/>
  <c r="H1006" s="1"/>
  <c r="I1006" s="1"/>
  <c r="J1006"/>
  <c r="K1006" s="1"/>
  <c r="L1006" s="1"/>
  <c r="M1006" s="1"/>
  <c r="G1007"/>
  <c r="H1007" s="1"/>
  <c r="I1007" s="1"/>
  <c r="J1007"/>
  <c r="K1007" s="1"/>
  <c r="L1007" s="1"/>
  <c r="M1007" s="1"/>
  <c r="G1008"/>
  <c r="H1008" s="1"/>
  <c r="I1008" s="1"/>
  <c r="J1008"/>
  <c r="K1008" s="1"/>
  <c r="L1008" s="1"/>
  <c r="M1008" s="1"/>
  <c r="G1009"/>
  <c r="H1009" s="1"/>
  <c r="I1009" s="1"/>
  <c r="J1009"/>
  <c r="K1009" s="1"/>
  <c r="L1009" s="1"/>
  <c r="M1009" s="1"/>
  <c r="G1010"/>
  <c r="H1010" s="1"/>
  <c r="I1010" s="1"/>
  <c r="J1010"/>
  <c r="K1010" s="1"/>
  <c r="L1010" s="1"/>
  <c r="M1010" s="1"/>
  <c r="G1011"/>
  <c r="H1011" s="1"/>
  <c r="I1011" s="1"/>
  <c r="J1011"/>
  <c r="K1011" s="1"/>
  <c r="L1011" s="1"/>
  <c r="M1011" s="1"/>
  <c r="G1012"/>
  <c r="H1012" s="1"/>
  <c r="I1012" s="1"/>
  <c r="J1012"/>
  <c r="K1012" s="1"/>
  <c r="L1012" s="1"/>
  <c r="M1012" s="1"/>
  <c r="G1013"/>
  <c r="H1013" s="1"/>
  <c r="I1013" s="1"/>
  <c r="J1013"/>
  <c r="K1013" s="1"/>
  <c r="L1013" s="1"/>
  <c r="M1013" s="1"/>
  <c r="G1014"/>
  <c r="H1014" s="1"/>
  <c r="I1014" s="1"/>
  <c r="J1014"/>
  <c r="K1014" s="1"/>
  <c r="L1014" s="1"/>
  <c r="M1014" s="1"/>
  <c r="G1015"/>
  <c r="H1015" s="1"/>
  <c r="I1015" s="1"/>
  <c r="J1015"/>
  <c r="K1015" s="1"/>
  <c r="L1015" s="1"/>
  <c r="M1015" s="1"/>
  <c r="G1016"/>
  <c r="H1016" s="1"/>
  <c r="I1016" s="1"/>
  <c r="J1016"/>
  <c r="K1016" s="1"/>
  <c r="L1016" s="1"/>
  <c r="M1016" s="1"/>
  <c r="G1017"/>
  <c r="H1017" s="1"/>
  <c r="I1017" s="1"/>
  <c r="J1017"/>
  <c r="K1017" s="1"/>
  <c r="L1017" s="1"/>
  <c r="M1017" s="1"/>
  <c r="G1018"/>
  <c r="H1018" s="1"/>
  <c r="I1018" s="1"/>
  <c r="J1018"/>
  <c r="K1018" s="1"/>
  <c r="L1018" s="1"/>
  <c r="M1018" s="1"/>
  <c r="G1019"/>
  <c r="H1019" s="1"/>
  <c r="I1019" s="1"/>
  <c r="J1019"/>
  <c r="K1019" s="1"/>
  <c r="L1019" s="1"/>
  <c r="M1019" s="1"/>
  <c r="G1020"/>
  <c r="H1020" s="1"/>
  <c r="I1020" s="1"/>
  <c r="J1020"/>
  <c r="K1020" s="1"/>
  <c r="L1020" s="1"/>
  <c r="M1020" s="1"/>
  <c r="G1021"/>
  <c r="H1021" s="1"/>
  <c r="I1021" s="1"/>
  <c r="J1021"/>
  <c r="K1021" s="1"/>
  <c r="L1021" s="1"/>
  <c r="M1021" s="1"/>
  <c r="G1022"/>
  <c r="H1022" s="1"/>
  <c r="I1022" s="1"/>
  <c r="J1022"/>
  <c r="K1022" s="1"/>
  <c r="L1022" s="1"/>
  <c r="M1022" s="1"/>
  <c r="G1023"/>
  <c r="H1023" s="1"/>
  <c r="I1023" s="1"/>
  <c r="J1023"/>
  <c r="K1023" s="1"/>
  <c r="L1023" s="1"/>
  <c r="M1023" s="1"/>
  <c r="G1024"/>
  <c r="H1024" s="1"/>
  <c r="I1024" s="1"/>
  <c r="J1024"/>
  <c r="K1024" s="1"/>
  <c r="L1024" s="1"/>
  <c r="M1024" s="1"/>
  <c r="G1025"/>
  <c r="H1025" s="1"/>
  <c r="I1025" s="1"/>
  <c r="J1025"/>
  <c r="K1025" s="1"/>
  <c r="L1025" s="1"/>
  <c r="M1025" s="1"/>
  <c r="G1026"/>
  <c r="H1026" s="1"/>
  <c r="I1026" s="1"/>
  <c r="J1026"/>
  <c r="K1026" s="1"/>
  <c r="L1026" s="1"/>
  <c r="M1026" s="1"/>
  <c r="G1027"/>
  <c r="H1027" s="1"/>
  <c r="I1027" s="1"/>
  <c r="J1027"/>
  <c r="K1027" s="1"/>
  <c r="L1027" s="1"/>
  <c r="M1027" s="1"/>
  <c r="G1028"/>
  <c r="H1028" s="1"/>
  <c r="I1028" s="1"/>
  <c r="J1028"/>
  <c r="K1028" s="1"/>
  <c r="L1028" s="1"/>
  <c r="M1028" s="1"/>
  <c r="G1029"/>
  <c r="H1029" s="1"/>
  <c r="I1029" s="1"/>
  <c r="J1029"/>
  <c r="K1029" s="1"/>
  <c r="L1029" s="1"/>
  <c r="M1029" s="1"/>
  <c r="G1030"/>
  <c r="H1030" s="1"/>
  <c r="I1030" s="1"/>
  <c r="J1030"/>
  <c r="K1030" s="1"/>
  <c r="L1030" s="1"/>
  <c r="M1030" s="1"/>
  <c r="G1031"/>
  <c r="H1031" s="1"/>
  <c r="I1031" s="1"/>
  <c r="J1031"/>
  <c r="K1031" s="1"/>
  <c r="L1031" s="1"/>
  <c r="M1031" s="1"/>
  <c r="G1032"/>
  <c r="H1032" s="1"/>
  <c r="I1032" s="1"/>
  <c r="J1032"/>
  <c r="K1032" s="1"/>
  <c r="L1032" s="1"/>
  <c r="M1032" s="1"/>
  <c r="G1033"/>
  <c r="H1033" s="1"/>
  <c r="I1033" s="1"/>
  <c r="J1033"/>
  <c r="K1033" s="1"/>
  <c r="L1033" s="1"/>
  <c r="M1033" s="1"/>
  <c r="G1034"/>
  <c r="H1034" s="1"/>
  <c r="I1034" s="1"/>
  <c r="J1034"/>
  <c r="K1034" s="1"/>
  <c r="L1034" s="1"/>
  <c r="M1034" s="1"/>
  <c r="G1035"/>
  <c r="H1035" s="1"/>
  <c r="I1035" s="1"/>
  <c r="J1035"/>
  <c r="K1035" s="1"/>
  <c r="L1035" s="1"/>
  <c r="M1035" s="1"/>
  <c r="G1036"/>
  <c r="H1036" s="1"/>
  <c r="I1036" s="1"/>
  <c r="J1036"/>
  <c r="K1036" s="1"/>
  <c r="L1036" s="1"/>
  <c r="M1036" s="1"/>
  <c r="G1037"/>
  <c r="H1037" s="1"/>
  <c r="I1037" s="1"/>
  <c r="J1037"/>
  <c r="K1037" s="1"/>
  <c r="L1037" s="1"/>
  <c r="M1037" s="1"/>
  <c r="G1038"/>
  <c r="H1038" s="1"/>
  <c r="I1038" s="1"/>
  <c r="J1038"/>
  <c r="K1038" s="1"/>
  <c r="L1038" s="1"/>
  <c r="M1038" s="1"/>
  <c r="G1039"/>
  <c r="H1039" s="1"/>
  <c r="I1039" s="1"/>
  <c r="J1039"/>
  <c r="K1039" s="1"/>
  <c r="L1039" s="1"/>
  <c r="M1039" s="1"/>
  <c r="G1040"/>
  <c r="H1040" s="1"/>
  <c r="I1040" s="1"/>
  <c r="J1040"/>
  <c r="K1040" s="1"/>
  <c r="L1040" s="1"/>
  <c r="M1040" s="1"/>
  <c r="G1041"/>
  <c r="H1041" s="1"/>
  <c r="I1041" s="1"/>
  <c r="J1041"/>
  <c r="K1041" s="1"/>
  <c r="L1041" s="1"/>
  <c r="M1041" s="1"/>
  <c r="G1042"/>
  <c r="H1042" s="1"/>
  <c r="I1042" s="1"/>
  <c r="J1042"/>
  <c r="K1042" s="1"/>
  <c r="L1042" s="1"/>
  <c r="M1042" s="1"/>
  <c r="G1043"/>
  <c r="H1043" s="1"/>
  <c r="I1043" s="1"/>
  <c r="J1043"/>
  <c r="K1043" s="1"/>
  <c r="L1043" s="1"/>
  <c r="M1043" s="1"/>
  <c r="G1044"/>
  <c r="H1044" s="1"/>
  <c r="I1044" s="1"/>
  <c r="J1044"/>
  <c r="K1044" s="1"/>
  <c r="L1044" s="1"/>
  <c r="M1044" s="1"/>
  <c r="G1045"/>
  <c r="H1045" s="1"/>
  <c r="I1045" s="1"/>
  <c r="J1045"/>
  <c r="K1045" s="1"/>
  <c r="L1045" s="1"/>
  <c r="M1045" s="1"/>
  <c r="G1046"/>
  <c r="H1046" s="1"/>
  <c r="I1046" s="1"/>
  <c r="J1046"/>
  <c r="K1046" s="1"/>
  <c r="L1046" s="1"/>
  <c r="M1046" s="1"/>
  <c r="G1047"/>
  <c r="H1047" s="1"/>
  <c r="I1047" s="1"/>
  <c r="J1047"/>
  <c r="K1047" s="1"/>
  <c r="L1047" s="1"/>
  <c r="M1047" s="1"/>
  <c r="G7"/>
  <c r="H7" s="1"/>
  <c r="I7" s="1"/>
  <c r="J7"/>
  <c r="K7" s="1"/>
  <c r="L7" s="1"/>
  <c r="M7" s="1"/>
  <c r="G8"/>
  <c r="H8" s="1"/>
  <c r="I8" s="1"/>
  <c r="J8"/>
  <c r="K8" s="1"/>
  <c r="L8" s="1"/>
  <c r="M8" s="1"/>
  <c r="G9"/>
  <c r="H9" s="1"/>
  <c r="I9" s="1"/>
  <c r="J9"/>
  <c r="K9" s="1"/>
  <c r="L9" s="1"/>
  <c r="M9" s="1"/>
  <c r="G10"/>
  <c r="H10" s="1"/>
  <c r="I10" s="1"/>
  <c r="J10"/>
  <c r="K10" s="1"/>
  <c r="L10" s="1"/>
  <c r="M10" s="1"/>
  <c r="G11"/>
  <c r="H11" s="1"/>
  <c r="I11" s="1"/>
  <c r="J11"/>
  <c r="K11" s="1"/>
  <c r="L11" s="1"/>
  <c r="M11" s="1"/>
  <c r="J6"/>
  <c r="K6" s="1"/>
  <c r="L6" s="1"/>
  <c r="M6" s="1"/>
  <c r="G6"/>
  <c r="H6" s="1"/>
  <c r="I6" s="1"/>
  <c r="N3937" l="1"/>
</calcChain>
</file>

<file path=xl/sharedStrings.xml><?xml version="1.0" encoding="utf-8"?>
<sst xmlns="http://schemas.openxmlformats.org/spreadsheetml/2006/main" count="3961" uniqueCount="3961">
  <si>
    <t>Обоснование начальных (максимальных) единичных расценок</t>
  </si>
  <si>
    <t>№</t>
  </si>
  <si>
    <t xml:space="preserve">Наименование товара 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</si>
  <si>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</si>
  <si>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</si>
  <si>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НМЦД**</t>
  </si>
  <si>
    <t xml:space="preserve">Коммерческое предложение №1
</t>
  </si>
  <si>
    <t xml:space="preserve">Коммерческое предложение №2
</t>
  </si>
  <si>
    <t xml:space="preserve">Коммерческое предложение №3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</si>
  <si>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</si>
  <si>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</si>
  <si>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</si>
  <si>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</si>
  <si>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</si>
  <si>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В результате проведенного расчета Н(М)Ц суммы единиц ТРУ составила:</t>
  </si>
  <si>
    <t xml:space="preserve">Работник подразделения,
ответственного за расчет НМЦ:
</t>
  </si>
  <si>
    <t>(должность)</t>
  </si>
  <si>
    <t>(подпись/расшифровка подписи)</t>
  </si>
  <si>
    <t>Инженер по транспорту</t>
  </si>
  <si>
    <t>Зинкович В.О. /_____________/</t>
  </si>
  <si>
    <t>нормо-час</t>
  </si>
  <si>
    <t xml:space="preserve">Начальная (максимальная) цена единицы выполнения работ по текущему обслуживанию (ТО) и (или) текущему ремонту (ТР) (цена нормо-час), руб.       </t>
  </si>
  <si>
    <t xml:space="preserve">                                     Итого НМЦ цены за единицу нормо-час устанавливается в размере:</t>
  </si>
  <si>
    <t xml:space="preserve"> Форсунка  445120236</t>
  </si>
  <si>
    <t xml:space="preserve"> Фильтр топливный Perkins  32/912001 8200408</t>
  </si>
  <si>
    <t xml:space="preserve"> Стартер Dieselmax 320/09023 STI6742LC</t>
  </si>
  <si>
    <t xml:space="preserve"> Трос газа 332/Y3852</t>
  </si>
  <si>
    <t xml:space="preserve"> Гайка хвостовика моста M24 826/01483</t>
  </si>
  <si>
    <t xml:space="preserve"> Датчик температуры  1300</t>
  </si>
  <si>
    <t xml:space="preserve"> Ремень Perkins  L1350 02/101573. 02/101977</t>
  </si>
  <si>
    <t xml:space="preserve"> Набор прокладок верхн.  02/201849</t>
  </si>
  <si>
    <t xml:space="preserve"> Набор прокладок верхнее AK  02/201849 </t>
  </si>
  <si>
    <t xml:space="preserve"> Термостат 02/202107</t>
  </si>
  <si>
    <t xml:space="preserve"> Пружина  02/202347</t>
  </si>
  <si>
    <t xml:space="preserve"> Термостат в сборе с корпусом  02/202411</t>
  </si>
  <si>
    <t xml:space="preserve"> Помпа водяная Perkins RG  02/202480</t>
  </si>
  <si>
    <t xml:space="preserve"> Корпус термостата  02/202484</t>
  </si>
  <si>
    <t xml:space="preserve"> Насос водяной AR-AK  02/202510 332/H0895</t>
  </si>
  <si>
    <t xml:space="preserve"> Комплект прокладок двигателя нижний AK 02/202524</t>
  </si>
  <si>
    <t xml:space="preserve"> Набор прокладок нижнее AK  02/202524 02/201851</t>
  </si>
  <si>
    <t xml:space="preserve"> Набор прокладок верхнее RG  02/203156</t>
  </si>
  <si>
    <t xml:space="preserve"> Термостат в сборе с корпусом 02/203184</t>
  </si>
  <si>
    <t xml:space="preserve"> Набор прокладок нижнее RG 02/203217</t>
  </si>
  <si>
    <t xml:space="preserve"> Фильтр масляный  02/630795 2312700</t>
  </si>
  <si>
    <t xml:space="preserve"> Ремень JS460  02/801100</t>
  </si>
  <si>
    <t xml:space="preserve"> Опора пружины  02/801242</t>
  </si>
  <si>
    <t xml:space="preserve"> Прокладка клап. крышки  02/802357</t>
  </si>
  <si>
    <t xml:space="preserve"> Фильтр топливный грубой очистки  02/910150A </t>
  </si>
  <si>
    <t xml:space="preserve"> Фильтр топливный тонкой очистки  02/910155A</t>
  </si>
  <si>
    <t xml:space="preserve"> Фильтр КПП  023/040701</t>
  </si>
  <si>
    <t xml:space="preserve"> Подшипник конический  023/045180</t>
  </si>
  <si>
    <t xml:space="preserve"> Шкворень поворотный верхний  023/128880</t>
  </si>
  <si>
    <t xml:space="preserve"> Пластина гидротрансформатора  04/600864</t>
  </si>
  <si>
    <t xml:space="preserve"> Промежуточное тело привода  46196</t>
  </si>
  <si>
    <t xml:space="preserve"> Гайка шпильки ступицы 106/40001</t>
  </si>
  <si>
    <t xml:space="preserve"> Скоба крестовины  116/00525</t>
  </si>
  <si>
    <t xml:space="preserve"> Втулка гидроцилиндра 1207/0011</t>
  </si>
  <si>
    <t xml:space="preserve"> Втулка гидроцилиндра  1207/0019</t>
  </si>
  <si>
    <t xml:space="preserve"> Втулка гидроцилиндра  1208/0015</t>
  </si>
  <si>
    <t xml:space="preserve"> Втулка гидроцилиндра  1208/0018</t>
  </si>
  <si>
    <t xml:space="preserve"> Втулка разрезная переднего ковша  1208/0023</t>
  </si>
  <si>
    <t xml:space="preserve"> Втулка в цилинр  1209/0021</t>
  </si>
  <si>
    <t xml:space="preserve"> Зажим  122/34401</t>
  </si>
  <si>
    <t xml:space="preserve"> Кольцо  122/67459A</t>
  </si>
  <si>
    <t xml:space="preserve"> Нож JCB 3CX (4CX) приварной 2345*16*130 123/02362</t>
  </si>
  <si>
    <t xml:space="preserve"> Подушка ДВС  123/03138</t>
  </si>
  <si>
    <t xml:space="preserve"> Направляющие телескопа JCB  123/03215+123/06189</t>
  </si>
  <si>
    <t xml:space="preserve"> Подушка переднего гидрораспределителя  123/03946</t>
  </si>
  <si>
    <t xml:space="preserve"> Нож ремонтный ковша приварной 20 отв.  123/04144</t>
  </si>
  <si>
    <t xml:space="preserve"> Сальник пальца каретки  123/04237</t>
  </si>
  <si>
    <t xml:space="preserve"> Зеркало кабины в сборе  123/04970</t>
  </si>
  <si>
    <t xml:space="preserve"> Крышка топливного бака  123/05892</t>
  </si>
  <si>
    <t xml:space="preserve"> Шаба PL  123/06012</t>
  </si>
  <si>
    <t xml:space="preserve"> Направляющая аутригера нижняя черная + желтая  123/06014</t>
  </si>
  <si>
    <t xml:space="preserve"> Крышка аутригера верхней опоры  123/06023</t>
  </si>
  <si>
    <t xml:space="preserve"> Щуп уровня масла 123/06297</t>
  </si>
  <si>
    <t xml:space="preserve"> Защита каретки левая 123/07177</t>
  </si>
  <si>
    <t xml:space="preserve"> Защита каретки правая 123/07178</t>
  </si>
  <si>
    <t xml:space="preserve"> Замок двери внутренний правый 123/07382</t>
  </si>
  <si>
    <t xml:space="preserve"> Замок двери внутренний левый 123/07383</t>
  </si>
  <si>
    <t xml:space="preserve"> Регулировочная гайка задних опор (пластик) 123/07665</t>
  </si>
  <si>
    <t xml:space="preserve"> Указатель уровня гидравлического масло в корпус гидробака 123/08053</t>
  </si>
  <si>
    <t xml:space="preserve"> Прокладка гидравлического бака 123/09018</t>
  </si>
  <si>
    <t xml:space="preserve"> Бачок расширительный тормозной системы 126/00200</t>
  </si>
  <si>
    <t xml:space="preserve"> Тяга ковша 126/00247</t>
  </si>
  <si>
    <t xml:space="preserve"> Тяга рулевая 3CXS 4CX в сборе 126/02419</t>
  </si>
  <si>
    <t xml:space="preserve"> Гайка направляющая аутригера 128/10850</t>
  </si>
  <si>
    <t xml:space="preserve"> Петля двери 128/11287</t>
  </si>
  <si>
    <t xml:space="preserve"> Амортизатор двери 128/13052</t>
  </si>
  <si>
    <t xml:space="preserve"> Рулевая тяга 4CX в сборе 128/13949 126/02419</t>
  </si>
  <si>
    <t xml:space="preserve"> Бачок расширительный RG 128/14093</t>
  </si>
  <si>
    <t xml:space="preserve"> Фиксатор каретки (2 входа) 128/14725 331/44695</t>
  </si>
  <si>
    <t xml:space="preserve"> Корпус гидрозамка каретки нижний 128/14726</t>
  </si>
  <si>
    <t xml:space="preserve"> Бачек расширительный 128/15313</t>
  </si>
  <si>
    <t xml:space="preserve"> Бачек расширительный 128/15480</t>
  </si>
  <si>
    <t xml:space="preserve"> Патрубок гидравлического бака 128/C2447</t>
  </si>
  <si>
    <t xml:space="preserve"> Глушитель (Резонатор) 128/C2478</t>
  </si>
  <si>
    <t xml:space="preserve"> Верхний шланг радиатора SB 128/E0101</t>
  </si>
  <si>
    <t xml:space="preserve"> Топливный бак в сборе 128/F4623:128/E5189</t>
  </si>
  <si>
    <t xml:space="preserve"> Фильтр воздушный (комплект 2шт) 131-8902 </t>
  </si>
  <si>
    <t xml:space="preserve"> Болт М16 1315/3722Z</t>
  </si>
  <si>
    <t xml:space="preserve"> Болт M8*16 1317/3303z</t>
  </si>
  <si>
    <t xml:space="preserve"> Болт M8*20 1317/3305z</t>
  </si>
  <si>
    <t xml:space="preserve"> Болт M8*25 1317/3307</t>
  </si>
  <si>
    <t xml:space="preserve"> Болт M8*80 1317/3318Z</t>
  </si>
  <si>
    <t xml:space="preserve"> Болт 1317/3411z</t>
  </si>
  <si>
    <t xml:space="preserve"> Болт 1318/3410Z</t>
  </si>
  <si>
    <t xml:space="preserve"> Болт шкворня 1321/0509</t>
  </si>
  <si>
    <t xml:space="preserve"> Болт кардана 1340/0403Z </t>
  </si>
  <si>
    <t xml:space="preserve"> Болт + гайка кардана 1340/0410Z+1340/0403Z</t>
  </si>
  <si>
    <t xml:space="preserve"> Гайка болта зуба ковша бокореза 1340/0701Z</t>
  </si>
  <si>
    <t xml:space="preserve"> Гайка 13400701</t>
  </si>
  <si>
    <t xml:space="preserve"> Диск тормозной металлический 136155</t>
  </si>
  <si>
    <t xml:space="preserve"> Гайка стопорная 1370/0302</t>
  </si>
  <si>
    <t xml:space="preserve"> Втулка распорная SPACER 141/00202</t>
  </si>
  <si>
    <t xml:space="preserve"> Рукав 19*27мм 14100412</t>
  </si>
  <si>
    <t xml:space="preserve"> Уплотнительное кольцо 143837</t>
  </si>
  <si>
    <t xml:space="preserve"> Диск тормозной ферродо 143874</t>
  </si>
  <si>
    <t xml:space="preserve"> Масленка (L45) 1450/0001</t>
  </si>
  <si>
    <t xml:space="preserve"> Масленка (прямая) 1450/0001</t>
  </si>
  <si>
    <t xml:space="preserve"> Масленка 1450/0002</t>
  </si>
  <si>
    <t xml:space="preserve"> Масленка 1450/0003</t>
  </si>
  <si>
    <t xml:space="preserve"> Масленка (L90) 1450/1001</t>
  </si>
  <si>
    <t xml:space="preserve"> Рулевая тяга в сборе 147309</t>
  </si>
  <si>
    <t xml:space="preserve"> Тяга рулевая 147310</t>
  </si>
  <si>
    <t xml:space="preserve"> Вакуумный уселитель тормозов 15/905501</t>
  </si>
  <si>
    <t xml:space="preserve"> Главный тормозной цилиндр PBS 15/910100</t>
  </si>
  <si>
    <t xml:space="preserve"> Колодки 15/920103</t>
  </si>
  <si>
    <t xml:space="preserve"> Цилиндр тормозной 15/920389 </t>
  </si>
  <si>
    <t xml:space="preserve"> Стекло дверное левое JCB 3CX-4CX 153.4 827/80143</t>
  </si>
  <si>
    <t xml:space="preserve"> Фильтр трансмиссии 154200010A ZL40.3.2-2</t>
  </si>
  <si>
    <t xml:space="preserve"> Гайка трубким щупа КПП 155/10600</t>
  </si>
  <si>
    <t xml:space="preserve"> Накладка телескопической рукояти 160/00991</t>
  </si>
  <si>
    <t xml:space="preserve"> Направляющая телескопа 160/00992</t>
  </si>
  <si>
    <t xml:space="preserve"> Направляющая телескопа 160/00993</t>
  </si>
  <si>
    <t xml:space="preserve"> Насос вакуумный 160/15137</t>
  </si>
  <si>
    <t xml:space="preserve"> Насос подкачки 16285-52032</t>
  </si>
  <si>
    <t xml:space="preserve"> Насос подкачки Perkins 17/913600</t>
  </si>
  <si>
    <t xml:space="preserve"> Насос подкачки топлива электрический Perkins 17/927800 4132A018</t>
  </si>
  <si>
    <t xml:space="preserve"> Насос омывателя б/у 1722690</t>
  </si>
  <si>
    <t xml:space="preserve"> Фильтр топливный в сборе 1876507</t>
  </si>
  <si>
    <t xml:space="preserve"> Пика гидромолота 193.6</t>
  </si>
  <si>
    <t xml:space="preserve"> Сальник 20/900401</t>
  </si>
  <si>
    <t xml:space="preserve"> Сальник насоса КПП 20/915901</t>
  </si>
  <si>
    <t xml:space="preserve"> Насос трансмиссии 20/925552</t>
  </si>
  <si>
    <t xml:space="preserve"> Фильтр масляный 2050105SX</t>
  </si>
  <si>
    <t xml:space="preserve"> Фильтр масляный 2050196</t>
  </si>
  <si>
    <t xml:space="preserve"> Фильтр топливный 2110024</t>
  </si>
  <si>
    <t xml:space="preserve"> Кольцо стопорное 2203/0054</t>
  </si>
  <si>
    <t xml:space="preserve"> Стопорное кольцо пальца тормоза 2203/1020</t>
  </si>
  <si>
    <t xml:space="preserve"> Тяга рулевая 3CX в сборе 224/4993945 126/02253</t>
  </si>
  <si>
    <t xml:space="preserve"> Насос подкачки топлива (без сепаратора) 228-9129</t>
  </si>
  <si>
    <t xml:space="preserve"> Кольцо уплотнительное поршня 2403/0244</t>
  </si>
  <si>
    <t xml:space="preserve"> Сальник коленчатого вала задний 2418F704</t>
  </si>
  <si>
    <t xml:space="preserve"> Клапан КПП 25/220804</t>
  </si>
  <si>
    <t xml:space="preserve"> Соленоид АКПП 25/220994</t>
  </si>
  <si>
    <t xml:space="preserve"> Соленоид 25/221054 717/20142</t>
  </si>
  <si>
    <t xml:space="preserve"> Катушка соленоида 24v 25/221168</t>
  </si>
  <si>
    <t xml:space="preserve"> Манжетка гидрораспределителя 25/221208</t>
  </si>
  <si>
    <t xml:space="preserve"> Кран печки 25/221239</t>
  </si>
  <si>
    <t xml:space="preserve"> Катушка соленоида поворота колес 25/222645</t>
  </si>
  <si>
    <t xml:space="preserve"> Соленоидный клапан 25/222657</t>
  </si>
  <si>
    <t xml:space="preserve"> Клапан MRV переднего распределителя 25/222659</t>
  </si>
  <si>
    <t xml:space="preserve"> Клапан разгрузочный переднего распределителя 25/222834</t>
  </si>
  <si>
    <t xml:space="preserve"> Соленоид 25/222913</t>
  </si>
  <si>
    <t xml:space="preserve"> Клапан гидравлический регулировочный MRV 25/618901</t>
  </si>
  <si>
    <t xml:space="preserve"> Ремкомплект переднего распределителя 25/624000</t>
  </si>
  <si>
    <t xml:space="preserve"> Ремкомплект заднего распределителя 25/624300</t>
  </si>
  <si>
    <t xml:space="preserve"> Комплект уплотнений 25/974633</t>
  </si>
  <si>
    <t xml:space="preserve"> Сальник полуоси (задний мост) 25311</t>
  </si>
  <si>
    <t xml:space="preserve"> Подшипник 25877/258821</t>
  </si>
  <si>
    <t xml:space="preserve"> Насос подкачки 2641A068</t>
  </si>
  <si>
    <t xml:space="preserve"> Клапан испарителя кондиционера 265/00278 142/00903 30/914005</t>
  </si>
  <si>
    <t xml:space="preserve"> Фильтр масляный 2654407</t>
  </si>
  <si>
    <t xml:space="preserve"> Фильтр топливный грубой очистки 26550005</t>
  </si>
  <si>
    <t xml:space="preserve"> Датчик давления масла КМР 2848A071</t>
  </si>
  <si>
    <t xml:space="preserve"> Фильтр гидравлический 29100004061</t>
  </si>
  <si>
    <t xml:space="preserve"> Радиатор охлаждения 30/915200 332/G3762 332/C8731 30/915300</t>
  </si>
  <si>
    <t xml:space="preserve"> Вентилятор ДВС 30/925526</t>
  </si>
  <si>
    <t xml:space="preserve"> Фильтр отопителя салона 30/925759</t>
  </si>
  <si>
    <t xml:space="preserve"> Фильтр (кондиционера) 30/926362 332/F8191</t>
  </si>
  <si>
    <t xml:space="preserve"> Вискомуфта вентилятора 30/926572</t>
  </si>
  <si>
    <t xml:space="preserve"> Крыльчатка 30/926573</t>
  </si>
  <si>
    <t xml:space="preserve"> Палец поворотного гидроцилиндра 310-0851</t>
  </si>
  <si>
    <t xml:space="preserve"> Вкладыш упорный 31137551</t>
  </si>
  <si>
    <t xml:space="preserve"> Гильза 3135-062</t>
  </si>
  <si>
    <t xml:space="preserve"> Клапан впускной 3142D041</t>
  </si>
  <si>
    <t xml:space="preserve"> Сухарь клапана 3142W004</t>
  </si>
  <si>
    <t xml:space="preserve"> Фильтр кпп метал 32/902200</t>
  </si>
  <si>
    <t xml:space="preserve"> Фильтр гидравлический 32/902301</t>
  </si>
  <si>
    <t xml:space="preserve"> Фильтр воздушный комплект 32/903201 32/903202</t>
  </si>
  <si>
    <t xml:space="preserve"> Клапан воздушного фильтра 32/905304</t>
  </si>
  <si>
    <t xml:space="preserve"> Клапан воздушного фильтра 32/915704</t>
  </si>
  <si>
    <t xml:space="preserve"> Фильтр воздушный (наружный + внутренний) 32/915802 32/915801</t>
  </si>
  <si>
    <t xml:space="preserve"> Воздушный фильтр внешний 32/917804</t>
  </si>
  <si>
    <t xml:space="preserve"> Фильтр топливный 32/919402</t>
  </si>
  <si>
    <t xml:space="preserve"> Копус воздушного фильтра 32/920100</t>
  </si>
  <si>
    <t xml:space="preserve"> Фильтр всасывающий гидробака 32/920300</t>
  </si>
  <si>
    <t xml:space="preserve"> Фильтр воздушный (наружний + внутренний) 32/920401 32/920402</t>
  </si>
  <si>
    <t xml:space="preserve"> Фильтр нефроновый Plexus 32/925140</t>
  </si>
  <si>
    <t xml:space="preserve"> Фильтр нефроновый Plexus 32/925164</t>
  </si>
  <si>
    <t xml:space="preserve"> Фильтр гидравлический 32/925346</t>
  </si>
  <si>
    <t xml:space="preserve"> Фильтр гидравлический 32/925346A</t>
  </si>
  <si>
    <t xml:space="preserve"> Крышка гидравлического бака 32/925421</t>
  </si>
  <si>
    <t xml:space="preserve"> Фильтр топливный грубой очистки 32/925666</t>
  </si>
  <si>
    <t xml:space="preserve"> Сапун моста  32/925678</t>
  </si>
  <si>
    <t xml:space="preserve"> Фильтр воздушный (комплект) 32/925682 32/925683</t>
  </si>
  <si>
    <t xml:space="preserve"> Стакан отстойника топливного фильтра 32/925708</t>
  </si>
  <si>
    <t xml:space="preserve"> Фильтр топливный в сборе с датчиком 32/925717</t>
  </si>
  <si>
    <t xml:space="preserve"> Уплотнительное кольцо к фильтру 32/925733</t>
  </si>
  <si>
    <t xml:space="preserve"> Фильтр топливный 32/925856</t>
  </si>
  <si>
    <t xml:space="preserve"> Гидроаккумулятор цилиндрический 32/925870 322/925845А</t>
  </si>
  <si>
    <t xml:space="preserve"> Фильтр воздушный наружный 32/925894 SL81334/1</t>
  </si>
  <si>
    <t xml:space="preserve"> Фильтр воздушный внутренний 32/925895</t>
  </si>
  <si>
    <t xml:space="preserve"> Фильтр топливный грубой очистки 32/925915A 32/925694</t>
  </si>
  <si>
    <t xml:space="preserve"> Фильтр топливный 32/925932 82-00416-SX</t>
  </si>
  <si>
    <t xml:space="preserve"> Фильтр топливный грубой очистки 5мкр 32/925950 </t>
  </si>
  <si>
    <t xml:space="preserve"> Фильтр топливный отстойника 32/925994</t>
  </si>
  <si>
    <t xml:space="preserve"> Ремкомплект (верхний) 32/926045 32/925710</t>
  </si>
  <si>
    <t xml:space="preserve"> Заглушка 320/00803</t>
  </si>
  <si>
    <t xml:space="preserve"> Заглушка 320/00804</t>
  </si>
  <si>
    <t xml:space="preserve"> Болт крышки коренных подшипников к-вала M14*164 320/00917</t>
  </si>
  <si>
    <t xml:space="preserve"> Форсунка охл. поршня 320/01722</t>
  </si>
  <si>
    <t xml:space="preserve"> Шпонка 320/02525</t>
  </si>
  <si>
    <t xml:space="preserve"> Седло клапана выпускного 320/02596</t>
  </si>
  <si>
    <t xml:space="preserve"> Втулка форсунки 320/02611</t>
  </si>
  <si>
    <t xml:space="preserve"> Прокладка головки блока 320/02709 320/02608</t>
  </si>
  <si>
    <t xml:space="preserve"> Болт головки блока 320/02711 320/09253</t>
  </si>
  <si>
    <t xml:space="preserve"> Полукольца к/вала (стандарт) 320/03016</t>
  </si>
  <si>
    <t xml:space="preserve"> Втулка шатуна 320/03017</t>
  </si>
  <si>
    <t xml:space="preserve"> Сальник коленвала задний 320/03029</t>
  </si>
  <si>
    <t xml:space="preserve"> Болты шатунные 320/03040</t>
  </si>
  <si>
    <t xml:space="preserve"> Болт 320/03042</t>
  </si>
  <si>
    <t xml:space="preserve"> Венец маховика 320/03102</t>
  </si>
  <si>
    <t xml:space="preserve"> Шатун в сборе 320/03114 320/03448</t>
  </si>
  <si>
    <t xml:space="preserve"> Сальник коленвала передний SB 320/03119</t>
  </si>
  <si>
    <t xml:space="preserve"> Шестерня коленвала 320/03132</t>
  </si>
  <si>
    <t xml:space="preserve"> Переходной фланец маховика 320/03133 320/03099</t>
  </si>
  <si>
    <t xml:space="preserve"> Вкладыш коренной 320/03240</t>
  </si>
  <si>
    <t xml:space="preserve"> Вкладыш шатунный (стандарт) 320/03270 320/03310</t>
  </si>
  <si>
    <t xml:space="preserve"> Коленчатый вал 320/03336 320/03375</t>
  </si>
  <si>
    <t xml:space="preserve"> Шайба пружинная дистанционная 320/03523</t>
  </si>
  <si>
    <t xml:space="preserve"> Толкатель клапана 320/03524</t>
  </si>
  <si>
    <t xml:space="preserve"> Сухарь клапана 320/03528</t>
  </si>
  <si>
    <t xml:space="preserve"> Колпачки маслосъемные 320/03533</t>
  </si>
  <si>
    <t xml:space="preserve"> Мостик клапана 320/03647 03648</t>
  </si>
  <si>
    <t xml:space="preserve"> Коромысло выпускного клапана SB 320/03650 03724 320/03774</t>
  </si>
  <si>
    <t xml:space="preserve"> Коромысло впускного клапана SB 320/03653 320/03775</t>
  </si>
  <si>
    <t xml:space="preserve"> Пружина клапана 320/03674 320/03575</t>
  </si>
  <si>
    <t xml:space="preserve"> Штанга толкателя 320/03677</t>
  </si>
  <si>
    <t xml:space="preserve"> Тарелка пружины клапана 320/03689</t>
  </si>
  <si>
    <t xml:space="preserve"> Клапан впускной 320/03697 320/03612 320/03520</t>
  </si>
  <si>
    <t xml:space="preserve"> Клапан выпускной 320/03698 320/03521 320/03616</t>
  </si>
  <si>
    <t xml:space="preserve"> Пробка сливная JCB 320/04013</t>
  </si>
  <si>
    <t xml:space="preserve"> Уплотнительное кольцо корпуса теплообменника 320/04040</t>
  </si>
  <si>
    <t xml:space="preserve"> Датчик давления масла 320/04046 320/A4146</t>
  </si>
  <si>
    <t xml:space="preserve"> Заглушка М12*1 320/04080</t>
  </si>
  <si>
    <t xml:space="preserve"> Крышка горловины 320/04090</t>
  </si>
  <si>
    <t xml:space="preserve"> Прокладка теплообменника 320/04113 </t>
  </si>
  <si>
    <t xml:space="preserve"> Фильтр масляный 320/04133A</t>
  </si>
  <si>
    <t xml:space="preserve"> Кольцо уплотнительное 320/04162</t>
  </si>
  <si>
    <t xml:space="preserve"> Насос масляный 320/04186</t>
  </si>
  <si>
    <t xml:space="preserve"> Трубка турбокомпрессора 320/04207</t>
  </si>
  <si>
    <t xml:space="preserve"> Щуп масла двигателя 320/04249 </t>
  </si>
  <si>
    <t xml:space="preserve"> Прокладка корпуса теплообменника 320/04409</t>
  </si>
  <si>
    <t xml:space="preserve"> Прокладка впускной трубы 320/04501</t>
  </si>
  <si>
    <t xml:space="preserve"> Прокладка водяного насоса 320/04510</t>
  </si>
  <si>
    <t xml:space="preserve"> Болт 320/04514</t>
  </si>
  <si>
    <t xml:space="preserve"> Насос водяной 320/04542 320/A4904</t>
  </si>
  <si>
    <t xml:space="preserve"> Уплотнение термостата 320/04543</t>
  </si>
  <si>
    <t xml:space="preserve"> Датчик температуры охл. жидкости SB 320/04545</t>
  </si>
  <si>
    <t xml:space="preserve"> Патрубок 320/04547</t>
  </si>
  <si>
    <t xml:space="preserve"> Датчик холодного старта 320/04554</t>
  </si>
  <si>
    <t xml:space="preserve"> Датчик температуры охл. жидкости 320/04558</t>
  </si>
  <si>
    <t xml:space="preserve"> Термостат 320/04618</t>
  </si>
  <si>
    <t xml:space="preserve"> Корпус термостата 320/04890 320/04540</t>
  </si>
  <si>
    <t xml:space="preserve"> Прокладка крышки сетки накала 320/05512</t>
  </si>
  <si>
    <t xml:space="preserve"> Патрубок турбокомпрессора 320/05536</t>
  </si>
  <si>
    <t xml:space="preserve"> Прокладка впускного коллектора 320/05550</t>
  </si>
  <si>
    <t xml:space="preserve"> Подогрев впускного коллектора 320/05693</t>
  </si>
  <si>
    <t xml:space="preserve"> Шпилька 320/06007</t>
  </si>
  <si>
    <t xml:space="preserve"> Прокладка глушителя  320/06036</t>
  </si>
  <si>
    <t xml:space="preserve"> Болт выпускного колектора М10*57 320/06045</t>
  </si>
  <si>
    <t xml:space="preserve"> Турбокомпрессор 320/06047</t>
  </si>
  <si>
    <t xml:space="preserve"> Прокладка турбины 320/06053</t>
  </si>
  <si>
    <t xml:space="preserve"> Прокладка выпускного коллектора 320/06398 320/06080</t>
  </si>
  <si>
    <t xml:space="preserve"> Шайба 320/06530</t>
  </si>
  <si>
    <t xml:space="preserve"> Трубка топливная 1/2 цилиндра 320/06551 </t>
  </si>
  <si>
    <t xml:space="preserve"> Трубка топливная 3/4 цилиндра 320/06554</t>
  </si>
  <si>
    <t xml:space="preserve"> Кольцо трубки обратки 320/07034</t>
  </si>
  <si>
    <t xml:space="preserve"> Топливная трубка 320/07052</t>
  </si>
  <si>
    <t xml:space="preserve"> Толкатель подкачивающего насоса 320/07056 320/07038</t>
  </si>
  <si>
    <t xml:space="preserve"> Топливная трубка 320/07059</t>
  </si>
  <si>
    <t xml:space="preserve"> Шланг топливный 320/07087</t>
  </si>
  <si>
    <t xml:space="preserve"> Фильтр топливный 320/07138</t>
  </si>
  <si>
    <t xml:space="preserve"> Фильтр топливный тонкой очистки 320/07155A ST20008</t>
  </si>
  <si>
    <t xml:space="preserve"> Держатель топливопровода 320/07189A 320/07033</t>
  </si>
  <si>
    <t xml:space="preserve"> Трубка топливная обратки форсунки 320/07192</t>
  </si>
  <si>
    <t xml:space="preserve"> Обратка форсунок 320/07194 320/07225</t>
  </si>
  <si>
    <t xml:space="preserve"> Насос подкачки 320/07201 320/A7161</t>
  </si>
  <si>
    <t xml:space="preserve"> Фильтр отстойника топливного JS221 320/07382 ST20030</t>
  </si>
  <si>
    <t xml:space="preserve"> Насос подкачки топлива с фильтром 320/07458</t>
  </si>
  <si>
    <t xml:space="preserve"> Сальник форсунки 320/07504</t>
  </si>
  <si>
    <t xml:space="preserve"> Прокладка крышки клапанов 320/07580</t>
  </si>
  <si>
    <t xml:space="preserve"> Диафрагма 320/07633</t>
  </si>
  <si>
    <t xml:space="preserve"> Болт клапанной крышки 320/07640 </t>
  </si>
  <si>
    <t xml:space="preserve"> Шкив привода вентилятора 320/08550</t>
  </si>
  <si>
    <t xml:space="preserve"> Компрессор кондиционера 320/08562</t>
  </si>
  <si>
    <t xml:space="preserve"> Ролик опорный 320/08564</t>
  </si>
  <si>
    <t xml:space="preserve"> Ремень генератора L=1835 320/08598</t>
  </si>
  <si>
    <t xml:space="preserve"> Ремень генератора L=1855 320/08599</t>
  </si>
  <si>
    <t xml:space="preserve"> Ремень 2120 320/08600</t>
  </si>
  <si>
    <t xml:space="preserve"> Ремень L=1955 320/08601</t>
  </si>
  <si>
    <t xml:space="preserve"> Ремень приводной 320/08604</t>
  </si>
  <si>
    <t xml:space="preserve"> Ремень приводной 2110 320/08606</t>
  </si>
  <si>
    <t xml:space="preserve"> Ремень приводной 2002 320/08608</t>
  </si>
  <si>
    <t xml:space="preserve"> Ремень 1995 320/08609</t>
  </si>
  <si>
    <t xml:space="preserve"> Ролик 320/08623</t>
  </si>
  <si>
    <t xml:space="preserve"> Натяжитель ремня 320/08657 320/08651</t>
  </si>
  <si>
    <t xml:space="preserve"> Болт M8*20 320/08802</t>
  </si>
  <si>
    <t xml:space="preserve"> Ролик обводной 320/08921 320/08530</t>
  </si>
  <si>
    <t xml:space="preserve"> Комплект вкладышей шатунных + 0.25 320/09206 320/09471</t>
  </si>
  <si>
    <t xml:space="preserve"> Поршень стандартный 320/09211</t>
  </si>
  <si>
    <t xml:space="preserve"> Поршень в сборе 1й ремонтный размер (0.5мм) 320/09238</t>
  </si>
  <si>
    <t xml:space="preserve"> Комплект вкладышей коренных + 0.25 320/09254</t>
  </si>
  <si>
    <t xml:space="preserve"> Комплект вкладышей коренных (стандарт) 320/09335 320/09253</t>
  </si>
  <si>
    <t xml:space="preserve"> Набор прокладок JCB DieselMax (Верхний)  320/09382 </t>
  </si>
  <si>
    <t xml:space="preserve"> Набор прокладок JCB DieselMax (Нижний)  320/09383 </t>
  </si>
  <si>
    <t xml:space="preserve"> Датчик давления двигателя 320/A4146</t>
  </si>
  <si>
    <t xml:space="preserve"> Поддон (масляный) двигателя JCB 3CX 320/A4166 320/04291 320/04170</t>
  </si>
  <si>
    <t xml:space="preserve"> Охладитель масляный в сборе с корпусом 320/A4173</t>
  </si>
  <si>
    <t xml:space="preserve"> Датчик температуры воды 320/A4901 320/04588</t>
  </si>
  <si>
    <t xml:space="preserve"> Фильтр топливный грубой очистки 320/A7124</t>
  </si>
  <si>
    <t xml:space="preserve"> Насос подкачки топлива 320/A7161</t>
  </si>
  <si>
    <t xml:space="preserve"> Фильтр топливный тонкой очистки  320/A7170</t>
  </si>
  <si>
    <t xml:space="preserve"> Крепление шкива привода вентилятора охлаждения 320/A8514</t>
  </si>
  <si>
    <t xml:space="preserve"> Фильтр масляный  320/B4420</t>
  </si>
  <si>
    <t xml:space="preserve"> Болт шатунный 3212V003</t>
  </si>
  <si>
    <t xml:space="preserve"> Подшипник SKF 32205</t>
  </si>
  <si>
    <t xml:space="preserve"> Палец каретки 3288776</t>
  </si>
  <si>
    <t xml:space="preserve"> Контрпластина 331/16516</t>
  </si>
  <si>
    <t xml:space="preserve"> Шайба 331/16519</t>
  </si>
  <si>
    <t xml:space="preserve"> Фрикционная пластина 331/16520</t>
  </si>
  <si>
    <t xml:space="preserve"> Опорная чашка 331/16558</t>
  </si>
  <si>
    <t xml:space="preserve"> Подушка крепления кабины экскаватора погрузчика 331/18441</t>
  </si>
  <si>
    <t xml:space="preserve"> Направляющая аутригера зеленая 331/20550</t>
  </si>
  <si>
    <t xml:space="preserve"> Накладка аутригера верхняя (красная) 6 мм 331/20552</t>
  </si>
  <si>
    <t xml:space="preserve"> Накладка стойки 7 мм 331/20556</t>
  </si>
  <si>
    <t xml:space="preserve"> Защита заднего фонаря универсальная 331/21118 128/C0198 335/03402</t>
  </si>
  <si>
    <t xml:space="preserve"> Направляющая аутригера (пластик накладка) 331/22380</t>
  </si>
  <si>
    <t xml:space="preserve"> Наконечник рулевой тяги 4CX 331/23193</t>
  </si>
  <si>
    <t xml:space="preserve"> Уплотнение стекла на дверь 331/23358</t>
  </si>
  <si>
    <t xml:space="preserve"> Чехол на рычаг 331/25685</t>
  </si>
  <si>
    <t xml:space="preserve"> Подножка 331/27034</t>
  </si>
  <si>
    <t xml:space="preserve"> Крышка рулевого колеса 331/27487</t>
  </si>
  <si>
    <t xml:space="preserve"> Амортизатор заднего стекла 331/28215</t>
  </si>
  <si>
    <t xml:space="preserve"> Ролик направляющий заднего стекла 331/28223</t>
  </si>
  <si>
    <t xml:space="preserve"> Ручка заднего стекла левая 331/28233</t>
  </si>
  <si>
    <t xml:space="preserve"> Пластина телескопической рукоятки 331/30894</t>
  </si>
  <si>
    <t xml:space="preserve"> Дефлектор 331/31000</t>
  </si>
  <si>
    <t xml:space="preserve"> Буфер форточки 331/34878</t>
  </si>
  <si>
    <t xml:space="preserve"> Ручка форточки левая 331/34994</t>
  </si>
  <si>
    <t xml:space="preserve"> Ручка форточки правая 331/34996</t>
  </si>
  <si>
    <t xml:space="preserve"> Шарнир тяги рулевой 4cx 331/37238</t>
  </si>
  <si>
    <t xml:space="preserve"> Кронштейн левый 331/40306</t>
  </si>
  <si>
    <t xml:space="preserve"> Кронштейн зеркал крепления правый 331/40307</t>
  </si>
  <si>
    <t xml:space="preserve"> Опора двигателя Diezelmax 331/40347</t>
  </si>
  <si>
    <t xml:space="preserve"> Ручка двери наружняя левая 331/43118 331/31709</t>
  </si>
  <si>
    <t xml:space="preserve"> Ручка двери наружная правая 331/43119 331/31710</t>
  </si>
  <si>
    <t xml:space="preserve"> Рычаг тяги фронтального ковша 331/43840</t>
  </si>
  <si>
    <t xml:space="preserve"> Тросик газа 331/51329</t>
  </si>
  <si>
    <t xml:space="preserve"> Трос газа 331/51612</t>
  </si>
  <si>
    <t xml:space="preserve"> Глушитель 331/52383</t>
  </si>
  <si>
    <t xml:space="preserve"> Пластина металлическая для РВД 331/64231</t>
  </si>
  <si>
    <t xml:space="preserve"> Амортизатор капота 331/66727 331/60675</t>
  </si>
  <si>
    <t xml:space="preserve"> Амортизатор капота 331/66785 331/47026</t>
  </si>
  <si>
    <t xml:space="preserve"> Направляющая клапана Perkins 3313A012</t>
  </si>
  <si>
    <t xml:space="preserve"> Ручка двери наружняя левая с личинкой 332/A3731</t>
  </si>
  <si>
    <t xml:space="preserve"> Замок двери внутренний левый 332/A9108 332/A5004</t>
  </si>
  <si>
    <t xml:space="preserve"> Замок двери внутренний правый 332/A9117 332/A5005</t>
  </si>
  <si>
    <t xml:space="preserve"> Штуцер масляного радиатора 332/C0010 </t>
  </si>
  <si>
    <t xml:space="preserve"> Прокладка для Plexus 332/C1503</t>
  </si>
  <si>
    <t xml:space="preserve"> Мотор печки 332/C4284</t>
  </si>
  <si>
    <t xml:space="preserve"> Патрубок воздушный 332/C4382</t>
  </si>
  <si>
    <t xml:space="preserve"> Зуб ковша JCB 332/C4388</t>
  </si>
  <si>
    <t xml:space="preserve"> Бокорез левый JCB 332/C4389</t>
  </si>
  <si>
    <t xml:space="preserve"> Бокорез правый JCB 332/C4390</t>
  </si>
  <si>
    <t xml:space="preserve"> Диафрагма гидромолота 332/C7817 332/A2425</t>
  </si>
  <si>
    <t xml:space="preserve"> Выключатель стопсигнала 332/C9990</t>
  </si>
  <si>
    <t xml:space="preserve"> Трос ручника телескоп 332/D2730</t>
  </si>
  <si>
    <t xml:space="preserve"> Защита РВД JCB 332/D9619</t>
  </si>
  <si>
    <t xml:space="preserve"> Защита от грязи задняя левая 332/E0833</t>
  </si>
  <si>
    <t xml:space="preserve"> БРС 1 мама 332/E4161 45/920143</t>
  </si>
  <si>
    <t xml:space="preserve"> Адаптер угловой (тройник) 332/E6693</t>
  </si>
  <si>
    <t xml:space="preserve"> Кольцо рычага управления 332/F1142</t>
  </si>
  <si>
    <t xml:space="preserve"> Датчик уровня топлива 332/F5833</t>
  </si>
  <si>
    <t xml:space="preserve"> Втулка механизма поворота задней стрелы 332/G0719 831/10211</t>
  </si>
  <si>
    <t xml:space="preserve"> Втулка основания задней стрелы 332/G0941 808/00385</t>
  </si>
  <si>
    <t xml:space="preserve"> Втулка каретки поворотного цилиндра задней стрелы 332/G0942 808/00388</t>
  </si>
  <si>
    <t xml:space="preserve"> Моторчик стеклоомывателя 332/G1897 714/20600</t>
  </si>
  <si>
    <t xml:space="preserve"> Фильтр топливный 332/G2071</t>
  </si>
  <si>
    <t xml:space="preserve"> Патрубок воздушного фильтра 332/G2201</t>
  </si>
  <si>
    <t xml:space="preserve"> Корпус воздушного фильтра 332/G3496</t>
  </si>
  <si>
    <t xml:space="preserve"> Патрубок 332/G6983</t>
  </si>
  <si>
    <t xml:space="preserve"> Руль 332/G8146 128/12179 333/D1381</t>
  </si>
  <si>
    <t xml:space="preserve"> Ремкомплект цилиндра ковша 332/G9281</t>
  </si>
  <si>
    <t xml:space="preserve"> Фильтр топливный сетчатый 332/Y3299</t>
  </si>
  <si>
    <t xml:space="preserve"> Крышка топливного бака 333/C0880</t>
  </si>
  <si>
    <t xml:space="preserve"> Щетка стеклоочистителя 333/C1550 714/40283</t>
  </si>
  <si>
    <t xml:space="preserve"> Замок решетки радиатора 333/C3140</t>
  </si>
  <si>
    <t xml:space="preserve"> Замок решетки 333/C3143</t>
  </si>
  <si>
    <t xml:space="preserve"> Клапан соленоидный 333/C3871</t>
  </si>
  <si>
    <t xml:space="preserve"> Фильтр печки 333/C7305</t>
  </si>
  <si>
    <t xml:space="preserve"> Клапан ARV предохранительный 333/C8657</t>
  </si>
  <si>
    <t xml:space="preserve"> Фильтр воздушный комлпект 333/D2696 32/925683</t>
  </si>
  <si>
    <t xml:space="preserve"> Патрубок гидравлический 333/F3125</t>
  </si>
  <si>
    <t xml:space="preserve"> Вал карданный 333/G3575 333/C6052</t>
  </si>
  <si>
    <t xml:space="preserve"> Главный тормозной цилиндр Индус 333/Y4500</t>
  </si>
  <si>
    <t xml:space="preserve"> Подушка кабины в сборе 334/18441 331/18442</t>
  </si>
  <si>
    <t xml:space="preserve"> Трапеция бумеранг (3-отверстия) 335/05601 05605 1255/48500 48600</t>
  </si>
  <si>
    <t xml:space="preserve"> Решетка радиатора бампер короткая 335/08180</t>
  </si>
  <si>
    <t xml:space="preserve"> Фильтр возвратный гидробака 335/C7872 400/P9246</t>
  </si>
  <si>
    <t xml:space="preserve"> Фильтр сапуна гидробака 205 335/F0621</t>
  </si>
  <si>
    <t xml:space="preserve"> Фиксатор стекла 335/Y5639</t>
  </si>
  <si>
    <t xml:space="preserve"> Гидроуселитель руля 35/410700</t>
  </si>
  <si>
    <t xml:space="preserve"> Клапан приоритетный JCB 35/901800</t>
  </si>
  <si>
    <t xml:space="preserve"> Прокладка передней крышки 3681P046</t>
  </si>
  <si>
    <t xml:space="preserve"> Прокладка газораспределительного механизма 3681P047</t>
  </si>
  <si>
    <t xml:space="preserve"> Прокладка водяного насоса 3682A011 02/202978 225-8019</t>
  </si>
  <si>
    <t xml:space="preserve"> Прокладка помпы 3687Y016</t>
  </si>
  <si>
    <t xml:space="preserve"> Подшипник 37431A625</t>
  </si>
  <si>
    <t xml:space="preserve"> Амортизатор сидения оператора 400/F9020</t>
  </si>
  <si>
    <t xml:space="preserve"> Пыльник 400/x5528 332/F1130</t>
  </si>
  <si>
    <t xml:space="preserve"> Тормозная жидкость HP15 (1л) 4002/0501E</t>
  </si>
  <si>
    <t xml:space="preserve"> Смазка для гидромолота (390гр.) 4003/1119</t>
  </si>
  <si>
    <t xml:space="preserve"> Смазка консистентная LUBRISET Special HP 4003/2017</t>
  </si>
  <si>
    <t xml:space="preserve"> Набор SRS 401/G5986</t>
  </si>
  <si>
    <t xml:space="preserve"> Крестовина полуоси 40837</t>
  </si>
  <si>
    <t xml:space="preserve"> Соединение водяной помпы 4133L048</t>
  </si>
  <si>
    <t xml:space="preserve"> Диск фрикционный КПП 445/03205</t>
  </si>
  <si>
    <t xml:space="preserve"> Шайба кулисы нижнего рычага КПП 445/10803</t>
  </si>
  <si>
    <t xml:space="preserve"> Шайба упорная 445/26108</t>
  </si>
  <si>
    <t xml:space="preserve"> Втулка направляющей тормозного диска 448/16905</t>
  </si>
  <si>
    <t xml:space="preserve"> Шарнир рулевой тяги телескопического погрузчика 448/17902</t>
  </si>
  <si>
    <t xml:space="preserve"> Сапун переднего моста 448/56282</t>
  </si>
  <si>
    <t xml:space="preserve"> БРС 1 папа 45/910200</t>
  </si>
  <si>
    <t xml:space="preserve"> БРС 3/4 папа 45/910300</t>
  </si>
  <si>
    <t xml:space="preserve"> БРС 1/2 мама 45/910400</t>
  </si>
  <si>
    <t xml:space="preserve"> БРС 1/2 папа 45/910500</t>
  </si>
  <si>
    <t xml:space="preserve"> БРС 3/4 мама 45/920047</t>
  </si>
  <si>
    <t xml:space="preserve"> Шестерня бортовой передачи с внутренним зацеплением 450/10205</t>
  </si>
  <si>
    <t xml:space="preserve"> Планетарная шестерня (Сателит) 450/10206</t>
  </si>
  <si>
    <t xml:space="preserve"> Шайба полуоси 450/10208 </t>
  </si>
  <si>
    <t xml:space="preserve"> Направляющая 450/10213 173.1</t>
  </si>
  <si>
    <t xml:space="preserve"> Шестерня 450/10215</t>
  </si>
  <si>
    <t xml:space="preserve"> Крышка бортовой 450/10216 450/12401</t>
  </si>
  <si>
    <t xml:space="preserve"> Крышка ступицы 450/10221</t>
  </si>
  <si>
    <t xml:space="preserve"> Дифференциал в сборе 450/10900</t>
  </si>
  <si>
    <t xml:space="preserve"> РМК дифференциала 450/11000</t>
  </si>
  <si>
    <t xml:space="preserve"> Шестерня промежуточная бортовой передачи 450/12702</t>
  </si>
  <si>
    <t xml:space="preserve"> Шпилька рабочего тормозного цилиндра без шляпки 450/18204</t>
  </si>
  <si>
    <t xml:space="preserve"> Комлект шестерен дифференциала 450/20600</t>
  </si>
  <si>
    <t xml:space="preserve"> Направляющая тормозного поршня 450/24303</t>
  </si>
  <si>
    <t xml:space="preserve"> Фильтр кпп CNH 45175</t>
  </si>
  <si>
    <t xml:space="preserve"> Шестерня металическая прижимная бортового редуктора 453/04402</t>
  </si>
  <si>
    <t xml:space="preserve"> Прижимная плата шестерни 453/08203</t>
  </si>
  <si>
    <t xml:space="preserve"> Шестерня солнечная 454/07401</t>
  </si>
  <si>
    <t xml:space="preserve"> Шкворень 458/20061</t>
  </si>
  <si>
    <t xml:space="preserve"> Диск тормозной 458/20285</t>
  </si>
  <si>
    <t xml:space="preserve"> Тормозной диск 458/20289</t>
  </si>
  <si>
    <t xml:space="preserve"> Фрикцион тормозной 458/20353</t>
  </si>
  <si>
    <t xml:space="preserve"> Уплотнение корпуса редуктора 458/20403</t>
  </si>
  <si>
    <t xml:space="preserve"> Фланец хвостовика переднего моста 458/20813</t>
  </si>
  <si>
    <t xml:space="preserve"> Хвостовик заднего моста 458/20814</t>
  </si>
  <si>
    <t xml:space="preserve"> Пара главная 13/38 458/70258</t>
  </si>
  <si>
    <t xml:space="preserve"> Главная пара 13/33 458/70260</t>
  </si>
  <si>
    <t xml:space="preserve"> Главная пара 458/M1350 458/70189</t>
  </si>
  <si>
    <t xml:space="preserve"> Фланец 459/70317</t>
  </si>
  <si>
    <t xml:space="preserve"> Поршень 459/M2170</t>
  </si>
  <si>
    <t xml:space="preserve"> Поршень КПП муфты вала реверса 459/M2172 459/10118 459/M2176</t>
  </si>
  <si>
    <t xml:space="preserve"> Соленоид КПП 459/M2874 25/220804</t>
  </si>
  <si>
    <t xml:space="preserve"> Фильтр воздушный основной 80 47362223</t>
  </si>
  <si>
    <t xml:space="preserve"> Фильтр воздушный вставка 80 47362227</t>
  </si>
  <si>
    <t xml:space="preserve"> Крышка расширительного бачка 477/00223</t>
  </si>
  <si>
    <t xml:space="preserve"> Крестовина 48824 023/046217</t>
  </si>
  <si>
    <t xml:space="preserve"> Болт ограничительный банжо 559/90056</t>
  </si>
  <si>
    <t xml:space="preserve"> Фильтр масляный 581/18096 C1513</t>
  </si>
  <si>
    <t xml:space="preserve">Фильтр трансмиссии 581/m8563 </t>
  </si>
  <si>
    <t xml:space="preserve"> Фильтр КПП 581/M8563A 581/18076</t>
  </si>
  <si>
    <t xml:space="preserve"> Поршень гидроцилиндра 40*70 595/10027</t>
  </si>
  <si>
    <t xml:space="preserve"> Фильтр топливный тонкой очистки 6122</t>
  </si>
  <si>
    <t xml:space="preserve"> РВД тормозной системы L580mm 649/51240</t>
  </si>
  <si>
    <t xml:space="preserve"> РВД тормозной системы L760 649/51320</t>
  </si>
  <si>
    <t xml:space="preserve"> Фильтр мотора вентилятора 6692337</t>
  </si>
  <si>
    <t xml:space="preserve"> Гидравлический фильтр 6900/0051</t>
  </si>
  <si>
    <t xml:space="preserve"> Фильтр рулевого управления 6900/0084</t>
  </si>
  <si>
    <t xml:space="preserve"> Ремень 6PK2160</t>
  </si>
  <si>
    <t xml:space="preserve"> Ремень 6PK2590</t>
  </si>
  <si>
    <t xml:space="preserve"> Ремень 6PK960</t>
  </si>
  <si>
    <t xml:space="preserve"> Подсветка номерного знака 700/21000</t>
  </si>
  <si>
    <t xml:space="preserve"> Фонарь задний в сборе 700/50018</t>
  </si>
  <si>
    <t xml:space="preserve"> Фонарь задний (светодиодный) 700/50018LED</t>
  </si>
  <si>
    <t xml:space="preserve"> Стекло стоп-сигнала 700/50024</t>
  </si>
  <si>
    <t xml:space="preserve"> Фара 700/50055</t>
  </si>
  <si>
    <t xml:space="preserve"> Маячок в сборе 700/50114</t>
  </si>
  <si>
    <t xml:space="preserve"> Фара передняя левая 700/50192</t>
  </si>
  <si>
    <t xml:space="preserve"> Фара передняя правая 700/50193 700/50195</t>
  </si>
  <si>
    <t xml:space="preserve"> Фара рабочая задняя овальная 700/G6320</t>
  </si>
  <si>
    <t xml:space="preserve"> Датчик давления масла 7001/31010</t>
  </si>
  <si>
    <t xml:space="preserve"> Датчик темп. аварийный 701/37400</t>
  </si>
  <si>
    <t xml:space="preserve"> Переключатель 701/42700</t>
  </si>
  <si>
    <t xml:space="preserve"> Ключ зажигания 701/45501</t>
  </si>
  <si>
    <t xml:space="preserve"> Выключатель массы 701/47400</t>
  </si>
  <si>
    <t xml:space="preserve"> Кнопка света 701/60000</t>
  </si>
  <si>
    <t xml:space="preserve"> Переключатель 701/60001</t>
  </si>
  <si>
    <t xml:space="preserve"> Переключатель 701/60002</t>
  </si>
  <si>
    <t xml:space="preserve"> Переключатель 701/60003</t>
  </si>
  <si>
    <t xml:space="preserve"> Переключатель 701/60004</t>
  </si>
  <si>
    <t xml:space="preserve"> Переключатель 701/60005</t>
  </si>
  <si>
    <t xml:space="preserve"> Переключатель 701/60006</t>
  </si>
  <si>
    <t xml:space="preserve"> Датчик положения колес 701/60075 701/80312</t>
  </si>
  <si>
    <t xml:space="preserve"> Замок зажигания 701/80184</t>
  </si>
  <si>
    <t xml:space="preserve"> Датчик давления масла в двигателе 1/8 NPTF 701/80225</t>
  </si>
  <si>
    <t xml:space="preserve"> Переключатель подрулевой 701/80296</t>
  </si>
  <si>
    <t xml:space="preserve"> Переключатель подрулевой (поворота) 701/80297</t>
  </si>
  <si>
    <t xml:space="preserve"> Рычаг реверса 701/80298</t>
  </si>
  <si>
    <t xml:space="preserve"> Подрулевой переключатель 701/80299</t>
  </si>
  <si>
    <t xml:space="preserve"> Датчик температуры двигателя 701/80317</t>
  </si>
  <si>
    <t xml:space="preserve"> Датчик возврата ковша 701/80345</t>
  </si>
  <si>
    <t xml:space="preserve"> Датчик температуры масла КПП 701/80363</t>
  </si>
  <si>
    <t xml:space="preserve"> Переключатель 701/E0001</t>
  </si>
  <si>
    <t xml:space="preserve"> Переключатель гидромолота 701/E0002</t>
  </si>
  <si>
    <t xml:space="preserve"> Переключатель 701/E0003</t>
  </si>
  <si>
    <t xml:space="preserve"> Переключатель 701/E0004</t>
  </si>
  <si>
    <t xml:space="preserve"> Накладка переключателя плавающего ковша 701/E8835</t>
  </si>
  <si>
    <t xml:space="preserve"> Датчик давления масла трансмиссии 701/M7305 701/80626</t>
  </si>
  <si>
    <t xml:space="preserve"> Переходник 70151217</t>
  </si>
  <si>
    <t xml:space="preserve"> Штекер 703/23201</t>
  </si>
  <si>
    <t xml:space="preserve"> Тахометр 704/50097 704/50227</t>
  </si>
  <si>
    <t xml:space="preserve"> Указатель уровня топлива 704/50098</t>
  </si>
  <si>
    <t xml:space="preserve"> Прибор показания температуры охлаждающей жидкости 704/50099</t>
  </si>
  <si>
    <t xml:space="preserve"> Фильтр воздушный 7101186</t>
  </si>
  <si>
    <t xml:space="preserve"> Фильтр воздушный 7101192</t>
  </si>
  <si>
    <t xml:space="preserve"> Фильтр салона 7110282 CA28180S</t>
  </si>
  <si>
    <t xml:space="preserve"> Щетка стеклоочистителя 714/20300</t>
  </si>
  <si>
    <t xml:space="preserve"> Поводок заднего стеклоочистителя 714/21700</t>
  </si>
  <si>
    <t xml:space="preserve"> Мотор переднего дворника 714/40147</t>
  </si>
  <si>
    <t xml:space="preserve"> Моторчик заднего дворника 714/40148</t>
  </si>
  <si>
    <t xml:space="preserve"> Поводок переднего дворника стеклоочистителя 714/40282</t>
  </si>
  <si>
    <t xml:space="preserve"> Датчик температуры охл. жидкости 716/24200</t>
  </si>
  <si>
    <t xml:space="preserve"> Блок предохранителей 716/30077</t>
  </si>
  <si>
    <t xml:space="preserve"> Датчик скорости 716/30123</t>
  </si>
  <si>
    <t xml:space="preserve"> Датчик температуры охл. жидкости 716/30126</t>
  </si>
  <si>
    <t xml:space="preserve"> Реле 716/30148</t>
  </si>
  <si>
    <t xml:space="preserve"> Реле 716/30149</t>
  </si>
  <si>
    <t xml:space="preserve"> Датчик температуры 716/30160</t>
  </si>
  <si>
    <t xml:space="preserve"> Датчик топлива 716/30202</t>
  </si>
  <si>
    <t xml:space="preserve"> Соленоид ТНВД 716/30255</t>
  </si>
  <si>
    <t xml:space="preserve"> Реле поворотов 716/C6032</t>
  </si>
  <si>
    <t xml:space="preserve"> Подогреватель воздуха 717/11700</t>
  </si>
  <si>
    <t xml:space="preserve"> Катушка соленойда 12v 717/20137</t>
  </si>
  <si>
    <t xml:space="preserve"> Сальник ТНВД 7174-856</t>
  </si>
  <si>
    <t xml:space="preserve"> Фильтр гидравлический 7253</t>
  </si>
  <si>
    <t xml:space="preserve"> Аккумулятор 12В 105А/ч 729/10663</t>
  </si>
  <si>
    <t xml:space="preserve"> Кольцо уплотнительное 808/00207</t>
  </si>
  <si>
    <t xml:space="preserve"> Шайба дифференциала 808/00210</t>
  </si>
  <si>
    <t xml:space="preserve"> Втулка стрелы фронтального ковша 808/00296</t>
  </si>
  <si>
    <t xml:space="preserve"> Втулка стрелы фронтального ковша 808/00297</t>
  </si>
  <si>
    <t xml:space="preserve"> Втулка цилиндра 808/00309</t>
  </si>
  <si>
    <t xml:space="preserve"> Втулка каретки поворотного цилиндра задней стрелы 808/00388</t>
  </si>
  <si>
    <t xml:space="preserve"> Втулка 809/00093</t>
  </si>
  <si>
    <t xml:space="preserve"> Втулка 809/00102</t>
  </si>
  <si>
    <t xml:space="preserve"> Втулка кулисы ковша 809/00125</t>
  </si>
  <si>
    <t xml:space="preserve"> Втулка 809/00126</t>
  </si>
  <si>
    <t xml:space="preserve"> Втулка в тягу 809/00127</t>
  </si>
  <si>
    <t xml:space="preserve"> Втулка гидроцилиндра трапеции заднего ковша 809/00128</t>
  </si>
  <si>
    <t xml:space="preserve"> Втулка рукояти и стрелы 809/00131</t>
  </si>
  <si>
    <t xml:space="preserve"> Втулка гидроцилиндра поворота задней стрелы 809/00137</t>
  </si>
  <si>
    <t xml:space="preserve"> Втулка механизма навески 809/00176</t>
  </si>
  <si>
    <t xml:space="preserve"> Втулка штока гидроцилиндра поворота задней стрелы 809/00177</t>
  </si>
  <si>
    <t xml:space="preserve"> Втулка гидроцилиндра задней стрелы 809/00179</t>
  </si>
  <si>
    <t xml:space="preserve"> Втулка быстросъема 809/00192</t>
  </si>
  <si>
    <t xml:space="preserve"> Втулка стрелы 809/10030</t>
  </si>
  <si>
    <t xml:space="preserve"> Фильтр воздушный 81-21153-SX</t>
  </si>
  <si>
    <t xml:space="preserve"> Палец крепления переднего моста 811/10091</t>
  </si>
  <si>
    <t xml:space="preserve"> Палец задней стрелы 811/20061</t>
  </si>
  <si>
    <t xml:space="preserve"> Палец (г/цилиндр ковша к стреле) 811/50367</t>
  </si>
  <si>
    <t xml:space="preserve"> Палец 811/50369</t>
  </si>
  <si>
    <t xml:space="preserve"> Палец рукояти 811/50372</t>
  </si>
  <si>
    <t xml:space="preserve"> Палец крепления г/ц телескопа к рукояти 811/50373</t>
  </si>
  <si>
    <t xml:space="preserve"> Палец г/ц рукояти 811/50437  811/50534</t>
  </si>
  <si>
    <t xml:space="preserve"> Палец стрелы 811/50483 811/50484</t>
  </si>
  <si>
    <t xml:space="preserve"> Палец задней стрелы 811/50520</t>
  </si>
  <si>
    <t xml:space="preserve"> Палец 811/50569</t>
  </si>
  <si>
    <t xml:space="preserve"> Палец крепления задней стрелы нижний 811/70098</t>
  </si>
  <si>
    <t xml:space="preserve"> Палец аутригера верхний 811/70108</t>
  </si>
  <si>
    <t xml:space="preserve"> Палец каретки верхний 811/90165</t>
  </si>
  <si>
    <t xml:space="preserve"> Палец гидроцилиндра рукояти 811/90183</t>
  </si>
  <si>
    <t xml:space="preserve"> Палец поворота г/ц задней стрелы 811/90198</t>
  </si>
  <si>
    <t xml:space="preserve"> Палец тяги ковша 811/90409</t>
  </si>
  <si>
    <t xml:space="preserve"> Палец фронтального ковша 811/90469 811/80007</t>
  </si>
  <si>
    <t xml:space="preserve"> Палец фронтального ковша 811/90471</t>
  </si>
  <si>
    <t xml:space="preserve"> Палец передней стрелы (линк) 811/90472</t>
  </si>
  <si>
    <t xml:space="preserve"> Палец крепления фронтальной стрелы 811/90473</t>
  </si>
  <si>
    <t xml:space="preserve"> Палец г/ц челюсти верхний 811/90478</t>
  </si>
  <si>
    <t xml:space="preserve"> Палец переднего ковша 811/90483 811/80001</t>
  </si>
  <si>
    <t xml:space="preserve"> Палец г/ц 811/90485 811/80018</t>
  </si>
  <si>
    <t xml:space="preserve"> Палец крепления фронтальной стрелы 811/90486</t>
  </si>
  <si>
    <t xml:space="preserve"> Палец 811/90582</t>
  </si>
  <si>
    <t xml:space="preserve"> Палец гидроцилиндра телескопа задней стрелы 811/90583</t>
  </si>
  <si>
    <t xml:space="preserve"> Палец штока г/ц 811/90585 811/70080</t>
  </si>
  <si>
    <t xml:space="preserve"> Палец верхней опоры аутригера 811/90587</t>
  </si>
  <si>
    <t xml:space="preserve"> Палец нижней опоры 811/90590 811/90530</t>
  </si>
  <si>
    <t xml:space="preserve"> Палец передней стрелы г/ц 811/90592</t>
  </si>
  <si>
    <t xml:space="preserve"> Палец стрелы ковша 811/90676</t>
  </si>
  <si>
    <t xml:space="preserve"> Cальник 35*47*7 812/558200</t>
  </si>
  <si>
    <t xml:space="preserve"> Прокладка выпускного коллектора AB-RG 813/00349</t>
  </si>
  <si>
    <t xml:space="preserve"> Сальник 813/00425</t>
  </si>
  <si>
    <t xml:space="preserve"> Сальник 813/00426</t>
  </si>
  <si>
    <t xml:space="preserve"> Сальник 813/00427</t>
  </si>
  <si>
    <t xml:space="preserve"> Сальник пальца стрелы 813/00456</t>
  </si>
  <si>
    <t xml:space="preserve"> Сальник 813/00460</t>
  </si>
  <si>
    <t xml:space="preserve"> Прокладка 813/10175</t>
  </si>
  <si>
    <t xml:space="preserve"> Прокладка 813/10186</t>
  </si>
  <si>
    <t xml:space="preserve"> Прокладка гидравлического насоса 813/10206</t>
  </si>
  <si>
    <t xml:space="preserve"> Сальник тормозного цилиндра 813/50012</t>
  </si>
  <si>
    <t xml:space="preserve"> Кольцо 813/50014</t>
  </si>
  <si>
    <t xml:space="preserve"> Сальник тормозного цилиндра 813/50026</t>
  </si>
  <si>
    <t xml:space="preserve"> Прокладка фильтра 813/50027</t>
  </si>
  <si>
    <t xml:space="preserve"> Уплотнение насоса 813/50041</t>
  </si>
  <si>
    <t xml:space="preserve"> Прокладка блока соленоидов 813/M2979</t>
  </si>
  <si>
    <t xml:space="preserve"> Пружина 814/00345</t>
  </si>
  <si>
    <t xml:space="preserve"> Пружина шпильки рабочего тормозного цилиндра под втулку 814/00365</t>
  </si>
  <si>
    <t xml:space="preserve"> Пружина тормозного цилиндра 814/00367</t>
  </si>
  <si>
    <t xml:space="preserve"> Пружина газа на 5 витков 814/00441</t>
  </si>
  <si>
    <t xml:space="preserve"> Пружина педали газа 814/00441</t>
  </si>
  <si>
    <t xml:space="preserve"> Пружина крепления глушителя 814/10177</t>
  </si>
  <si>
    <t xml:space="preserve"> Адаптер угловой 816/90548</t>
  </si>
  <si>
    <t xml:space="preserve">Угловой адаптер 816/90676 </t>
  </si>
  <si>
    <t xml:space="preserve"> Наклейка 817/17861</t>
  </si>
  <si>
    <t xml:space="preserve"> Эмблема решетки радиатора 817/19661</t>
  </si>
  <si>
    <t xml:space="preserve"> Шайба регулировочная 5 мм 819/00099</t>
  </si>
  <si>
    <t xml:space="preserve"> Шайба регулировочная 3.5 мм 819/00132</t>
  </si>
  <si>
    <t xml:space="preserve"> Шайба пластиковая 4 мм 819/00133</t>
  </si>
  <si>
    <t xml:space="preserve"> Шайба пластиковая проставочная 4.5 мм 819/00134</t>
  </si>
  <si>
    <t xml:space="preserve"> Шайба пластиковая проставочная 5мм 819/00135</t>
  </si>
  <si>
    <t xml:space="preserve"> Шайба пластиковая 5.5 мм 819/00136 </t>
  </si>
  <si>
    <t xml:space="preserve"> Шайба регулировочная 6мм 819/00137</t>
  </si>
  <si>
    <t xml:space="preserve">Шайба 60*80*8 819/00145 </t>
  </si>
  <si>
    <t xml:space="preserve"> Фильтр топливный 82-20434</t>
  </si>
  <si>
    <t xml:space="preserve"> Стопорное кольцо 821/00209</t>
  </si>
  <si>
    <t xml:space="preserve"> Стопорное кольцо 821/00210</t>
  </si>
  <si>
    <t xml:space="preserve"> Стопорное кольцо 821/00296</t>
  </si>
  <si>
    <t xml:space="preserve"> Стопорное кольцо 821/00297</t>
  </si>
  <si>
    <t xml:space="preserve"> Кольцо рычага управления 821/10159</t>
  </si>
  <si>
    <t xml:space="preserve"> Шайба Регулировочная 1.4 823/00220</t>
  </si>
  <si>
    <t xml:space="preserve"> Шайба пальца 823/00237</t>
  </si>
  <si>
    <t xml:space="preserve"> Шайба (медная) 823/00291</t>
  </si>
  <si>
    <t xml:space="preserve"> Кольцо стопорное 823/00334</t>
  </si>
  <si>
    <t xml:space="preserve"> Шайба 823/00372E</t>
  </si>
  <si>
    <t xml:space="preserve"> Шайба стопорная 5 мм 823/00470</t>
  </si>
  <si>
    <t xml:space="preserve"> Шайба 823/10270</t>
  </si>
  <si>
    <t xml:space="preserve"> Шайба регулировочная 823/10347</t>
  </si>
  <si>
    <t xml:space="preserve"> Шайба упорная 823/10394</t>
  </si>
  <si>
    <t xml:space="preserve"> Балонник для колес 825/99928</t>
  </si>
  <si>
    <t xml:space="preserve"> Болт зуба ковша + гайка 826/00303 1340/0701Z</t>
  </si>
  <si>
    <t xml:space="preserve"> Болт зуба ковша (без гайки) 826/00303SET</t>
  </si>
  <si>
    <t xml:space="preserve"> Пробка сливная 826/00425</t>
  </si>
  <si>
    <t xml:space="preserve"> Стопор пальца ковша 826/00512</t>
  </si>
  <si>
    <t xml:space="preserve"> Фиксатор (Клипса ковша) 826/00512</t>
  </si>
  <si>
    <t xml:space="preserve"> Стопор 826/00818</t>
  </si>
  <si>
    <t xml:space="preserve"> Гайка 826/00820</t>
  </si>
  <si>
    <t xml:space="preserve"> Болт скобы карданного вала 826/00892</t>
  </si>
  <si>
    <t xml:space="preserve"> Шпилька ступицы 826/00923</t>
  </si>
  <si>
    <t xml:space="preserve"> Болт бортового редуктора 826/01060 М14*70</t>
  </si>
  <si>
    <t xml:space="preserve"> Болт дифференциала 826/01080</t>
  </si>
  <si>
    <t xml:space="preserve"> Болт поворотный кулак-ц М12*55мм 826/01435</t>
  </si>
  <si>
    <t xml:space="preserve"> Гайка хвоставика моста M30 826/01551</t>
  </si>
  <si>
    <t xml:space="preserve"> Болт крепления заднего моста 826/01712</t>
  </si>
  <si>
    <t xml:space="preserve"> Гайка к болту стремянки заднего моста 826/01714</t>
  </si>
  <si>
    <t xml:space="preserve"> Гайка хвостовикв M30 826/01744</t>
  </si>
  <si>
    <t xml:space="preserve"> Болт крепления каретки без гайки 826/10382 826/11235</t>
  </si>
  <si>
    <t xml:space="preserve"> Стопорное кольцо 826/10468</t>
  </si>
  <si>
    <t xml:space="preserve"> Ручка двери внутренняя левая 826/11105</t>
  </si>
  <si>
    <t xml:space="preserve"> Замок двери 826/11106</t>
  </si>
  <si>
    <t xml:space="preserve"> Ручка двери 826/11106</t>
  </si>
  <si>
    <t xml:space="preserve"> Болт и гайка стремянки заднего моста 826/11353 826/01714</t>
  </si>
  <si>
    <t xml:space="preserve"> Шпилька M10*37 826/11384</t>
  </si>
  <si>
    <t xml:space="preserve"> Гайка M30 826/M7635</t>
  </si>
  <si>
    <t xml:space="preserve"> Стекло лобовое 153.1 827/80139</t>
  </si>
  <si>
    <t xml:space="preserve"> Стекло лобовое нижнее левое 827/80141 153.3</t>
  </si>
  <si>
    <t xml:space="preserve"> Стекло лобовое нижнее правое 827/80142</t>
  </si>
  <si>
    <t xml:space="preserve"> Стекло JCB 3CX-4CX дверное правое 827/80144</t>
  </si>
  <si>
    <t xml:space="preserve"> Стекло заднее 541/531 (без обогрева) 827/80224</t>
  </si>
  <si>
    <t xml:space="preserve"> Стекло JCB 3CX-4CX боковое правое 2005 827/80249</t>
  </si>
  <si>
    <t xml:space="preserve"> Стекло JCB 3CX-4CX боковое левое 153.6 827/80269</t>
  </si>
  <si>
    <t xml:space="preserve"> Стекло JCB 3CX-4CX заднее с шелкографией и отверстиями 153.8 827/80310 </t>
  </si>
  <si>
    <t xml:space="preserve"> Кольцо уплотнительное редуктора колеса 828/00196</t>
  </si>
  <si>
    <t xml:space="preserve"> Кольцо уплотнительное 828/00231</t>
  </si>
  <si>
    <t xml:space="preserve"> Уплотнительное кольцо 828/00236</t>
  </si>
  <si>
    <t xml:space="preserve"> Уплотнение корпуса 4WD 828/00244</t>
  </si>
  <si>
    <t xml:space="preserve"> Кольцо уплотнительное 828/00339</t>
  </si>
  <si>
    <t xml:space="preserve"> Уплотнение 828/00388</t>
  </si>
  <si>
    <t xml:space="preserve"> Уплотнительное кольцо 123.5мм (JCB) 828/00414</t>
  </si>
  <si>
    <t xml:space="preserve"> Уплотнения 828/10222</t>
  </si>
  <si>
    <t xml:space="preserve"> Втулка пальца крепления переднего моста 829/00548</t>
  </si>
  <si>
    <t xml:space="preserve"> Втулка 831/10181</t>
  </si>
  <si>
    <t xml:space="preserve"> Втулка пальца поворотного цилиндра 831/10229</t>
  </si>
  <si>
    <t xml:space="preserve"> Патрубок гидравлического бака 834/10759 834/10585</t>
  </si>
  <si>
    <t xml:space="preserve"> Патрубок радиатора нижний 834/11198</t>
  </si>
  <si>
    <t xml:space="preserve"> Патрубок радиатора верхний 834/11199</t>
  </si>
  <si>
    <t xml:space="preserve"> Патрубок радиатора верхний 834/11380</t>
  </si>
  <si>
    <t xml:space="preserve"> Патрубок воздушный 834/11383</t>
  </si>
  <si>
    <t xml:space="preserve"> Патрубок турбокомпрессора 834/11384 834/11174</t>
  </si>
  <si>
    <t xml:space="preserve"> Фонарь рабочего освещения 87-37500</t>
  </si>
  <si>
    <t xml:space="preserve"> Вкладыши коренные (2 шт.) 8973720761</t>
  </si>
  <si>
    <t xml:space="preserve"> Вкладыши шатунные (2 шт.) 8976163590</t>
  </si>
  <si>
    <t xml:space="preserve"> Ремень 8PK1780</t>
  </si>
  <si>
    <t xml:space="preserve"> Ремень поликлиновый 8PK1930</t>
  </si>
  <si>
    <t xml:space="preserve"> Ремень поликлиновой 8PK1955</t>
  </si>
  <si>
    <t xml:space="preserve"> Ремень 8PK2075</t>
  </si>
  <si>
    <t xml:space="preserve"> Ремень 8PK2093 8PK2093</t>
  </si>
  <si>
    <t xml:space="preserve"> Ремень поликлиновой 8PK2095HD</t>
  </si>
  <si>
    <t xml:space="preserve"> Ремень поликлиновый 8PK2120 8PK2120 </t>
  </si>
  <si>
    <t xml:space="preserve"> Ремень поликлиновой 8PK2155 8PK2155</t>
  </si>
  <si>
    <t xml:space="preserve"> Маслосъемный сальник К 902-003</t>
  </si>
  <si>
    <t xml:space="preserve"> Сальник кольцо 904/05100</t>
  </si>
  <si>
    <t xml:space="preserve"> Уплотнение 904/06500</t>
  </si>
  <si>
    <t xml:space="preserve"> Сальник (пыльник шкворня) 164.13 904/06700</t>
  </si>
  <si>
    <t xml:space="preserve"> Уплотнительное кольцо 904/09300</t>
  </si>
  <si>
    <t xml:space="preserve"> Уплотнение гидрозамка 904/09400</t>
  </si>
  <si>
    <t xml:space="preserve"> Уплотнение вала 4WD 904/14300</t>
  </si>
  <si>
    <t xml:space="preserve"> Сальник 904/20179</t>
  </si>
  <si>
    <t xml:space="preserve"> Кольцо уплотнительное 904/20210</t>
  </si>
  <si>
    <t xml:space="preserve"> Сальник 904/20226 </t>
  </si>
  <si>
    <t xml:space="preserve"> Сальник КПП 904/20281</t>
  </si>
  <si>
    <t xml:space="preserve"> Уплотнение фиксатора каретки 904/20336</t>
  </si>
  <si>
    <t xml:space="preserve"> Уплотнение 904/50020</t>
  </si>
  <si>
    <t xml:space="preserve"> Сальник хвостовика 904/50023 904/20172</t>
  </si>
  <si>
    <t xml:space="preserve"> Уплотнение вала реверс 904/50024</t>
  </si>
  <si>
    <t xml:space="preserve"> Сальник ступицы 904/50033  904/M6779</t>
  </si>
  <si>
    <t xml:space="preserve"> Сальник 904/50040</t>
  </si>
  <si>
    <t xml:space="preserve"> Сальник 904/50047</t>
  </si>
  <si>
    <t xml:space="preserve"> Сальник коробки передач 904/M3206</t>
  </si>
  <si>
    <t xml:space="preserve"> Подшипник хвостовика на шкворень 907/08300 164.14</t>
  </si>
  <si>
    <t xml:space="preserve"> Подшипник 907/08400</t>
  </si>
  <si>
    <t xml:space="preserve"> Подшипник хвостовика моста 907/09000</t>
  </si>
  <si>
    <t xml:space="preserve"> Подшипник конический хвостовика 907/09100</t>
  </si>
  <si>
    <t xml:space="preserve"> Подшипник 907/09200</t>
  </si>
  <si>
    <t xml:space="preserve"> Подшипник 907/09700</t>
  </si>
  <si>
    <t xml:space="preserve"> Подшипник КПП 907/20005</t>
  </si>
  <si>
    <t xml:space="preserve"> Подшипник конический 907/20012</t>
  </si>
  <si>
    <t xml:space="preserve"> Подшипник трансмиссии кпп 907/20033</t>
  </si>
  <si>
    <t xml:space="preserve"> Подшипник КПП 907/50018</t>
  </si>
  <si>
    <t xml:space="preserve"> Подшипник в корпус дифференциала 907/50100 178.12</t>
  </si>
  <si>
    <t xml:space="preserve"> Подшипник 907/50200</t>
  </si>
  <si>
    <t xml:space="preserve"> Подшипник 907/51600</t>
  </si>
  <si>
    <t xml:space="preserve"> Подшипник ступицы 907/52200</t>
  </si>
  <si>
    <t xml:space="preserve"> Подшипник 907/52800 907/20031 907/M3142</t>
  </si>
  <si>
    <t xml:space="preserve"> Трос Газа Perkins 910/48801</t>
  </si>
  <si>
    <t xml:space="preserve"> Трос стопора стрелы 910/60106</t>
  </si>
  <si>
    <t xml:space="preserve"> Трос Газа Dieselmax 910/60216</t>
  </si>
  <si>
    <t xml:space="preserve"> Трос газа в сборе с ручкой 910/60236</t>
  </si>
  <si>
    <t xml:space="preserve"> Трос стояночного тормоза 910/M1244</t>
  </si>
  <si>
    <t xml:space="preserve"> Палец заднего ковша 911/12400</t>
  </si>
  <si>
    <t xml:space="preserve"> Палец блокировки 911/40092 911/23800</t>
  </si>
  <si>
    <t xml:space="preserve"> Палец каретки нижний 911/40104</t>
  </si>
  <si>
    <t xml:space="preserve"> Крестовина 30*106 914/03402</t>
  </si>
  <si>
    <t xml:space="preserve"> Крестовина 914/35401 914/56401</t>
  </si>
  <si>
    <t xml:space="preserve"> Кардан задний 3-4cx 914/36900</t>
  </si>
  <si>
    <t xml:space="preserve"> Крестовина кардана 914/45301</t>
  </si>
  <si>
    <t xml:space="preserve"> Карданный вал 914/56400</t>
  </si>
  <si>
    <t xml:space="preserve"> Полуось задняя 3CX 914/60103</t>
  </si>
  <si>
    <t xml:space="preserve"> Полуось в сборе 914/60109</t>
  </si>
  <si>
    <t xml:space="preserve"> Карданный вал 914/60117</t>
  </si>
  <si>
    <t xml:space="preserve"> Карданный вал 914/60181</t>
  </si>
  <si>
    <t xml:space="preserve"> Вал карданный задний 914/60255</t>
  </si>
  <si>
    <t xml:space="preserve"> Карданный вал 914/60265</t>
  </si>
  <si>
    <t xml:space="preserve"> Крестовина 914/86202</t>
  </si>
  <si>
    <t xml:space="preserve"> Вал промежуточный (яблоко флянец 3CX) 914/86203 914/86403 914</t>
  </si>
  <si>
    <t xml:space="preserve"> Крестовина полуоси 914/86601</t>
  </si>
  <si>
    <t xml:space="preserve"> Полуось длинная 4CX 914/86602</t>
  </si>
  <si>
    <t xml:space="preserve"> Полуось в сборе переднего моста левая 914/88100</t>
  </si>
  <si>
    <t xml:space="preserve"> Полуось в сборе переднего моста правая 914/88200</t>
  </si>
  <si>
    <t xml:space="preserve"> Полуось в сборе 914/89300 914/60100 914/8</t>
  </si>
  <si>
    <t xml:space="preserve"> Полуось 4CX короткая 914/89501</t>
  </si>
  <si>
    <t xml:space="preserve"> Полуось 4CX всборе 914/M0343 914/89400 914/6</t>
  </si>
  <si>
    <t xml:space="preserve"> Упорный игольчатый подшипник 917/10006</t>
  </si>
  <si>
    <t xml:space="preserve"> Подшипник полуоси ступицы (игольчатый) 917/50200</t>
  </si>
  <si>
    <t xml:space="preserve"> Подшипник 917/50300</t>
  </si>
  <si>
    <t xml:space="preserve"> Кольцо регулировочное 921/01900</t>
  </si>
  <si>
    <t xml:space="preserve"> Втулка регулировочная главной пары 921/53400 445/03005</t>
  </si>
  <si>
    <t xml:space="preserve"> Переключатель печки 923/10103</t>
  </si>
  <si>
    <t xml:space="preserve"> БРС 1/2" папа 929/06202</t>
  </si>
  <si>
    <t xml:space="preserve"> Коронка JCB 980/84766</t>
  </si>
  <si>
    <t xml:space="preserve"> Устройство быстрой смены экскаваторного навесного оборудования 980/88833</t>
  </si>
  <si>
    <t xml:space="preserve"> Ремкомплект подъема стрелы 991/00102 991/20022</t>
  </si>
  <si>
    <t xml:space="preserve"> Ремкомплект подъема стрелы 991/00103</t>
  </si>
  <si>
    <t xml:space="preserve"> Ремкомплект гидроцилиндра 991/00115 991/20038</t>
  </si>
  <si>
    <t xml:space="preserve"> Ремкомплект 70*130 991/00120  991/20025</t>
  </si>
  <si>
    <t xml:space="preserve"> Ремкомплект г/ц 75*140 991/00144 991/20029</t>
  </si>
  <si>
    <t xml:space="preserve"> Ремкомплект 991/00145 991/20023</t>
  </si>
  <si>
    <t xml:space="preserve"> Ремкомплект 991/00147 332/E8224</t>
  </si>
  <si>
    <t xml:space="preserve"> Ремкомплект 991/00148</t>
  </si>
  <si>
    <t xml:space="preserve"> Ремкомплект рулевого цилиндра 991/00156</t>
  </si>
  <si>
    <t xml:space="preserve"> Ремкомплект 991/00157</t>
  </si>
  <si>
    <t xml:space="preserve"> Ремкомплект г/ц 120*60 991/00158  991/00158Р</t>
  </si>
  <si>
    <t xml:space="preserve"> Ремкомплект поворота задней стрелы 991/10142 991/20039</t>
  </si>
  <si>
    <t xml:space="preserve"> Ремкомплект гидроцилиндра 991/20002</t>
  </si>
  <si>
    <t xml:space="preserve"> Ремкомплект гц 991/20004</t>
  </si>
  <si>
    <t xml:space="preserve"> Ремкомплект г/ц телескопа челюсти подъема фронтального ковша 991/20021 991/00100</t>
  </si>
  <si>
    <t xml:space="preserve"> Ремкомплект гидроцилиндра 991/20030  991/00110</t>
  </si>
  <si>
    <t xml:space="preserve"> Шприц для смазки 992/11300</t>
  </si>
  <si>
    <t xml:space="preserve"> Клапан выпускной RG 998-702 3142A151</t>
  </si>
  <si>
    <t xml:space="preserve"> Шайба регулировочная 7 мм 998/00006 </t>
  </si>
  <si>
    <t xml:space="preserve"> Кнопка кондиционера 998/10913</t>
  </si>
  <si>
    <t xml:space="preserve"> Кольцо 9R-9409</t>
  </si>
  <si>
    <t xml:space="preserve"> Кольцо 9R-9410</t>
  </si>
  <si>
    <t xml:space="preserve"> Шайба металлическая регулировачная 9R8292</t>
  </si>
  <si>
    <t xml:space="preserve"> Фильтр воздушный A-6705</t>
  </si>
  <si>
    <t xml:space="preserve"> Фильтр воздушный внутренний A577/1</t>
  </si>
  <si>
    <t xml:space="preserve"> Фильтр воздушный основной A8505 8121092 8121212</t>
  </si>
  <si>
    <t xml:space="preserve"> Фильтр воздушный A8513</t>
  </si>
  <si>
    <t xml:space="preserve"> Фильтр воздушный A8554</t>
  </si>
  <si>
    <t xml:space="preserve"> Фильтр воздушный A8577</t>
  </si>
  <si>
    <t xml:space="preserve"> Фильтр воздушный (Комплект) A8577S</t>
  </si>
  <si>
    <t xml:space="preserve"> Фильтр воздушный AF25557 58</t>
  </si>
  <si>
    <t xml:space="preserve"> Фильтр воздушный C15300 32/915802</t>
  </si>
  <si>
    <t xml:space="preserve"> Датчик температуры C3979176</t>
  </si>
  <si>
    <t xml:space="preserve"> Фильтр отопителя CA43020 30/925759</t>
  </si>
  <si>
    <t xml:space="preserve"> Фильтр салона CA84010  333/C7305</t>
  </si>
  <si>
    <t xml:space="preserve"> Фильтр воздушный (вставка) CF 610</t>
  </si>
  <si>
    <t xml:space="preserve"> Фильтр воздушный CF300</t>
  </si>
  <si>
    <t xml:space="preserve"> Фильтр воздушный кондиционера 80 CU22172 CA43030</t>
  </si>
  <si>
    <t xml:space="preserve"> Фильтр линии гидромолота D141G10A</t>
  </si>
  <si>
    <t xml:space="preserve"> Фильтр топливный DE15/04FH 322010</t>
  </si>
  <si>
    <t xml:space="preserve"> Фильтр масляный E149202</t>
  </si>
  <si>
    <t xml:space="preserve"> Фильтр топливный EF1801</t>
  </si>
  <si>
    <t xml:space="preserve"> Фильтр топливный EF2702</t>
  </si>
  <si>
    <t xml:space="preserve"> Фильтр кондиционера EK5011 11N690770</t>
  </si>
  <si>
    <t xml:space="preserve"> Коннектор форсунки F00RJ01620</t>
  </si>
  <si>
    <t xml:space="preserve"> Фильтр кондиционера F28/10181</t>
  </si>
  <si>
    <t xml:space="preserve"> Фильтр гидравлический F2834000</t>
  </si>
  <si>
    <t xml:space="preserve"> Фильтр топливный F5210</t>
  </si>
  <si>
    <t xml:space="preserve"> Фильтр воздушный (комплект) FA-116S</t>
  </si>
  <si>
    <t xml:space="preserve"> Фильтр топливный FC1702</t>
  </si>
  <si>
    <t xml:space="preserve"> Фильтр гидравлический FP585F</t>
  </si>
  <si>
    <t xml:space="preserve"> Втулка ковша G65/0</t>
  </si>
  <si>
    <t xml:space="preserve"> Фильтр воздушный GB-75</t>
  </si>
  <si>
    <t xml:space="preserve"> Фильтр гидравлический H2719  EK4013</t>
  </si>
  <si>
    <t xml:space="preserve"> Фильтр гидравлический H52724MG  333/X2747</t>
  </si>
  <si>
    <t xml:space="preserve"> Фильтр гидравлический HC2709</t>
  </si>
  <si>
    <t xml:space="preserve"> Фильтр масляный гидравлики HC5508</t>
  </si>
  <si>
    <t xml:space="preserve"> Подшипник hm804846hm804810</t>
  </si>
  <si>
    <t xml:space="preserve"> Фильтр воздушный вставка HP2553 32/917805</t>
  </si>
  <si>
    <t xml:space="preserve"> Фильтр топливный J1332024</t>
  </si>
  <si>
    <t xml:space="preserve"> Фильтр гидравлический KHJ0568</t>
  </si>
  <si>
    <t xml:space="preserve"> Фильтр гидравлический полнопоточный  KRJ3836</t>
  </si>
  <si>
    <t xml:space="preserve"> Фильтр LF3713</t>
  </si>
  <si>
    <t xml:space="preserve"> Фильтр масляный LF9009</t>
  </si>
  <si>
    <t xml:space="preserve"> Фильтр топливный LFF3504</t>
  </si>
  <si>
    <t xml:space="preserve"> Подшипник хвостовика M88048</t>
  </si>
  <si>
    <t xml:space="preserve"> Фильтр гидравлический OGH1057 32/909200</t>
  </si>
  <si>
    <t xml:space="preserve"> Фильтр гидравлический P164164</t>
  </si>
  <si>
    <t xml:space="preserve"> Фильтр масляный 80 P554403 w9504</t>
  </si>
  <si>
    <t xml:space="preserve"> Фильтр топливный P557440</t>
  </si>
  <si>
    <t xml:space="preserve"> Фильтр воздушный двс внутренний dieselmax P600975</t>
  </si>
  <si>
    <t xml:space="preserve"> Фильтр маслянный PH2835</t>
  </si>
  <si>
    <t xml:space="preserve"> Фильтр гидравлический прямоточный PT9468</t>
  </si>
  <si>
    <t xml:space="preserve"> Ремень S9100190</t>
  </si>
  <si>
    <t xml:space="preserve"> Фильтр воздушный внутренний Perkins SFA0300S</t>
  </si>
  <si>
    <t xml:space="preserve"> Фильтр сепаратор SFC7908</t>
  </si>
  <si>
    <t xml:space="preserve"> Фильтр салона SKL46323</t>
  </si>
  <si>
    <t xml:space="preserve"> Фильтр топливный  SP1293</t>
  </si>
  <si>
    <t xml:space="preserve"> Фильтр топливный ST 342</t>
  </si>
  <si>
    <t xml:space="preserve"> Фильтр топливный 80/2 GB6209 ST28135</t>
  </si>
  <si>
    <t xml:space="preserve"> Фильтр гидравлический ST30051</t>
  </si>
  <si>
    <t xml:space="preserve"> Фильтр гидравлический ST31344</t>
  </si>
  <si>
    <t xml:space="preserve"> Фильтр топливный ST6007</t>
  </si>
  <si>
    <t xml:space="preserve"> Фильтр салона ST86801  332/A9113</t>
  </si>
  <si>
    <t xml:space="preserve"> Палец коронки U3352</t>
  </si>
  <si>
    <t xml:space="preserve">Масло LS  </t>
  </si>
  <si>
    <t xml:space="preserve">Масло гидравлическое JCB НР 46 </t>
  </si>
  <si>
    <t xml:space="preserve">Масло моторное JCB 15W40 </t>
  </si>
  <si>
    <t xml:space="preserve">Масло трансмиссионное HP+  </t>
  </si>
  <si>
    <t xml:space="preserve">Масло трансмиссионное КПП </t>
  </si>
  <si>
    <t xml:space="preserve">Шина пневмо 12,5/80-18 </t>
  </si>
  <si>
    <t xml:space="preserve">Шина пневмо 12,5/80-20 </t>
  </si>
  <si>
    <t xml:space="preserve">Шина пневмо 16,9-24 </t>
  </si>
  <si>
    <t xml:space="preserve">Шина пневмо 18,4-26 </t>
  </si>
  <si>
    <t xml:space="preserve">Шина пневмо 16,9-28 </t>
  </si>
  <si>
    <t xml:space="preserve">Шина пневмо 300-15 </t>
  </si>
  <si>
    <t xml:space="preserve">Камера 12,5/80-18 </t>
  </si>
  <si>
    <t xml:space="preserve">Камера 16,9-24 </t>
  </si>
  <si>
    <t xml:space="preserve">Камера 16,9-26 </t>
  </si>
  <si>
    <t xml:space="preserve">Камера 16,9-28 </t>
  </si>
  <si>
    <t>шестерня 115643</t>
  </si>
  <si>
    <t xml:space="preserve"> втулка 118547</t>
  </si>
  <si>
    <t>винт 119906</t>
  </si>
  <si>
    <t>диск 120361</t>
  </si>
  <si>
    <t xml:space="preserve"> пластина 123318</t>
  </si>
  <si>
    <t>шайба 123402</t>
  </si>
  <si>
    <t>шайба 125134</t>
  </si>
  <si>
    <t>винт 125229</t>
  </si>
  <si>
    <t>кольцо стопорное 125344</t>
  </si>
  <si>
    <t>винт 126923</t>
  </si>
  <si>
    <t>шайба 128631</t>
  </si>
  <si>
    <t>шайба 128632</t>
  </si>
  <si>
    <t xml:space="preserve"> шкворень верхний 128880</t>
  </si>
  <si>
    <t xml:space="preserve"> шкворень нижний 128881</t>
  </si>
  <si>
    <t>скоба 129118</t>
  </si>
  <si>
    <t>шайба 131276</t>
  </si>
  <si>
    <t>шестерня коронная 131824</t>
  </si>
  <si>
    <t>зубчатое колесо (комплект) 63190</t>
  </si>
  <si>
    <t>синхронизатор 132637</t>
  </si>
  <si>
    <t>шайба 132779</t>
  </si>
  <si>
    <t>шток соленоида 134125</t>
  </si>
  <si>
    <t>диск 134181</t>
  </si>
  <si>
    <t>сальник 134363</t>
  </si>
  <si>
    <t xml:space="preserve"> сателлит 135947</t>
  </si>
  <si>
    <t xml:space="preserve"> сапун 137474</t>
  </si>
  <si>
    <t>синхронизатор 138548</t>
  </si>
  <si>
    <t>датчик давления 138644</t>
  </si>
  <si>
    <t>шестерня 138969</t>
  </si>
  <si>
    <t>шестерня 138974</t>
  </si>
  <si>
    <t xml:space="preserve"> цилиндр 139790</t>
  </si>
  <si>
    <t>шестерня 139799</t>
  </si>
  <si>
    <t>втулка 141196</t>
  </si>
  <si>
    <t>термостат Terex Perkins 404 Caterpillar 3013 3024 145206182</t>
  </si>
  <si>
    <t xml:space="preserve"> вал 145283</t>
  </si>
  <si>
    <t>шестерня 145284</t>
  </si>
  <si>
    <t>уплотнение 145900</t>
  </si>
  <si>
    <t>рулевая тяга в сборе 146134</t>
  </si>
  <si>
    <t>соленоид 146640</t>
  </si>
  <si>
    <t>переключатель 146821</t>
  </si>
  <si>
    <t>поворотный кулак 146962</t>
  </si>
  <si>
    <t>шайба 147397</t>
  </si>
  <si>
    <t>тормозной диск 148487</t>
  </si>
  <si>
    <t>тормозной диск 148795</t>
  </si>
  <si>
    <t>диск гтр 148926</t>
  </si>
  <si>
    <t xml:space="preserve"> сальник ступичный 149703</t>
  </si>
  <si>
    <t xml:space="preserve"> соленоид 149785</t>
  </si>
  <si>
    <t xml:space="preserve"> датчик 149929</t>
  </si>
  <si>
    <t xml:space="preserve"> гайка 22446</t>
  </si>
  <si>
    <t xml:space="preserve"> термостат Terex Perkins 2485666</t>
  </si>
  <si>
    <t>подшипник 25735</t>
  </si>
  <si>
    <t>подшипник 26190</t>
  </si>
  <si>
    <t>подшипник 27350</t>
  </si>
  <si>
    <t>подшипник  446368</t>
  </si>
  <si>
    <t>подшипник 27395</t>
  </si>
  <si>
    <t>подшипник 27554</t>
  </si>
  <si>
    <t>иголки подшипника 28284</t>
  </si>
  <si>
    <t xml:space="preserve"> иголки подшипника 28370</t>
  </si>
  <si>
    <t xml:space="preserve"> сапун 30368</t>
  </si>
  <si>
    <t>шарнир 350440</t>
  </si>
  <si>
    <t xml:space="preserve"> рулевой наконечник 351035</t>
  </si>
  <si>
    <t xml:space="preserve"> накладка аутригера 6.5/6.25 Terex 3518936M1</t>
  </si>
  <si>
    <t xml:space="preserve"> сальник 370815</t>
  </si>
  <si>
    <t>тормозной цилиндр 380401</t>
  </si>
  <si>
    <t>сальник (145761) 381523</t>
  </si>
  <si>
    <t>фильтр трансмиссии 40701</t>
  </si>
  <si>
    <t xml:space="preserve"> насос масляный Terex Perkins 1106 Caterpillar 3056 4132F067</t>
  </si>
  <si>
    <t xml:space="preserve">термостат Terex/JCB/Caterpillar Perkins 1104C 1104D 4133L507 </t>
  </si>
  <si>
    <t xml:space="preserve">термостат Terex Perkins 1104C 1104D Caterpillar 3054 C3.3 4133L508 </t>
  </si>
  <si>
    <t xml:space="preserve">термостат Terex Perkins 1104C 1104D 4133L509 </t>
  </si>
  <si>
    <t xml:space="preserve"> переключатель 436794</t>
  </si>
  <si>
    <t>крестовина 46221</t>
  </si>
  <si>
    <t>полуось 46463</t>
  </si>
  <si>
    <t xml:space="preserve">комплект направляющих 6193766M91 </t>
  </si>
  <si>
    <t>главная пара 63282</t>
  </si>
  <si>
    <t>главная пара 63338</t>
  </si>
  <si>
    <t>насос+фильтр 64308</t>
  </si>
  <si>
    <t xml:space="preserve"> вал 644200</t>
  </si>
  <si>
    <t xml:space="preserve"> фланец 644592</t>
  </si>
  <si>
    <t>главная пара 65526</t>
  </si>
  <si>
    <t>ремкомплект дифференциала 66572</t>
  </si>
  <si>
    <t xml:space="preserve"> крышка бортовой 66855</t>
  </si>
  <si>
    <t>главная пара 66941</t>
  </si>
  <si>
    <t>главная пара 68346</t>
  </si>
  <si>
    <t>главная пара 68473</t>
  </si>
  <si>
    <t xml:space="preserve">термостат Terex Perkins 1106C 1104D 1104D 1106D T413847 </t>
  </si>
  <si>
    <t xml:space="preserve">насос масляный Terex Perkins 404 U5MK8266 </t>
  </si>
  <si>
    <t xml:space="preserve">насос водяной Terex Perkins 1106C U5MW0196 </t>
  </si>
  <si>
    <t xml:space="preserve"> комплект сальников 68424</t>
  </si>
  <si>
    <t>Труба подачи топлива 2646F001</t>
  </si>
  <si>
    <t>Шкиф генератора 3113031</t>
  </si>
  <si>
    <t>Патрубок радиатора нижний Terex  6109171M1</t>
  </si>
  <si>
    <t>Переключатель (Поворотники/Звуковой сигнал) Terex 3516095M1</t>
  </si>
  <si>
    <t>Муфта соединительная 3516796M91</t>
  </si>
  <si>
    <t>выключатель стопсигнала 6107867M91</t>
  </si>
  <si>
    <t>РВД 6101737M91</t>
  </si>
  <si>
    <t xml:space="preserve">РВД  6101898M91 </t>
  </si>
  <si>
    <t>РВД 6101008M91</t>
  </si>
  <si>
    <t>РВД 6101007M91</t>
  </si>
  <si>
    <t>РВД 6101735m92</t>
  </si>
  <si>
    <t>РВД 6101736m92</t>
  </si>
  <si>
    <t>РВД 6100716M91</t>
  </si>
  <si>
    <t>Реле переднего/заднего рабочего освещения 6102496M1</t>
  </si>
  <si>
    <t>Реле сигнала поворота 6108737M1</t>
  </si>
  <si>
    <t>Реле стартера 6110473M1</t>
  </si>
  <si>
    <t>Ремкомплект гидроцилиндра 6194642M91</t>
  </si>
  <si>
    <t>Ремкомплект гидроцилиндра 6194628M91</t>
  </si>
  <si>
    <t>Ремкомплект гидроцилиндра 6195230M91</t>
  </si>
  <si>
    <t>Ручка двери (внутренняя мал) 6099423m1</t>
  </si>
  <si>
    <t>Стекло двери нижнее правое  6099907m1</t>
  </si>
  <si>
    <t>Стекло заднее нижнее 6099909M1</t>
  </si>
  <si>
    <t>стекло кабины лобовое 6099916M1</t>
  </si>
  <si>
    <t>Стекло лобовое нижнее левое 6099902M1</t>
  </si>
  <si>
    <t>стекло лобовое нижнее правое 6099903M1</t>
  </si>
  <si>
    <t>Стекло заднего фонаря  6190744M1</t>
  </si>
  <si>
    <t xml:space="preserve">Фара передняя левая 6106301M91 </t>
  </si>
  <si>
    <t>Стартер 19872-63013</t>
  </si>
  <si>
    <t>Масляный насос 1G772-35070</t>
  </si>
  <si>
    <t>Вкладыш коренной 15221-2348-0</t>
  </si>
  <si>
    <t>Вкладыш коренной 16241-23930</t>
  </si>
  <si>
    <t>Вкладыш коренной  1A091-2347-0</t>
  </si>
  <si>
    <t>Вкладыш шатунный  16241-22970</t>
  </si>
  <si>
    <t>Втулка  16241-23470</t>
  </si>
  <si>
    <t>Втулка  19202-23250</t>
  </si>
  <si>
    <t>Втулка вала привода  16271-55350</t>
  </si>
  <si>
    <t>Втулка клапана направляющая впуск  1G896-13580</t>
  </si>
  <si>
    <t>Втулка клапана направляющая выпуск  1C010-13560</t>
  </si>
  <si>
    <t>Втулка коленвала  19202-23280</t>
  </si>
  <si>
    <t>Генератор  12363N</t>
  </si>
  <si>
    <t>Клапан  1C020-1311-0</t>
  </si>
  <si>
    <t>Клапан впускной  1G673-13112</t>
  </si>
  <si>
    <t>Клапан выпуск  16241-13120</t>
  </si>
  <si>
    <t>Клапан отсечки топлива  1А021-60017</t>
  </si>
  <si>
    <t>Кольца поршневые  1A091-21050</t>
  </si>
  <si>
    <t>Комплект вкладышей шатунных  16241-22310</t>
  </si>
  <si>
    <t>Комплект прокладок верхний  1G556-99352</t>
  </si>
  <si>
    <t>Комплект шатунных вкладышей 16292-22310</t>
  </si>
  <si>
    <t>Корпус термостата D722 16875-72704 16875-72704</t>
  </si>
  <si>
    <t>Насос водяного охлаждения 16251-73034 16251-73034</t>
  </si>
  <si>
    <t>Палец поршневой 16871-21310 16871-21310</t>
  </si>
  <si>
    <t>Полукольца верхние STD Z482 TW-60040 TW-60040</t>
  </si>
  <si>
    <t>Полукольца нижние STD Z482 TW-60050 TW-60050</t>
  </si>
  <si>
    <t>Помпа 16251-73037 16251-73037</t>
  </si>
  <si>
    <t>Поршень 1G527-21110 1G527-21110</t>
  </si>
  <si>
    <t>Форсунка 093500-6790 093500-6790</t>
  </si>
  <si>
    <t>Прокладка ГБЦ 1G79003310</t>
  </si>
  <si>
    <t>Турбокомпрессор 49173-03410</t>
  </si>
  <si>
    <t>Свеча  16281-65510</t>
  </si>
  <si>
    <t>Соленоид останова  15471-60010</t>
  </si>
  <si>
    <t>Стоп соленоид  1C010-6001-7</t>
  </si>
  <si>
    <t>Стопорное кольцо 1G279-2133-0 1G279-2133-0</t>
  </si>
  <si>
    <t>Фланец ведущий вала Т-150К (Z=8) (ТАРА) 151.72.220</t>
  </si>
  <si>
    <t>Вал муфты сцепления СМД-60 , Т-150К (17 шлиц.) (L= 642 mm.) */  151.21.034-3</t>
  </si>
  <si>
    <t>Шторка радиатора Т-150 СМД-60  125.08.012</t>
  </si>
  <si>
    <t>Шайба вертикальная рамы Т-150 /  125.30.140</t>
  </si>
  <si>
    <t>Болт ступицы правый / шпилька ступица колеса правая Т-150 / 150.39.128</t>
  </si>
  <si>
    <t>Штанга толкателя Т-150 СМД-60  60-05113.00</t>
  </si>
  <si>
    <t>Ось колодки (нового образца) Т-150  125.38.105</t>
  </si>
  <si>
    <t>Вал карданный ВОМ (1100 мм.) Т-150К  151.41.019-1</t>
  </si>
  <si>
    <t>Втулка Т-150 КПП Т-150  151.37.406</t>
  </si>
  <si>
    <t>Прокладка Т-150 выпускного коллектора Т-150 СМД-60  60-07007.10</t>
  </si>
  <si>
    <t>Кольцо проставочное Т-150  151.30.162-1</t>
  </si>
  <si>
    <t>Клапан запорный механизма рулевого Т-150 (ГУР) / 151.40.055</t>
  </si>
  <si>
    <t>Втулка вертикального шарнира Т-150К (L=83 mm. D внутр.= 60 mm.) (ТАРА) 125.30.136</t>
  </si>
  <si>
    <t>Рессора 8 листов Т-150 / 214-2902012-06</t>
  </si>
  <si>
    <t>Гайка колеса правая (М22*1,5) Т-150 / 125.39.131-1</t>
  </si>
  <si>
    <t>Пружина стопорная муфты главного сцепления Т-150 СМД-60  125.21.233-1</t>
  </si>
  <si>
    <t>Кольцо уплотнительное гидромуфты 150.37.534</t>
  </si>
  <si>
    <t>Вал привода масляного насоса Т-150К (Z=6, L = 542 mm. )/ 151.37.407</t>
  </si>
  <si>
    <t>Фильтр гидробака (в сборе) Т-150 /  151.40.080</t>
  </si>
  <si>
    <t>Элемент фильтрующий турбокомпрессора Т-150 / 17К-28С12</t>
  </si>
  <si>
    <t>Акселератор ручной Т-150Г, Т-150К  150.20.017-2</t>
  </si>
  <si>
    <t>Диск промежуточный сцепления Т-150 СМД-60 / 150.21.204</t>
  </si>
  <si>
    <t>Вал муфты сцепления Т-150К колесный (17 шлиц.) (L= 642 mm.) (ТАРА) 151.21.034-3</t>
  </si>
  <si>
    <t>Шкив компрессора (литой) СМД-60 / 60-29003.10</t>
  </si>
  <si>
    <t>Палец цилиндра поворота в сборе (L=158 mm. ) Т-150  151.40.278</t>
  </si>
  <si>
    <t>(150У.13.206) Прокладка радиатора Т-150 150У.13.236</t>
  </si>
  <si>
    <t>Крестовина кардана ВОМ малая D=39мм, H=118мм Т-150  150.41.045</t>
  </si>
  <si>
    <t>Ось верхняя навески Т-150  150.56.161</t>
  </si>
  <si>
    <t>Насос предпусковой прокачки масла Т-150 СМД-60  60-26002.20</t>
  </si>
  <si>
    <t>Палец шаровой рулевой тяги Т-150  151.40.162-1</t>
  </si>
  <si>
    <t>Болт ступицы левый / шпилька ступица колеса левая Т-150 / 150.39.129</t>
  </si>
  <si>
    <t>Крышка клапанов Т-150 правая СМД-60 60-06007.01 60-06007.01</t>
  </si>
  <si>
    <t>Опора шарнира задняя (в сборе) Т-150К  151.36.013-3</t>
  </si>
  <si>
    <t>Шланг тормозной (РНД 09-0545 20 атм К1/4" ш-ш защита) 200-3506060-Б1</t>
  </si>
  <si>
    <t>Крышка бугеля Т-150  150.56.115-2</t>
  </si>
  <si>
    <t>Шкив вентилятора Т-150 60-13102.40 60-13102.40</t>
  </si>
  <si>
    <t>Колпак защитный СМД-60  150.00.033-1А</t>
  </si>
  <si>
    <t>Шестерня Т-150 коленвала СМД-60  60-04121.10</t>
  </si>
  <si>
    <t>Вал водяного насоса Т-150 СМД-60  60-13105.00</t>
  </si>
  <si>
    <t>Гайка редуктора моста / пальца гидроцилиндра поворота Т-150 / 151.72.226</t>
  </si>
  <si>
    <t>Палец поршневой Т-150 (СМД-60) 60-03106.00 (45 мм.) 60-03106.00</t>
  </si>
  <si>
    <t>Втулка гидрораспределителя КПП Т-150 / 150.37.146</t>
  </si>
  <si>
    <t>Накладка тормозной колодки Т-150  125.38.102</t>
  </si>
  <si>
    <t>Вилка муфты сцепления Т-150(корзины) СМД-60/ 125.21.208</t>
  </si>
  <si>
    <t>Скоба прицепная (поперечина) / 150.35.103-1</t>
  </si>
  <si>
    <t>Рычаг регулировочный тормоза (трещетка) Т-150 (в сборе)/ 120-3501136</t>
  </si>
  <si>
    <t>Втулка амортизатора передней подвески Т-150 (резиновая)   151.31.172</t>
  </si>
  <si>
    <t>Головка блока цилиндров Т-150 СМД 60-06002.31</t>
  </si>
  <si>
    <t>Гидромуфта КПП (большая) Т-150К  150.37.016</t>
  </si>
  <si>
    <t>Стопор Т-150  151.30.145-1</t>
  </si>
  <si>
    <t>Глушитель Т-150 (72-07012.00) СМД-60  60-07012.00</t>
  </si>
  <si>
    <t>Корзина сцепления (Кожух муфты главного сцепления в сборе) Т-150 СМД-60 / 150.21.022-2</t>
  </si>
  <si>
    <t>Валик КПП Т-150  *D 151.37.227-3</t>
  </si>
  <si>
    <t>Пружина (кольцо гидромуфты) Т-150 / А41-24</t>
  </si>
  <si>
    <t>Опора двигателя передняя Т-150 СМД-60  150.00.101-2</t>
  </si>
  <si>
    <t>Шестерня ведущая (хвостовик) Т-150 / 150.38.103-2</t>
  </si>
  <si>
    <t>Ось рамы (вертикального шарнира) Т-150К (L-160mm. D= 60 mm.) *  151.30.137-1</t>
  </si>
  <si>
    <t>Шпилька опоры шарнира Т-150 /  151.30.218</t>
  </si>
  <si>
    <t>Гайка колеса правая (М22*1,5) Т-150 /  125.39.131-1</t>
  </si>
  <si>
    <t>Головка винта центрального (тяги верхней) навески Т-150  150.56.030А</t>
  </si>
  <si>
    <t>Вилка заднего хода (нового образца) Т-150  151.37.163-2</t>
  </si>
  <si>
    <t>Амортизатор гидравличекий Т-150 / 151.31.011</t>
  </si>
  <si>
    <t>Шайба сателлитов Т-150  125.72.131</t>
  </si>
  <si>
    <t>Диск гидромуфты КПП (металл) Т-150,Т-150К  150.37.602</t>
  </si>
  <si>
    <t>Вал/полуось задний левый Т-150К L=962 Z-внутр.=18 Z-наружн.=22(эвольвентный шлиц-мелкий) (ТАРА)  151.39.101-5-01</t>
  </si>
  <si>
    <t>Пружина рычага отжимного СМД-60 Т-150  150.21.210</t>
  </si>
  <si>
    <t>// (У35.605.01.010) Диск ведомый КПП (металлокерамика) Т-150К  150.37.074</t>
  </si>
  <si>
    <t>Эжектор с крышкой Т-150 СМД-60 60-07010.20  60-07010.20</t>
  </si>
  <si>
    <t>Вал кардана задней опоры Т-150К (L=575 mm. Z=16) * 151.36.104</t>
  </si>
  <si>
    <t>Болт стяжной главной пары ф12 (с гайкой) Т-150  125.72.171</t>
  </si>
  <si>
    <t>Втулка шатуна Т-150 СМД-60 60-03104.00 60-03104.00</t>
  </si>
  <si>
    <t>Прокладка патрубка турбины СМД-60 60-28016.10</t>
  </si>
  <si>
    <t>Храповик коленвала Т-150 СМД-60 60-04107.10 60-04107.10</t>
  </si>
  <si>
    <t>У35.605.01.010) Диск ведомый КПП 150.37.074</t>
  </si>
  <si>
    <t>Палец дифференциала Т-150  125.72.155</t>
  </si>
  <si>
    <t>Диск упорный гидромуфты Т-150 КПП с бортиком, не гладкий (старого образца) *D 150.37.136</t>
  </si>
  <si>
    <t>Шкив компрессора (разборный) СМД-60 / 60-29003.10</t>
  </si>
  <si>
    <t>Скоба упряжная (вилка) Т-150/Т-150К нов.обр. 150.35.105-1</t>
  </si>
  <si>
    <t>Колесо зубчатое распредвала Т-150 СМД-60 60-05002.30 60-05002.30</t>
  </si>
  <si>
    <t>Клапан расхода в сборе для ГУР 151.40.039-1</t>
  </si>
  <si>
    <t>Вал/полуось передний правый Т-150К L=932 Zвнутр.=18 Zнаружн.=22 (эвольвентный шлиц-мелкий) (ТАРА) 151.39.101-5-02</t>
  </si>
  <si>
    <t>Кронштейн следящей тяги Т-150 *D 151.30.234</t>
  </si>
  <si>
    <t>Бак(металлический) 70-1101020</t>
  </si>
  <si>
    <t>Бак пластиковый 80-1101510</t>
  </si>
  <si>
    <t>Тяга 80B-1108537</t>
  </si>
  <si>
    <t>Патрубок 245-1008029</t>
  </si>
  <si>
    <t>Глушитель 245-1205015</t>
  </si>
  <si>
    <t>Кожух вентилятора 70-1309080</t>
  </si>
  <si>
    <t>Радиатор водяной 70У.13.01.015</t>
  </si>
  <si>
    <t>Ограждение вентилятора правое 1025-1309051-Б</t>
  </si>
  <si>
    <t>Ограждение вентилятора левое 1025-1309041</t>
  </si>
  <si>
    <t>Охладитель наддувочного воздуха 1025-1317100</t>
  </si>
  <si>
    <t>Диск сцепления  80-1601090-А</t>
  </si>
  <si>
    <t>Диск ведомый 80-1601130-А</t>
  </si>
  <si>
    <t>Корпус сцепления 74-1600010</t>
  </si>
  <si>
    <t>Тяга сцепления 85-1602110-Б</t>
  </si>
  <si>
    <t>Вал муфты с крышкой (1-4,7,8-10) 70-1721020</t>
  </si>
  <si>
    <t>Шестерня 70-1721040</t>
  </si>
  <si>
    <t>Управление редуктора 80-1723010-Б</t>
  </si>
  <si>
    <t>Крышка редуктора  74-1723030</t>
  </si>
  <si>
    <t>Ось с рычагом 70-1723020</t>
  </si>
  <si>
    <t>Рукоятка А61-01-014</t>
  </si>
  <si>
    <t>Синхронизатор 74-1701060-А</t>
  </si>
  <si>
    <t>Рычаг 74-1723140</t>
  </si>
  <si>
    <t>Прокладка 50-1601347</t>
  </si>
  <si>
    <t>Корпус КПП 50-1701025-А</t>
  </si>
  <si>
    <t>Втулка 52-1802092-Б</t>
  </si>
  <si>
    <t>Вал первичный 48-1701030-А</t>
  </si>
  <si>
    <t>Стакан 50-1701034</t>
  </si>
  <si>
    <t>Вал вторичный 50-1701252</t>
  </si>
  <si>
    <t>Ось  50-1701434-А</t>
  </si>
  <si>
    <t>Гнездо подшипника 50-1701184</t>
  </si>
  <si>
    <t>Корпус вилок 50-1702080-А</t>
  </si>
  <si>
    <t>Раздаточная коробка 72-1802020</t>
  </si>
  <si>
    <t>Обойма 72-1802108</t>
  </si>
  <si>
    <t>Корпус сальника 52-1802073</t>
  </si>
  <si>
    <t>Шестерня 52-1802061-А</t>
  </si>
  <si>
    <t>Валик с рычагом 52-1802080-Б1</t>
  </si>
  <si>
    <t>Шестерня  52-2302010</t>
  </si>
  <si>
    <t>Редуктор левый конечной передачи переднего ведущего моста  72-2308005-08</t>
  </si>
  <si>
    <t>Редуктор правый конечной передачи переднего ведущего моста  72-2308010-07</t>
  </si>
  <si>
    <t>Корпус 72-2301055</t>
  </si>
  <si>
    <t>Прокладка регулировочная В=0,2 мм 52-2302022</t>
  </si>
  <si>
    <t>Планка 72-2301059-А1</t>
  </si>
  <si>
    <t>Дифференциал 85-2403020</t>
  </si>
  <si>
    <t>Стакан левый 70-2407060</t>
  </si>
  <si>
    <t>Стакан правый 70-2407060-01</t>
  </si>
  <si>
    <t>Шестерня ведущая 50-1701105-Б</t>
  </si>
  <si>
    <t>Тяга рулевая 1220-3003010</t>
  </si>
  <si>
    <t>Колонка рулевая 85-3401010</t>
  </si>
  <si>
    <t>Амортизатор 70-3401077-Б</t>
  </si>
  <si>
    <t>РВД 952-3407100</t>
  </si>
  <si>
    <t>Уплотнитель шарнира Ф80-3405109</t>
  </si>
  <si>
    <t>Гидроцилиндр Ц50х25-200 Ц50-3405215-А</t>
  </si>
  <si>
    <t>Тормоз  85-3502010</t>
  </si>
  <si>
    <t>Диски нажимные 85-3502030</t>
  </si>
  <si>
    <t>Тяга тормоза 70-3503080</t>
  </si>
  <si>
    <t>Педаль правая  80-3503080</t>
  </si>
  <si>
    <t>Педаль левая 80-3503090</t>
  </si>
  <si>
    <t>Диск 1522-3502015-07</t>
  </si>
  <si>
    <t>Фара рабочая 8724.31.06</t>
  </si>
  <si>
    <t>Генератор Г964.3701-1</t>
  </si>
  <si>
    <t>Фара    87101000</t>
  </si>
  <si>
    <t>Переключатель подрулевой 3912.3769 </t>
  </si>
  <si>
    <t>Стяжка телескопическая 80-4605280</t>
  </si>
  <si>
    <t>РВД 952-4607140</t>
  </si>
  <si>
    <t>Ручка левая  80-6105300-А1</t>
  </si>
  <si>
    <t>Ручка правая 80-6105330-А1</t>
  </si>
  <si>
    <t>Стекло 80-6708013-А1</t>
  </si>
  <si>
    <t>Отопитель  80-8101720</t>
  </si>
  <si>
    <t>Зеркало внутреннее 80-8201035</t>
  </si>
  <si>
    <t>Зеркало боковое 80-8201055</t>
  </si>
  <si>
    <t>Подножка 80-8405005-Б</t>
  </si>
  <si>
    <t xml:space="preserve">Иголка подшипника CARRARO 117874, 81869665 </t>
  </si>
  <si>
    <t xml:space="preserve">Иголка подшипника CARRARO 28297, 175978A1, CA0028297, VOE11988625 </t>
  </si>
  <si>
    <t xml:space="preserve">Иголка подшипника CARRARO 28301, 6193414M1, 292893A1, VOE11709372, CA0028301 </t>
  </si>
  <si>
    <t xml:space="preserve">Иголка подшипника CARRARO 28370, 6190287M1, 215-1402, 85808268, VOE11709374, CA0028370 </t>
  </si>
  <si>
    <t xml:space="preserve">Пресс-масленка тавотница прямая 1/8 BSP 1450/0001, 816/60056 </t>
  </si>
  <si>
    <t xml:space="preserve">Ролик игольчатый CARRARO VOE11988586, 028299 </t>
  </si>
  <si>
    <t xml:space="preserve">Шайба 1420/0009Z </t>
  </si>
  <si>
    <t xml:space="preserve">Лампа 1 контакт 12V P21W BA15s 176353, 720/10005 </t>
  </si>
  <si>
    <t xml:space="preserve">Лампа габарита 12V 5W BA15s 171713, 720/10043 </t>
  </si>
  <si>
    <t xml:space="preserve">Предохранитель 40А 716/15900 </t>
  </si>
  <si>
    <t xml:space="preserve">Пресс-масленка тавотница кардана 1450/0003 </t>
  </si>
  <si>
    <t xml:space="preserve">Пресс-масленка тавотница прямая CARRARO 24210, 6190567M1, 83930288, VOE11709410, CA0024210 </t>
  </si>
  <si>
    <t xml:space="preserve">Пресс-масленка тавотница угловая 1/8 BSP 1450/1001, 1450/1007 </t>
  </si>
  <si>
    <t xml:space="preserve">Уплотнительное кольцо КПП 19.6mm 828/10428 </t>
  </si>
  <si>
    <t xml:space="preserve">Лампа 2 контакт 12V P21/5W BAY15d 179163, 720/10038 </t>
  </si>
  <si>
    <t xml:space="preserve">Пресс-масленка тавотница 1/4 BSP 1450/0002 </t>
  </si>
  <si>
    <t xml:space="preserve">Сальник обратки форсунки 320/07034A </t>
  </si>
  <si>
    <t xml:space="preserve">Уплотнительное кольцо стакана отстойника 32/925733 </t>
  </si>
  <si>
    <t xml:space="preserve">Гайка М8 1370/0203Z  </t>
  </si>
  <si>
    <t xml:space="preserve">Заглушка сливной пробки 32/908401 7072Р </t>
  </si>
  <si>
    <t xml:space="preserve">Уплотнительное кольцо CARRARO 28212, 6194006M1, 87759558, VOE11716628, CA0028212 </t>
  </si>
  <si>
    <t xml:space="preserve">Уплотнительное кольцо CARRARO 28528, 6195867M1, 84467237, CA0028528, 320-8652 </t>
  </si>
  <si>
    <t xml:space="preserve">Болт M8х16 1317/3303Z  </t>
  </si>
  <si>
    <t xml:space="preserve">Болт главной пары 826/01080 </t>
  </si>
  <si>
    <t xml:space="preserve">Гайка 1370/0403Z </t>
  </si>
  <si>
    <t xml:space="preserve">Гайка глушителя 02/291135 </t>
  </si>
  <si>
    <t xml:space="preserve">Гайка закладная 826/01249 </t>
  </si>
  <si>
    <t xml:space="preserve">Гайка телескопа 1370/0702Z </t>
  </si>
  <si>
    <t xml:space="preserve">Колпачок форсунки 320/07707, 320/07521  </t>
  </si>
  <si>
    <t xml:space="preserve">Кольцо  КПП 828/10222, K7103 </t>
  </si>
  <si>
    <t xml:space="preserve">Кольцо 123.5mm I/D 828/00414, 828/00154, K7023 </t>
  </si>
  <si>
    <t xml:space="preserve">Кольцо 828/00231, K7162 </t>
  </si>
  <si>
    <t xml:space="preserve">Кольцо 828/00232, K7161 </t>
  </si>
  <si>
    <t xml:space="preserve">Кольцо 828/00236, K7104 </t>
  </si>
  <si>
    <t xml:space="preserve">Палец направляющий 2102/0816 </t>
  </si>
  <si>
    <t xml:space="preserve">Палец-шплинт РВД 123/01426 </t>
  </si>
  <si>
    <t xml:space="preserve">Пыльник БРС 1* 1406/0026 </t>
  </si>
  <si>
    <t xml:space="preserve">Пыльник БРС 3/4 1406/0021 </t>
  </si>
  <si>
    <t xml:space="preserve">Пыльник гидрораспределителя 25/975704, 25/222661, 7000P  </t>
  </si>
  <si>
    <t xml:space="preserve">Стопор полуоси 821/00494 </t>
  </si>
  <si>
    <t xml:space="preserve">Сухарь клапана 320/03528 </t>
  </si>
  <si>
    <t xml:space="preserve">Уплотнение 828/00224, K7024 </t>
  </si>
  <si>
    <t xml:space="preserve">Уплотнительное кольцо 3/8" 828/00304 </t>
  </si>
  <si>
    <t xml:space="preserve">Уплотнительное кольцо датчика 320/04551 </t>
  </si>
  <si>
    <t xml:space="preserve">Шайба под форсунку 320/06530 </t>
  </si>
  <si>
    <t xml:space="preserve">Шайба проставочная пальца 45x1,0мм 819/00049 </t>
  </si>
  <si>
    <t xml:space="preserve">Шайба проставочная пальца 45x1,5мм 819/00049 </t>
  </si>
  <si>
    <t xml:space="preserve">Шайба проставочная пальца 45x2,0мм 819/00049 </t>
  </si>
  <si>
    <t xml:space="preserve">Шайба проставочная пальца 45x3,0мм 823/00472 </t>
  </si>
  <si>
    <t xml:space="preserve">Гайка шпильки турбины 320/06008 </t>
  </si>
  <si>
    <t xml:space="preserve">Болт крепления лапы М10х100 1315/3420Z </t>
  </si>
  <si>
    <t xml:space="preserve">Болт оси коромысел M8 x 50 1317/3312Z  </t>
  </si>
  <si>
    <t xml:space="preserve">Болт поддона 1319/0303Z </t>
  </si>
  <si>
    <t xml:space="preserve">Болт скобы карданного вала 826/00892 </t>
  </si>
  <si>
    <t xml:space="preserve">Болт телескопа 1318/3410Z </t>
  </si>
  <si>
    <t xml:space="preserve">Болт шестерни коленвала 1317/3411Z </t>
  </si>
  <si>
    <t xml:space="preserve">Болт/гайка крепления ковшевого зуба 826/00303, 1305/0714, 1340/0701 </t>
  </si>
  <si>
    <t xml:space="preserve">Кольцо CARRARO 28141, 6194425M1, 366236A1, VOE11716795, CA0281410 </t>
  </si>
  <si>
    <t xml:space="preserve">Кольцо CARRARO 28532, 6193364M1, 89823358, VOE11709303, CA0028532 </t>
  </si>
  <si>
    <t xml:space="preserve">Кольцо CARRARO 33027, 6194423M1, 366235A1, VOE11716793, CA0033027 </t>
  </si>
  <si>
    <t xml:space="preserve">Кольцо маслоохладителя 320/04040 </t>
  </si>
  <si>
    <t xml:space="preserve">Кольцо переходника гидронасоса 2401/0218  </t>
  </si>
  <si>
    <t xml:space="preserve">Кольцо стопорное фигурное 821/00309 </t>
  </si>
  <si>
    <t xml:space="preserve">Маслосъемный колпачек 320/03533 </t>
  </si>
  <si>
    <t xml:space="preserve">Прокладка патрубка 320/04501, K7160 </t>
  </si>
  <si>
    <t xml:space="preserve">Прокладка сливной трубки турбины 320/00852 </t>
  </si>
  <si>
    <t xml:space="preserve">Прокладка сливной трубки турбины 320/04208 </t>
  </si>
  <si>
    <t xml:space="preserve">Разъем клапана отсечки топлива 718/20055     </t>
  </si>
  <si>
    <t xml:space="preserve">Стопор пальца крепления вил 826/00600 </t>
  </si>
  <si>
    <t xml:space="preserve">Стопорное кольцо d 65mm 821/00419 </t>
  </si>
  <si>
    <t xml:space="preserve">Сухарь клапана 02/100024, 906-114 </t>
  </si>
  <si>
    <t xml:space="preserve">Уплотнительное кольцо CARRARO 28571, 6194332M1, 87429982, VOE11709074, CA0028571 </t>
  </si>
  <si>
    <t xml:space="preserve">Уплотнительное кольцо CARRARO 28613, 6194419M1, 112517A1, VOE11716791, CA0028613 </t>
  </si>
  <si>
    <t xml:space="preserve">Уплотнительное кольцо CARRARO 28623, 6194405M1, 181144A1, VOE11709145, CA0028623 </t>
  </si>
  <si>
    <t xml:space="preserve">Уплотнительное кольцо маслянного насоса CARRARO 28561 </t>
  </si>
  <si>
    <t xml:space="preserve">Шайба 60*5мм 819/00099 </t>
  </si>
  <si>
    <t xml:space="preserve">Шайба 82х71х1.5 мм 823/10704 </t>
  </si>
  <si>
    <t xml:space="preserve">Шайба проставочная пальца 45x2,0мм 823/00470 </t>
  </si>
  <si>
    <t xml:space="preserve">Шайба проставочная пальца 45x3,0мм 823/00470 </t>
  </si>
  <si>
    <t xml:space="preserve">Шайба проставочная пальца 52x1,5мм 819/00097 </t>
  </si>
  <si>
    <t xml:space="preserve">Шайба проставочная пальца 52x1.0мм 823/00220 </t>
  </si>
  <si>
    <t xml:space="preserve">Шайба проставочная пальца 52x2,0мм 819/00097 </t>
  </si>
  <si>
    <t xml:space="preserve">Шайба проставочная пальца 52x3.0мм 819/00096 </t>
  </si>
  <si>
    <t xml:space="preserve">Шайба проставочная пальца 60x1.0мм 819/00143 </t>
  </si>
  <si>
    <t xml:space="preserve">Шайба проставочная пальца 60x1.4мм 819/00143 </t>
  </si>
  <si>
    <t xml:space="preserve">Шайба проставочная пальца 60x2.0мм 823/10536 </t>
  </si>
  <si>
    <t xml:space="preserve">Шпилька глушителя 826/11384 </t>
  </si>
  <si>
    <t xml:space="preserve">Шпилька турбины 320/06007, 320/A6017 </t>
  </si>
  <si>
    <t xml:space="preserve">Штекер маяка 703/23201 </t>
  </si>
  <si>
    <t>Кольцо форсунки 4890926</t>
  </si>
  <si>
    <t xml:space="preserve">Болт M8 x 25 (круглая шляпка) 320/B0730  </t>
  </si>
  <si>
    <t xml:space="preserve">Болт крепления шкворня 1321/0509Z </t>
  </si>
  <si>
    <t>Топливный фильтр тонкой очистки топлива</t>
  </si>
  <si>
    <t xml:space="preserve">Болт блока 1317/3318Z </t>
  </si>
  <si>
    <t>Болт выпускного коллектора М10*57 320/06045</t>
  </si>
  <si>
    <t xml:space="preserve">Болт крепления гидравлического насоса 1315/0509Z </t>
  </si>
  <si>
    <t xml:space="preserve">Болт крепления передней крышки 02/291033  </t>
  </si>
  <si>
    <t xml:space="preserve">Болт М12х100мм 1315/3520Z ROBOT </t>
  </si>
  <si>
    <t xml:space="preserve">Втулка разрезная передней стрелы 809/10030 </t>
  </si>
  <si>
    <t xml:space="preserve">Гайка закладная 826/10381 </t>
  </si>
  <si>
    <t xml:space="preserve">Гайка М8 826/01103 </t>
  </si>
  <si>
    <t xml:space="preserve">Гайка рулевой тяги 3СХ 826/01372 </t>
  </si>
  <si>
    <t xml:space="preserve">Гайка рулевой тяги 4СХ 826/01819 </t>
  </si>
  <si>
    <t xml:space="preserve">Гайка самоконтрящаяся М10 1370/0303D, 1370/0303Z  </t>
  </si>
  <si>
    <t xml:space="preserve">Заглушка 332/G0061  </t>
  </si>
  <si>
    <t xml:space="preserve">Замок-кольцо заднего ковша 826/00512 </t>
  </si>
  <si>
    <t xml:space="preserve">Клипса обратки форсунки 320/07189A, 320/07033, 7095P </t>
  </si>
  <si>
    <t xml:space="preserve">Колпачок защитный 320/06587  </t>
  </si>
  <si>
    <t xml:space="preserve">Кольцо стопорное фигурное 821/00459 </t>
  </si>
  <si>
    <t xml:space="preserve">Кольцо уплотнительное 320/04179  </t>
  </si>
  <si>
    <t xml:space="preserve">Кольцо уплотнительное 813/150041, K7025 </t>
  </si>
  <si>
    <t xml:space="preserve">Лампа рабочей фары H3 12V 55W 48321, 720/10061 </t>
  </si>
  <si>
    <t xml:space="preserve">Маслосьёмный колпачек Perkins 2418M522, 10000-05566 </t>
  </si>
  <si>
    <t xml:space="preserve">Прокладка сетчатого фильтра КПП 813/50027, 813/00319 </t>
  </si>
  <si>
    <t xml:space="preserve">Прокладка термостата SB 320/04543, K7095F  </t>
  </si>
  <si>
    <t xml:space="preserve">Сальник 40*50*5 А </t>
  </si>
  <si>
    <t xml:space="preserve">Сальник пальца 813/00425 </t>
  </si>
  <si>
    <t xml:space="preserve">Скоба крестовины 116/00525 </t>
  </si>
  <si>
    <t xml:space="preserve">Стопор 821/00297 </t>
  </si>
  <si>
    <t xml:space="preserve">Стопор CARRARO 147349 </t>
  </si>
  <si>
    <t xml:space="preserve">Стопор пальца 821/10354 </t>
  </si>
  <si>
    <t xml:space="preserve">Стопор пальца поршня 320/03050 </t>
  </si>
  <si>
    <t xml:space="preserve">Стопорное кольцо 2203/0067 </t>
  </si>
  <si>
    <t xml:space="preserve">Стопорное кольцо CARRARO 24789, 3523098M1, 83957806, VOE11709300, CA0024789 </t>
  </si>
  <si>
    <t xml:space="preserve">Стопорное кольцо CARRARO 24800, 6190292M1, 85806000, VOE11709077, CA0024800 </t>
  </si>
  <si>
    <t xml:space="preserve">Стопорное кольцо CARRARO 24866, 6194719M1, 47382652, VOE11716802, CA0024866 </t>
  </si>
  <si>
    <t xml:space="preserve">Стопорное кольцо бортовой передачи 2203/0054 </t>
  </si>
  <si>
    <t xml:space="preserve">Уплотнительное кольцо 828/10180 </t>
  </si>
  <si>
    <t xml:space="preserve">Шайба 823/00372 </t>
  </si>
  <si>
    <t>Шайба CARRARO 125831, 6194420M1, 86027162, VOE11709167, 199-0678</t>
  </si>
  <si>
    <t>Вкладыш коренной верхний 4996250</t>
  </si>
  <si>
    <t xml:space="preserve">Шпилька CARRARO 106199, 3475613M1, 83952547, 03215460 </t>
  </si>
  <si>
    <t xml:space="preserve">Болт 1315/3814Z </t>
  </si>
  <si>
    <t xml:space="preserve">Болт шатуна 320/03040, 320/03077 </t>
  </si>
  <si>
    <t xml:space="preserve">Замок-кольцо заднего ковша 826/00512  </t>
  </si>
  <si>
    <t xml:space="preserve">Колпачок защитный топливных линий 320/06588  </t>
  </si>
  <si>
    <t xml:space="preserve">Кольцо стопорное фигурное 823/00334 </t>
  </si>
  <si>
    <t xml:space="preserve">Крышка клавиши 701/E8835-P </t>
  </si>
  <si>
    <t xml:space="preserve">Направляющая пластина телескопа металл 331/30894, 123/04207 </t>
  </si>
  <si>
    <t xml:space="preserve">Переходник 1/4"BSP x 9/16"SAE (папа/папа) 1620/2051 </t>
  </si>
  <si>
    <t xml:space="preserve">Пробка сливная моста с магнитом 816/M3848 </t>
  </si>
  <si>
    <t xml:space="preserve">Прокладка подогревателя впускного коллектора (ФЭН) 320/05567, 320/05512  </t>
  </si>
  <si>
    <t xml:space="preserve">Прокладка подогревателя впускного коллектора (ФЭН) 320/05567, 320/05512 </t>
  </si>
  <si>
    <t xml:space="preserve">Пружина CARRARO 125209, 6194427M1, 83983576, VOE11716797, CA0125209 </t>
  </si>
  <si>
    <t xml:space="preserve">Пружина клапана 320/03575  </t>
  </si>
  <si>
    <t xml:space="preserve">Пыльник гидрораспределителя 25/924128 </t>
  </si>
  <si>
    <t xml:space="preserve">Сальник пальца балансира 904/06500 </t>
  </si>
  <si>
    <t xml:space="preserve">Сальник пальца рулевого 904/09300, 19029603 </t>
  </si>
  <si>
    <t xml:space="preserve">Сальник полушкворней 904/06700, K7034 </t>
  </si>
  <si>
    <t xml:space="preserve">Стопорное кольцо сателлитов 821/00209 </t>
  </si>
  <si>
    <t xml:space="preserve">Уплотнительное кольцо 130 мм 828/10181 </t>
  </si>
  <si>
    <t xml:space="preserve">Шайба 823/00291 </t>
  </si>
  <si>
    <t xml:space="preserve">Шайба петушок болта гидрозамка каретки L 823/00577, 823/10332 </t>
  </si>
  <si>
    <t xml:space="preserve">Шайба петушок болта гидрозамка каретки R 823/00576, 823/10331 </t>
  </si>
  <si>
    <t xml:space="preserve">Шпилька глушителя 826/11384  </t>
  </si>
  <si>
    <t>Шайба 146163</t>
  </si>
  <si>
    <t>Направляющая клапана 185-0882/ 1850882</t>
  </si>
  <si>
    <t>Вкладыш шатунный нижний 5340182</t>
  </si>
  <si>
    <t>Направляющая клапана 100-8150/ 1008150</t>
  </si>
  <si>
    <t xml:space="preserve">Гайка (контрагайка) 1340/0403Z  </t>
  </si>
  <si>
    <t xml:space="preserve">Гайка глушителя 02/291135, 826/11377  </t>
  </si>
  <si>
    <t xml:space="preserve">Болт крепления помпы 02/291026  </t>
  </si>
  <si>
    <t xml:space="preserve">Болт крепления скобы крепления форсунки 320/02593, 320/00891,320/02615  </t>
  </si>
  <si>
    <t xml:space="preserve">Болт крепления шестерни бортовой 3CX 826/01060 </t>
  </si>
  <si>
    <t xml:space="preserve">Болт М10х30 1318/0408Z  </t>
  </si>
  <si>
    <t xml:space="preserve">Болт М24х60 1315/1014Z </t>
  </si>
  <si>
    <t xml:space="preserve">Болт телескопа 1318/3410Z  </t>
  </si>
  <si>
    <t xml:space="preserve">Втулка гидроцилиндра челюсти 1207/0019 </t>
  </si>
  <si>
    <t xml:space="preserve">Втулка заднего ковша 809/10032, G65/0 </t>
  </si>
  <si>
    <t xml:space="preserve">Втулка клапанной крышки двигателя AK 02/192069  </t>
  </si>
  <si>
    <t xml:space="preserve">Втулка клапанной крышки двигателя AK 02/192069 </t>
  </si>
  <si>
    <t xml:space="preserve">Втулка разрезная г/ц опрокидывания переднего ковша 1208/0018 </t>
  </si>
  <si>
    <t xml:space="preserve">Втулка разрезная опрокидывания переднего ковша 1208/0015 </t>
  </si>
  <si>
    <t xml:space="preserve">Втулка штока челюсти 1207/0011 </t>
  </si>
  <si>
    <t xml:space="preserve">Выключатель сигнала торможения 71/80398 </t>
  </si>
  <si>
    <t xml:space="preserve">Гайка крепления ТНВД M8 320/06564 </t>
  </si>
  <si>
    <t xml:space="preserve">Иголка подшипника CARRARO 28284 </t>
  </si>
  <si>
    <t xml:space="preserve">Лампа рабочей фары H7 12V 55W PXZ26d 483283, 720/10068 </t>
  </si>
  <si>
    <t xml:space="preserve">Линза заднего фонаря 700/50074 белая </t>
  </si>
  <si>
    <t xml:space="preserve">Маслосъемный колпачек 320/03533  </t>
  </si>
  <si>
    <t xml:space="preserve">Наклейка JCB малая 3CX 817/17871, 332/F9052 </t>
  </si>
  <si>
    <t xml:space="preserve">Наклейка JCB малая 4CX 332/G3062 </t>
  </si>
  <si>
    <t xml:space="preserve">Направляющая Аутригера верхняя 123/06015, 331/20552, 12307296, 331/20550 (ПЛАСТИК) </t>
  </si>
  <si>
    <t xml:space="preserve">Направляющая Аутригера нижняя 123/06014 (ПЛАСТИК) </t>
  </si>
  <si>
    <t xml:space="preserve">Направляющая ГБЦ 320/02525  </t>
  </si>
  <si>
    <t xml:space="preserve">Пластиковая направляющая регулировочной гайки задних опор 331/22380, 7021P </t>
  </si>
  <si>
    <t xml:space="preserve">Пробка сливная бортовой передачи 826/00425 </t>
  </si>
  <si>
    <t xml:space="preserve">Прокладка 320/06015 </t>
  </si>
  <si>
    <t xml:space="preserve">Прокладка сливной трубки турбины 320/04208  </t>
  </si>
  <si>
    <t xml:space="preserve">Пыльник полуоси 448/04802  </t>
  </si>
  <si>
    <t xml:space="preserve">Ролик подшипник заднего стекла 331/28223, 7087K </t>
  </si>
  <si>
    <t xml:space="preserve">Сальник CARRARO 134163 </t>
  </si>
  <si>
    <t xml:space="preserve">Сальник CARRARO 25311, 6193341M1, 196066A1, VOE11709279, CA0025311 </t>
  </si>
  <si>
    <t xml:space="preserve">Сальник пальца 813/00415 </t>
  </si>
  <si>
    <t xml:space="preserve">Сальник пальца 813/00426 </t>
  </si>
  <si>
    <t xml:space="preserve">Сальник пальца 813/00460 </t>
  </si>
  <si>
    <t xml:space="preserve">Скоба фиксатор CARRARO 129118, 6193373M1, 85817785, VOE11709311, CA0129118 </t>
  </si>
  <si>
    <t xml:space="preserve">Стопор шпильки тормозного поршня моста 2203/1020 </t>
  </si>
  <si>
    <t xml:space="preserve">Стопорное кольцо CARRARO 024805, 8T4241, 199-0653, 6194356M1 </t>
  </si>
  <si>
    <t xml:space="preserve">Стопорное кольцо CARRARO 025052, 207-4257 </t>
  </si>
  <si>
    <t xml:space="preserve">Стопорное кольцо CARRARO 125233, 6190290M1, 85808263, VOE11709361, CA0125233 </t>
  </si>
  <si>
    <t xml:space="preserve">Толкатель подкачки 320/07038, 320/07056 </t>
  </si>
  <si>
    <t xml:space="preserve">Уплотнение тормозной крышки 132/02141, 7031PL </t>
  </si>
  <si>
    <t xml:space="preserve">Уплотнительное кольцо датчика 320/04551  </t>
  </si>
  <si>
    <t xml:space="preserve">Уплотнительное кольцо муфты 35mm КПП 904/50020, 445/03215, 7086TK </t>
  </si>
  <si>
    <t xml:space="preserve">Уплотнительное кольцо насоса КПП 904/50024, 445/09402, 7086TB  D50 </t>
  </si>
  <si>
    <t xml:space="preserve">Уплотнительное кольцо насоса подкачки 320/07051  </t>
  </si>
  <si>
    <t xml:space="preserve">Уплотнительное кольцо сливной трубки турбины 320/00851  </t>
  </si>
  <si>
    <t xml:space="preserve">Уплотнительное кольцо ступицы 828/00196 </t>
  </si>
  <si>
    <t xml:space="preserve">Форсунка масляная двигателя 320/01722 </t>
  </si>
  <si>
    <t xml:space="preserve">Форсунка масляная двигателя 320/01722  </t>
  </si>
  <si>
    <t xml:space="preserve">Шайба CARRARO 123402, 6193365M1, 83957802, VOE11709304, 320-9355 </t>
  </si>
  <si>
    <t>Шайба CARRARO 138691, 6193416M1, 292900A1, VOE11709376, S06/42317</t>
  </si>
  <si>
    <t>Шайба CARRARO 138778, 6193413M1, 292901A1, VOE11709368, S06/42327</t>
  </si>
  <si>
    <t xml:space="preserve">Шайба полуоси бортового редуктора - таблетка 450/10208 </t>
  </si>
  <si>
    <t>Шайба упорная CARRARO 115634, 3475625M1, 83957876, 7028428</t>
  </si>
  <si>
    <t>Шайба упорная CARRARO 138690, 6193418M1, 292898A1, VOE11709375, S06/42316</t>
  </si>
  <si>
    <t xml:space="preserve">Шпилька CARRARO 120853, 3475614M1, 83956465 </t>
  </si>
  <si>
    <t xml:space="preserve">Шпилька CARRARO 130679, 6194921M1, 87710171, VOE11709490, 280-3220 </t>
  </si>
  <si>
    <t xml:space="preserve">Штифт стопорный поршня г/ц 826/01182 </t>
  </si>
  <si>
    <t>5P8500 Ключ замка зажигания</t>
  </si>
  <si>
    <t xml:space="preserve">Болт крепления шкворня 1321/0509Z  </t>
  </si>
  <si>
    <t>Фильтр сапуна гидробака</t>
  </si>
  <si>
    <t>Антифриз готовый   4006/1125</t>
  </si>
  <si>
    <t xml:space="preserve">Втулка направляющей тормозного диска 448/16905 </t>
  </si>
  <si>
    <t xml:space="preserve">Втулка разрезная передней стрелы 809/10030  </t>
  </si>
  <si>
    <t xml:space="preserve">Клипса на кран печки 30/925908 </t>
  </si>
  <si>
    <t xml:space="preserve">Клипса обратки форсунки 320/07189A, 320/07033, 320/07277  </t>
  </si>
  <si>
    <t xml:space="preserve">Крышка бачка тормозной жидкости 162/03143, 123/02141, 265/00989, 7031PL  </t>
  </si>
  <si>
    <t xml:space="preserve">Линза заднего фонаря 700/50024 </t>
  </si>
  <si>
    <t>Маслосьёмный колпачек Perkins 2418M519</t>
  </si>
  <si>
    <t xml:space="preserve">Переходник 1/4"BSP x 9/16"SAE (папа/папа) 1620/2051  </t>
  </si>
  <si>
    <t xml:space="preserve">Подшипник 320/08626,25735, 6006C3Z17 </t>
  </si>
  <si>
    <t xml:space="preserve">Прокладка гидробака 813/00360, К7014В 8 отв. </t>
  </si>
  <si>
    <t xml:space="preserve">Прокладка гидробака 813/00466, К7014К 6 отв. круглая </t>
  </si>
  <si>
    <t xml:space="preserve">Прокладка глушителя 320/06036, 813/10258, 320/06279  </t>
  </si>
  <si>
    <t xml:space="preserve">Пружина направляющей шпильки тормозного поршня моста 814/00365 </t>
  </si>
  <si>
    <t xml:space="preserve">Пружина педали газа 4 витка 814/00441, 814/00201 </t>
  </si>
  <si>
    <t xml:space="preserve">Реле 716/30148 </t>
  </si>
  <si>
    <t xml:space="preserve">Сальник гидронасоса 121/06004, К7011 </t>
  </si>
  <si>
    <t xml:space="preserve">Сальник КПП 904/05100, 15026518B (55*90*8/16) </t>
  </si>
  <si>
    <t xml:space="preserve">Сальник пальца 813/00427 </t>
  </si>
  <si>
    <t xml:space="preserve">Сальник пальца 813/00456 </t>
  </si>
  <si>
    <t xml:space="preserve">Стопор втулки пальца пики HM260 903/05408 </t>
  </si>
  <si>
    <t xml:space="preserve">Стопорное кольцо CARRARO 125344, 6194923M1, 85806006, VOE11709492, CA0125344 </t>
  </si>
  <si>
    <t xml:space="preserve">Сухарь клапана 320/03528  </t>
  </si>
  <si>
    <t xml:space="preserve">Уплотнение 904/50022, 7089K </t>
  </si>
  <si>
    <t xml:space="preserve">Уплотнение крышки 320/04092 </t>
  </si>
  <si>
    <t xml:space="preserve">Уплотнительное кольцо датчика 320/04057  </t>
  </si>
  <si>
    <t xml:space="preserve">Уплотнительное кольцо поддона 320/04162, K7064 </t>
  </si>
  <si>
    <t>Шайба CARRARO 145138, 213-4222, 2134222</t>
  </si>
  <si>
    <t xml:space="preserve">Шайба пальца балансира переднего моста 819/00132-819/00137 </t>
  </si>
  <si>
    <t xml:space="preserve">Шайба стопорная CARRARO 135366, 6194929M1, 247556A1, VOE11709498, 210-5931 </t>
  </si>
  <si>
    <t>Болт 3038076</t>
  </si>
  <si>
    <t>Сальник коленвала 5265266</t>
  </si>
  <si>
    <t>Прокладка трубки турбины 3937706/ 5264569/ 3285747</t>
  </si>
  <si>
    <t>1070268 Седло клапана 107-0268</t>
  </si>
  <si>
    <t>Свеча зажигания 15887 855С DJ7Y CHAMPION</t>
  </si>
  <si>
    <t>Фильтр топливный тонкой очистки FF5052</t>
  </si>
  <si>
    <t xml:space="preserve">Болт 1305/0410Z  </t>
  </si>
  <si>
    <t xml:space="preserve">Болт 3/8 UNF*3 1305/3222Z  </t>
  </si>
  <si>
    <t xml:space="preserve">Болт 320/05148 </t>
  </si>
  <si>
    <t xml:space="preserve">Болт крепления корпуса термостата 1319/0305Z, 1317/3305Z  </t>
  </si>
  <si>
    <t xml:space="preserve">Болт поддона 1319/0303Z  </t>
  </si>
  <si>
    <t xml:space="preserve">Болт потайной M12x35 826/11274  </t>
  </si>
  <si>
    <t xml:space="preserve">Вентиль колесный 151/05201 </t>
  </si>
  <si>
    <t xml:space="preserve">Втулка пластиковая пальца Аутригера 123/06012 </t>
  </si>
  <si>
    <t xml:space="preserve">Гайка 1356/0204Z  </t>
  </si>
  <si>
    <t xml:space="preserve">Заглушка блока 16 мм 320/00805, 320/00896  </t>
  </si>
  <si>
    <t xml:space="preserve">Ключ выключателя массы 701/20801 </t>
  </si>
  <si>
    <t xml:space="preserve">Наклейка JCB средняя 817/17893, 332/G3450 </t>
  </si>
  <si>
    <t xml:space="preserve">Прокладка турбины 320/06053, 320/06266 </t>
  </si>
  <si>
    <t xml:space="preserve">Пружина выхлопной трубы 814/10177  </t>
  </si>
  <si>
    <t xml:space="preserve">Р/к тормозного цилиндра 15/905505, K7026-1 </t>
  </si>
  <si>
    <t xml:space="preserve">Разъем 3 контакта датчик темпрературы SB 715/20011 (Папа) </t>
  </si>
  <si>
    <t xml:space="preserve">Сальник CARRARO 25484, 6194418M1, 181122A1, VOE11716790, CA0025484 </t>
  </si>
  <si>
    <t xml:space="preserve">Сальник CARRARO 25485, 6194407M1, 181123A1, VOE11709133, CA0025485 </t>
  </si>
  <si>
    <t xml:space="preserve">Сальник гидрораспределителя 25/975703, 25/221208, 333/Y0784, K7000 </t>
  </si>
  <si>
    <t xml:space="preserve">Стопорное кольцо CARRARO 125555, 3523070M1, 83982414, CA0125555 </t>
  </si>
  <si>
    <t xml:space="preserve">Толкатель подкачки 320/07038, 320/07056  </t>
  </si>
  <si>
    <t xml:space="preserve">Уплотнительное кольцо форсунки 320/07504A, 320/07504, K7163 </t>
  </si>
  <si>
    <t xml:space="preserve">Упорная шайба CARRARO 138982, 6194428M1, 366231A1, VOE11716798, CA0138982 </t>
  </si>
  <si>
    <t>Фильтр сапуна гидробака KRJ3461, 335/F0621, ВК27212, ST86849, 60186788, 10033 А</t>
  </si>
  <si>
    <t xml:space="preserve">Фильтр топливоподкачивающего насоса 17/926101 </t>
  </si>
  <si>
    <t>Шайба CARRARO 129924, 6194404M1, 181165A1, VOE11709144, F03/31354</t>
  </si>
  <si>
    <t xml:space="preserve">Шайба кулисы нижнего рычага переключения передач 445/10803, 445/05504 </t>
  </si>
  <si>
    <t xml:space="preserve">Шайба под форсунку 320/06530  </t>
  </si>
  <si>
    <t>Седло клапана впуск 217-5213</t>
  </si>
  <si>
    <t>Масло гидравлическое   HP 46 4002/0845 1000л</t>
  </si>
  <si>
    <t xml:space="preserve">Прокладка турбины 320/06053, 320/06266  </t>
  </si>
  <si>
    <t>Пружина клапана C12 332-2152</t>
  </si>
  <si>
    <t xml:space="preserve">Болт 1319/0307 </t>
  </si>
  <si>
    <t xml:space="preserve">Болт 1319/3315 </t>
  </si>
  <si>
    <t>Болт крепления шкворня CARRARO 126922</t>
  </si>
  <si>
    <t xml:space="preserve">Болт М25х35 1315/1009Z </t>
  </si>
  <si>
    <t xml:space="preserve">Втулка проставка передней стрелы 120/38003A </t>
  </si>
  <si>
    <t xml:space="preserve">Диск КПП фрикционный 445/03205, 04/500230 </t>
  </si>
  <si>
    <t xml:space="preserve">Заглушка 320/00894, 320/00803 (40мм)  </t>
  </si>
  <si>
    <t xml:space="preserve">Направляющая Aутригера верхняя 123/06015, 331/20552, 12307296, 331/20550 (ТЕКСТОЛИТ) </t>
  </si>
  <si>
    <t xml:space="preserve">Направляющая утригера нижняя 123/06014 (ТЕКСТОЛИТ) </t>
  </si>
  <si>
    <t xml:space="preserve">Патрубок 834/00666 </t>
  </si>
  <si>
    <t xml:space="preserve">Прокладка глушителя 320/06036, 813/10258, 320/06279 </t>
  </si>
  <si>
    <t xml:space="preserve">Прокладка клапанной крышки JS205 02/910456, 332/Y3300, 3930906 </t>
  </si>
  <si>
    <t xml:space="preserve">Прокладка термостата SB 320/04543  </t>
  </si>
  <si>
    <t xml:space="preserve">Пружина направляющего болта тормозного поршня моста 814/00367 </t>
  </si>
  <si>
    <t xml:space="preserve">Пружина троса газа SB 814/10179 </t>
  </si>
  <si>
    <t xml:space="preserve">Пыльник полуоси 448/04802 </t>
  </si>
  <si>
    <t xml:space="preserve">Разъем соленоида 721/10763 </t>
  </si>
  <si>
    <t xml:space="preserve">Реле 5 контактов 332/C3148, 716/E0156, 716/30149 </t>
  </si>
  <si>
    <t xml:space="preserve">Сальник CARRARO 146559 </t>
  </si>
  <si>
    <t xml:space="preserve">Сальник насоса КПП 813/50041 </t>
  </si>
  <si>
    <t xml:space="preserve">Уплотнительное кольцо CARRARO 139198, 6194360M1, 358642A1, VOE11709093, CA0139198 </t>
  </si>
  <si>
    <t xml:space="preserve">Уплотнительное кольцо сливной пробки поддона 320/04050A, 320/04146  </t>
  </si>
  <si>
    <t xml:space="preserve">Шайба 2203/10017  </t>
  </si>
  <si>
    <t xml:space="preserve">Шайба 823/00372  </t>
  </si>
  <si>
    <t xml:space="preserve">Шайба дифференциала 808/00210 </t>
  </si>
  <si>
    <t xml:space="preserve">Шайба М18 823/10297  </t>
  </si>
  <si>
    <t xml:space="preserve">Шайба пружинная оси коромысла 320/03523  </t>
  </si>
  <si>
    <t xml:space="preserve">Шпилька колесного диска 826/00923 </t>
  </si>
  <si>
    <t>Направляющая 268-2953/ 564-8809</t>
  </si>
  <si>
    <t>1737188 Направляющая</t>
  </si>
  <si>
    <t>Диск стальной 274-4553/ 2744553</t>
  </si>
  <si>
    <t>Топливный фильтр тонкой очистки</t>
  </si>
  <si>
    <t>Масляный фильтр двигателя (сменный элемент)</t>
  </si>
  <si>
    <t>3s9643 Сальник термостата 3S-9643</t>
  </si>
  <si>
    <t xml:space="preserve">Болт Банжо 320/06039 </t>
  </si>
  <si>
    <t xml:space="preserve">Болт выпускного коллектора М10*57 320/06045  </t>
  </si>
  <si>
    <t xml:space="preserve">Болт М12 х 200 1391/3530D </t>
  </si>
  <si>
    <t xml:space="preserve">Болт маховика 320/03042, 320/03078  </t>
  </si>
  <si>
    <t xml:space="preserve">Болт пальца M10 x 80 1315/3418Z  </t>
  </si>
  <si>
    <t xml:space="preserve">Болт/гайка крепления ковшевого зуба 826/00303, 1305/0714, 1340/0701  </t>
  </si>
  <si>
    <t xml:space="preserve">Втулка 808/00237 </t>
  </si>
  <si>
    <t>Втулка CARRARO 131954, 6193340M1, 196065A1, VOE11709278, CA0131954</t>
  </si>
  <si>
    <t xml:space="preserve">Гайка хвостовика М24 826/01483 </t>
  </si>
  <si>
    <t xml:space="preserve">Гайка хвостовика М30 826/01551 </t>
  </si>
  <si>
    <t xml:space="preserve">Диск сцепления КПП 445/12307, 04/500231 </t>
  </si>
  <si>
    <t xml:space="preserve">Кольцо уплотнительное JS KHV0116 </t>
  </si>
  <si>
    <t xml:space="preserve">Кольцо уплотнительное JS KHV0118 </t>
  </si>
  <si>
    <t xml:space="preserve">Кольцо уплотнительное JS KHV0119 </t>
  </si>
  <si>
    <t xml:space="preserve">Крышка заливной горловины 02/201343, 02/201099 , 7065-P </t>
  </si>
  <si>
    <t xml:space="preserve">Линза заднего фонаря 700/50073 желтая </t>
  </si>
  <si>
    <t xml:space="preserve">Наклейка JCB Аутригер 3CX 401/U5103 </t>
  </si>
  <si>
    <t xml:space="preserve">Наклейка на двери JCB комплект 2 шт., желтая </t>
  </si>
  <si>
    <t xml:space="preserve">Подушка пластиковая 332/T1633, К7068 </t>
  </si>
  <si>
    <t xml:space="preserve">Подшипник упорный 917/02800, 181707, XK1108 </t>
  </si>
  <si>
    <t xml:space="preserve">Прокладка гидробака боковая 123/09018, К7015 </t>
  </si>
  <si>
    <t xml:space="preserve">Прокладка клапанной крышки А,АВ 02/201297 </t>
  </si>
  <si>
    <t xml:space="preserve">Прокладка корпуса термостата AK 02/203144 </t>
  </si>
  <si>
    <t xml:space="preserve">Прокладка патрубка 320/04501  </t>
  </si>
  <si>
    <t xml:space="preserve">Проставочная шайба КПП 823/M4743 </t>
  </si>
  <si>
    <t xml:space="preserve">Пружина троса газа AK, AR 814/10106 </t>
  </si>
  <si>
    <t xml:space="preserve">Разъем заднего фонаря 4pin 718/56107  </t>
  </si>
  <si>
    <t xml:space="preserve">Регулировочная шайба 3,4мм CARRARO 132274, 6190206M1, 140947A1, CA0132274 </t>
  </si>
  <si>
    <t xml:space="preserve">Сальник 32/925906  </t>
  </si>
  <si>
    <t xml:space="preserve">Сальник CARRARO 118614, 12001908B </t>
  </si>
  <si>
    <t xml:space="preserve">Сальник CARRARO 118676, 12001912B </t>
  </si>
  <si>
    <t xml:space="preserve">Седло клапана впуск 320/02691, 320/A2553 </t>
  </si>
  <si>
    <t xml:space="preserve">Стопор подшипника 2203/1082 </t>
  </si>
  <si>
    <t xml:space="preserve">Стопорное кольцо бортовой передачи большое 821/00210  </t>
  </si>
  <si>
    <t xml:space="preserve">Текстолитовая направляющая регулировочной гайки задних опор 331/22380, 7021K </t>
  </si>
  <si>
    <t xml:space="preserve">Уплотнение распределителя золотника (гофра) 25/613701, K7085 </t>
  </si>
  <si>
    <t xml:space="preserve">Фильтр воздушный внутренний 32/917302, HD2271KIT,P822768, ST40700AB </t>
  </si>
  <si>
    <t xml:space="preserve">Шайба 823/00491  </t>
  </si>
  <si>
    <t>Шайба CARRARO 145806</t>
  </si>
  <si>
    <t xml:space="preserve">Шайба дифференциала 808/00209 </t>
  </si>
  <si>
    <t xml:space="preserve">Шайба опорная верхнего рычага переключения передач 445/10802 </t>
  </si>
  <si>
    <t xml:space="preserve">Шайба поворота задней стрелы 808/00207 с/о </t>
  </si>
  <si>
    <t xml:space="preserve">Шпилька 02/802495 </t>
  </si>
  <si>
    <t xml:space="preserve">Шпилька крепления шкворневой крышки и переднего крыла 826/01363 </t>
  </si>
  <si>
    <t xml:space="preserve">Элемент фильтрующий (отстойник) 32/401102, SN30025, P556245 </t>
  </si>
  <si>
    <t xml:space="preserve">Эмблема-стикер 30х30 мм JCB 333/U2038 </t>
  </si>
  <si>
    <t>1227375 Направляющая</t>
  </si>
  <si>
    <t>2604856 Направляющая выпускного клапана 260-4856</t>
  </si>
  <si>
    <t>Фильтр салона в сборе с пластиной крепления</t>
  </si>
  <si>
    <t>Фильтр гидравлический насоса</t>
  </si>
  <si>
    <t>Фильтр воздушний внутренний</t>
  </si>
  <si>
    <t>Фильтр гидравлический пилотный</t>
  </si>
  <si>
    <t xml:space="preserve">Гайка телескопа 1370/0702Z  </t>
  </si>
  <si>
    <t xml:space="preserve">Диск КПП металл 331/16516 </t>
  </si>
  <si>
    <t xml:space="preserve">Диск КПП фрикционный 445/30011 </t>
  </si>
  <si>
    <t xml:space="preserve">Заглушка блока 62 мм 320/00804,320/00895  </t>
  </si>
  <si>
    <t xml:space="preserve">Кольцо 20mm 904/14300  </t>
  </si>
  <si>
    <t xml:space="preserve">Кольцо маслоохладителя 320/04040  </t>
  </si>
  <si>
    <t xml:space="preserve">Кольцо уплотнительное JS KHV0114 </t>
  </si>
  <si>
    <t xml:space="preserve">Прокладка помпы К 02/201539, 3687Y016, 984-733, K7056 </t>
  </si>
  <si>
    <t xml:space="preserve">Разъем передней фары 6pin 721/F8560 </t>
  </si>
  <si>
    <t xml:space="preserve">Сальник JS (90*105*6) KHV0103 </t>
  </si>
  <si>
    <t>Шайба упорная CARRARO 116458, 3523073M1, 83957883, CA0116458</t>
  </si>
  <si>
    <t>Седло выпускного клапана 1W-5283</t>
  </si>
  <si>
    <t>Седло клапана 1W-2713/ 1W2713</t>
  </si>
  <si>
    <t>1227375 Направляющая клапана 122-7375</t>
  </si>
  <si>
    <t xml:space="preserve">Болт M12x40mm 1318/0510Z  </t>
  </si>
  <si>
    <t xml:space="preserve">Болт Банжо 320/06039  </t>
  </si>
  <si>
    <t xml:space="preserve">Болт ГБЦ М12х140 mm 320/02711, 320/02521 </t>
  </si>
  <si>
    <t xml:space="preserve">Болт крепления вала 02/291073  </t>
  </si>
  <si>
    <t xml:space="preserve">Верхняя тарелка клапанной пружины 320/03689  </t>
  </si>
  <si>
    <t xml:space="preserve">Втулка каретки пальца поворотного гидроцилиндра 831/10229 </t>
  </si>
  <si>
    <t xml:space="preserve">Втулка шатуна 02/192095, 3112E031, 10000-05616, 3112A005 </t>
  </si>
  <si>
    <t xml:space="preserve">Втулка шатуна 320/03017 </t>
  </si>
  <si>
    <t xml:space="preserve">Втулка штока заднего ковша 809/00128 </t>
  </si>
  <si>
    <t xml:space="preserve">Гайка 3/8" UNF 1340/0203Z </t>
  </si>
  <si>
    <t xml:space="preserve">Гайка болта гидрозамка каретки 826/00820 </t>
  </si>
  <si>
    <t xml:space="preserve">Гайка шатуна 33221328 Perkins  </t>
  </si>
  <si>
    <t xml:space="preserve">Демпфер упор форточки 331/34878 </t>
  </si>
  <si>
    <t xml:space="preserve">Диафрагма сапуна двигателя 320/07633, K7137 </t>
  </si>
  <si>
    <t xml:space="preserve">Зажим 123/05836 </t>
  </si>
  <si>
    <t xml:space="preserve">Колпачок форсунки 320/07617  </t>
  </si>
  <si>
    <t xml:space="preserve">Кольцо на рычаг управления передний малое  821/10159, 7176P М </t>
  </si>
  <si>
    <t xml:space="preserve">Крышка бачка омывателя 717/06031 </t>
  </si>
  <si>
    <t>Крышка верхняя опоры  аутригера 123/06023, 7070P A</t>
  </si>
  <si>
    <t xml:space="preserve">Крышка маслозаливной горловины 320/04090 </t>
  </si>
  <si>
    <t xml:space="preserve">Наклейка JCB капот 3CX 401/U5095 </t>
  </si>
  <si>
    <t xml:space="preserve">Направляющая втулка поворотного кулака 450/12703, 450/10214 </t>
  </si>
  <si>
    <t xml:space="preserve">Подушка кабины 263/24405, К7007 с/о </t>
  </si>
  <si>
    <t xml:space="preserve">Подшипник 32013X, 27367 </t>
  </si>
  <si>
    <t xml:space="preserve">Полукольцо упорное коленвала T422291, 10000-93250  </t>
  </si>
  <si>
    <t xml:space="preserve">Полукольцо упорное коленвала T422292, 10000-93229  </t>
  </si>
  <si>
    <t xml:space="preserve">Пробка сливная моста с магнитом 816/M3848  </t>
  </si>
  <si>
    <t xml:space="preserve">Пробка сливная поддона двигателя 320/04013 </t>
  </si>
  <si>
    <t xml:space="preserve">Прокладка сливной трубки турбины 320/00852  </t>
  </si>
  <si>
    <t xml:space="preserve">Сальник CARRARO 118675 </t>
  </si>
  <si>
    <t xml:space="preserve">Сальник CARRARO 83952335 </t>
  </si>
  <si>
    <t xml:space="preserve">Седло клапана впуск 320/02691, 320/A2553  </t>
  </si>
  <si>
    <t xml:space="preserve">Уплотнительное кольцо поддона 320/04162  </t>
  </si>
  <si>
    <t>Фильтр топливный сепаратор SN920430, SK3930/R, SF191330, FS20403, ST22040 А</t>
  </si>
  <si>
    <t xml:space="preserve">Шайба 823/10394 </t>
  </si>
  <si>
    <t xml:space="preserve">Шпилька колеса 826/10575 JCB </t>
  </si>
  <si>
    <t xml:space="preserve">Шпилька турбины 320/06007, 320/A6017  </t>
  </si>
  <si>
    <t>Штифт установочный CARRARO 115640, 3475618M1, 83952551</t>
  </si>
  <si>
    <t>Пружина 4N-5906/ 380-7412</t>
  </si>
  <si>
    <t>2418388 Седло впускного клапана</t>
  </si>
  <si>
    <t>Колба топливного фильтра R120T с датчиком воды</t>
  </si>
  <si>
    <t>Фильтр масляный двс</t>
  </si>
  <si>
    <t>Фильтр воздушный (внутренний)</t>
  </si>
  <si>
    <t xml:space="preserve">Болт телескопа 1315/0811Z  </t>
  </si>
  <si>
    <t xml:space="preserve">Болт шкива коленвала 320/03069, 320/03041 </t>
  </si>
  <si>
    <t xml:space="preserve">Гайка хвостовика М30 826/01744, 826/M7635 </t>
  </si>
  <si>
    <t xml:space="preserve">Комплект направляющей тормозного поршня 450/24303, 814/00367 </t>
  </si>
  <si>
    <t xml:space="preserve">Крышка расширительного бачка 477/00223 </t>
  </si>
  <si>
    <t xml:space="preserve">Направляющая телескопа верхняя 123/06189, 333/Y8357 </t>
  </si>
  <si>
    <t xml:space="preserve">Поршень стопора каретки CASE 3521376M92 </t>
  </si>
  <si>
    <t>Сальник пальца 813/00416</t>
  </si>
  <si>
    <t xml:space="preserve">Сальник пальца каретки 123/04237 </t>
  </si>
  <si>
    <t xml:space="preserve">Сальник полуоси CARRARO 139101, 6193328M1, 87313792, 209-4233 </t>
  </si>
  <si>
    <t>Текстильный кольцевой строп 1т, 2м, 30мм</t>
  </si>
  <si>
    <t xml:space="preserve">Болт 1318/3512Z </t>
  </si>
  <si>
    <t xml:space="preserve">Болт блока 1317/3318Z  </t>
  </si>
  <si>
    <t xml:space="preserve">Болт гидротрансформатора 826/11605, 332/Y4452   </t>
  </si>
  <si>
    <t xml:space="preserve">Втулка кулисы ковша 809/00176, 809/00129 </t>
  </si>
  <si>
    <t xml:space="preserve">Втулка передней стрелы 1209/0021 </t>
  </si>
  <si>
    <t xml:space="preserve">Гайка колеса JLA0175 </t>
  </si>
  <si>
    <t xml:space="preserve">Диск стальной 445/12310, 445/12314 </t>
  </si>
  <si>
    <t xml:space="preserve">Кольцо на рычаг управления задний большое  821/10218, 332/F1142, 334/Y4403, 7177P Б </t>
  </si>
  <si>
    <t xml:space="preserve">Кольцо на рычаг управления передний малое  821/10159 М  </t>
  </si>
  <si>
    <t xml:space="preserve">Комплект направляющей тормозного поршня 814/00365, 450/18204, 448/16905 </t>
  </si>
  <si>
    <t xml:space="preserve">Направляющий палец тормозных дисков 450/10213 </t>
  </si>
  <si>
    <t xml:space="preserve">Отключатель массы флажковый 701/47400, 6114367M91 </t>
  </si>
  <si>
    <t xml:space="preserve">Подсветка номерного знака без штекера 700/21000 </t>
  </si>
  <si>
    <t xml:space="preserve">Подушка двигателя и КПП 123/03138, K7008E </t>
  </si>
  <si>
    <t xml:space="preserve">Полукольцо упорное коленвала T422292, 10000-93229, 31137551,31137561 </t>
  </si>
  <si>
    <t xml:space="preserve">Пресс-масленка заднего моста 816/60040  </t>
  </si>
  <si>
    <t xml:space="preserve">Пробка моста сливная с магнитом 816/80012, 816/81012, 826/80012 </t>
  </si>
  <si>
    <t xml:space="preserve">Прокладка КПП CARRARO 130242, 6194466M1, 181166A1, VOE11709212, CA0130242 </t>
  </si>
  <si>
    <t xml:space="preserve">Сальник полуоси 904/50009 (45*65*15) </t>
  </si>
  <si>
    <t xml:space="preserve">Сальник полуоси моста 904/50040, 904/50006 (46,15*80*16,5) </t>
  </si>
  <si>
    <t xml:space="preserve">Сальник полуоси редуктора 904/50047 (45*65*18.5) </t>
  </si>
  <si>
    <t xml:space="preserve">Стакан отстойник Perkins 32/904709 </t>
  </si>
  <si>
    <t xml:space="preserve">Стопорное кольцо 2203/0067  </t>
  </si>
  <si>
    <t xml:space="preserve">Стопорное кольцо сателлитов 821/00209  </t>
  </si>
  <si>
    <t xml:space="preserve">Толкатель штанги 320/03524 </t>
  </si>
  <si>
    <t xml:space="preserve">Уплотнительное кольцо муфты 35mm КПП 904/50020, 445/03215  </t>
  </si>
  <si>
    <t>Фильтр гидравлический серво 335/G2061, KBJ1691A, HK25377, HY9371, ST30813 А</t>
  </si>
  <si>
    <t xml:space="preserve">Фильтр топливоподкачивающего насоса 17/926101  </t>
  </si>
  <si>
    <t xml:space="preserve">Шайба топливной форсунки медная 320/06639  </t>
  </si>
  <si>
    <t xml:space="preserve">Штанга толкателя 300мм 320/03515  </t>
  </si>
  <si>
    <t>Элемент фильтрующий (отстойник) 32/401102, SN30025, P556245 А</t>
  </si>
  <si>
    <t>Вкладыш коренной нижний 4946030</t>
  </si>
  <si>
    <t>Прокладка 4902952</t>
  </si>
  <si>
    <t>Сальник коленвала 5i-7656</t>
  </si>
  <si>
    <t>Фильтр топливного бака 250200471</t>
  </si>
  <si>
    <t xml:space="preserve">Адаптер угловой 30/926497 </t>
  </si>
  <si>
    <t xml:space="preserve">Кольцо уплотнительное 320/06013  </t>
  </si>
  <si>
    <t xml:space="preserve">Ручка ручного газа и выдвижения Аутригера 331/30884 </t>
  </si>
  <si>
    <t xml:space="preserve">Уплотнительное кольцо датчика 320/04521  </t>
  </si>
  <si>
    <t>Болт ГБЦ 3306 1b-7709/ 1B7709</t>
  </si>
  <si>
    <t>Седло клапана 147-8218/ 1478218</t>
  </si>
  <si>
    <t>1070265 Седло выпускного клапана 107-0265</t>
  </si>
  <si>
    <t>Маслосъемный колпачок 2418M519/252-6438/916-160</t>
  </si>
  <si>
    <t xml:space="preserve">Амортизатор бардачка 331/25635 </t>
  </si>
  <si>
    <t xml:space="preserve">Болт главной пары 826/01080  </t>
  </si>
  <si>
    <t xml:space="preserve">Болт дифференциала М10х80 1305/3418Z </t>
  </si>
  <si>
    <t xml:space="preserve">Болт крепления шестерни бортовой 3CX 826/01060, 332Y2561  </t>
  </si>
  <si>
    <t xml:space="preserve">Болт направляющий тормозного поршня моста 450/24303 </t>
  </si>
  <si>
    <t xml:space="preserve">Болт шатуна 320/03040, 320/03077  </t>
  </si>
  <si>
    <t xml:space="preserve">Втулка 809/00179 </t>
  </si>
  <si>
    <t xml:space="preserve">Втулка линка 809/00125A </t>
  </si>
  <si>
    <t xml:space="preserve">Втулка рулевого наконечника 808/00253, 7647 </t>
  </si>
  <si>
    <t xml:space="preserve">Втулка хвостовика 921/53400, 445/03005 </t>
  </si>
  <si>
    <t xml:space="preserve">Гайка M16 1370/0603Z  </t>
  </si>
  <si>
    <t xml:space="preserve">Глазок гидробака 265/01289 </t>
  </si>
  <si>
    <t xml:space="preserve">Диск КПП металл CARRARO 133924, 6194352M1, 181159A1, VOE11709086, CA0133924 </t>
  </si>
  <si>
    <t xml:space="preserve">Диск фрикционный 458/20353, 450/10224 </t>
  </si>
  <si>
    <t xml:space="preserve">Диск фрикционный КПП CARRARO 133972, 6194353M1, 181158A1, VOE11709087, CA0133972 </t>
  </si>
  <si>
    <t xml:space="preserve">Ключ зажигания 701/45501  </t>
  </si>
  <si>
    <t xml:space="preserve">Кожух кулисы 331/25566 </t>
  </si>
  <si>
    <t xml:space="preserve">Комплект Болт/скоба карданного вала 001/3-70-38Х, (826/00892, 116/00525) </t>
  </si>
  <si>
    <t xml:space="preserve">Крышка линии обратки 320/07708, 320/07522  </t>
  </si>
  <si>
    <t xml:space="preserve">Крышка расширительного бачка 123/06578 </t>
  </si>
  <si>
    <t xml:space="preserve">Наклейка JCB большая 817/17858, 332/G3451 </t>
  </si>
  <si>
    <t xml:space="preserve">Направляющая клапана впуск АК 3313A012, 994-275, 02/202218 </t>
  </si>
  <si>
    <t xml:space="preserve">Направляющая клапана выпуск АК 3318A705, 994-279, 02/202064 </t>
  </si>
  <si>
    <t xml:space="preserve">Подшипник 917/51400,720015911, NTA2435 K </t>
  </si>
  <si>
    <t xml:space="preserve">Прокладка турбины K 02/201684, 3688A029 </t>
  </si>
  <si>
    <t xml:space="preserve">Пружина педали газа 2 витка 814/00382 </t>
  </si>
  <si>
    <t xml:space="preserve">Сальник CARRARO 126880, 12013914B </t>
  </si>
  <si>
    <t xml:space="preserve">Сальник CARRARO 641735, 6194911M1, 87685583, VOE11715254, CA0641735 </t>
  </si>
  <si>
    <t xml:space="preserve">Сальник Case 160483A1 </t>
  </si>
  <si>
    <t xml:space="preserve">Сальник коленвала передний 2418F437, 288-0422, 4W-5359, 2418F436,12014981B, 10000-04364, 02/101435 </t>
  </si>
  <si>
    <t xml:space="preserve">Сальник КПП 904/M3206 </t>
  </si>
  <si>
    <t xml:space="preserve">Сальник тормозного поршня JS большое 813/50014, K7069K </t>
  </si>
  <si>
    <t xml:space="preserve">Сальник тормозного поршня JS малое 813/50015, K7069B </t>
  </si>
  <si>
    <t xml:space="preserve">Стопор на палец передней стрелы с отверстием 50 мм </t>
  </si>
  <si>
    <t xml:space="preserve">Стопорное кольцо бортовой передачи большое 821/00210 </t>
  </si>
  <si>
    <t xml:space="preserve">Уголок гидрозамка каретки 816/90548 </t>
  </si>
  <si>
    <t xml:space="preserve">Уплотнительное кольцо корпуса ФГО 32/921003 </t>
  </si>
  <si>
    <t xml:space="preserve">Фильтр воздушный внутренний 32/925349 </t>
  </si>
  <si>
    <t xml:space="preserve">Фильтр воздушный внутренний 32/925683, JF00002 </t>
  </si>
  <si>
    <t>Фильтр салона кабины 17M9113530, ST86812</t>
  </si>
  <si>
    <t xml:space="preserve">Фильтр топливный 32/925371 </t>
  </si>
  <si>
    <t>Фильтр топливный ST27112, P550385, FF5159, 186100-0653, 23303-64010, FC1104, 6140</t>
  </si>
  <si>
    <t xml:space="preserve">Фильтр трансмиссионный КПП 581/18063, 581/M8563, 581/M7012 </t>
  </si>
  <si>
    <t xml:space="preserve">Шайба 823/00006 </t>
  </si>
  <si>
    <t>Кольцо поршневое верхнее ISF 2.8 4976252</t>
  </si>
  <si>
    <t>Седло клапана 280-3979/ 2803979</t>
  </si>
  <si>
    <t>Сальник коленвала 6204-21-3510</t>
  </si>
  <si>
    <t>Фильтр топливный SFF9405</t>
  </si>
  <si>
    <t>Фильтр топливный грубой очистки Fleetguard FS36231</t>
  </si>
  <si>
    <t>Вращатель клапана 6i-2663/ 6i2663</t>
  </si>
  <si>
    <t>9R0153 Втулка 9R-0153</t>
  </si>
  <si>
    <t xml:space="preserve">Втулка 809/00137 </t>
  </si>
  <si>
    <t xml:space="preserve">Втулка штока г/ц ковша 809/00127 </t>
  </si>
  <si>
    <t xml:space="preserve">Гайка колеса JLA0175  </t>
  </si>
  <si>
    <t xml:space="preserve">Краска Аэрозольная в баллоне 0,4 мл (желтая) </t>
  </si>
  <si>
    <t xml:space="preserve">Пробка сливная поддона двигателя 320/04013  </t>
  </si>
  <si>
    <t xml:space="preserve">Фильтр воздушный внутренний 32/915702, 87631625, 87682999, 42N-02-11970, 6190628М1 </t>
  </si>
  <si>
    <t xml:space="preserve">Шайба дифференциала 808/00209  </t>
  </si>
  <si>
    <t xml:space="preserve">Шайба дифференциала 808/00210  </t>
  </si>
  <si>
    <t xml:space="preserve">Шпилька колесного диска JS 826/01655 </t>
  </si>
  <si>
    <t>Фильтр топливный ST20909/ 1R-1804</t>
  </si>
  <si>
    <t>Втулка 114-0762/ 1140762</t>
  </si>
  <si>
    <t>Втулка распредвала 5i-8009</t>
  </si>
  <si>
    <t xml:space="preserve">Адаптер быстросъемный прямой 332/K7784  </t>
  </si>
  <si>
    <t xml:space="preserve">Амортизатор двери газовый 128/13052 </t>
  </si>
  <si>
    <t xml:space="preserve">Бачок тормозной жидкости с/о 121/34400 </t>
  </si>
  <si>
    <t xml:space="preserve">Вращающаяся ручка ленивец руля 331/27411 </t>
  </si>
  <si>
    <t xml:space="preserve">Втулка хвостовика переднего моста 921/53300, 448/05402 </t>
  </si>
  <si>
    <t xml:space="preserve">Выключатель массы 708/10052 </t>
  </si>
  <si>
    <t xml:space="preserve">Диск дифференциала металл 450/20403 </t>
  </si>
  <si>
    <t xml:space="preserve">Заглушка ГБЦ 332/Y1240  </t>
  </si>
  <si>
    <t>Зуб ковша прямой 333/D8455, 400/F0341, 332/C4388 TIG</t>
  </si>
  <si>
    <t xml:space="preserve">Корпус термостата SB 320/04890, 320/04540 </t>
  </si>
  <si>
    <t>Палец рулевой 911/22800 105*25  (1510)</t>
  </si>
  <si>
    <t xml:space="preserve">Подушка переднего гидрораспределителя 123/03946 </t>
  </si>
  <si>
    <t xml:space="preserve">Пыльник гидрораспределителя 25/975704, 25/222661  </t>
  </si>
  <si>
    <t xml:space="preserve">Р/к гидрозамка каретки 904/20140, 904/20336 </t>
  </si>
  <si>
    <t xml:space="preserve">Ручка рычага управления (хром) 128g3885 </t>
  </si>
  <si>
    <t xml:space="preserve">Сальник CARRARO 134363, 6193433M1, 5194291, VOE11709408, CA0134363 </t>
  </si>
  <si>
    <t xml:space="preserve">Сальник КПП передний 20/MM4617, 20/915901 </t>
  </si>
  <si>
    <t>Сальник ТНВД 7174-856 ОЕМ</t>
  </si>
  <si>
    <t xml:space="preserve">Уголок пластиковый на радиатор 332/C0010 </t>
  </si>
  <si>
    <t xml:space="preserve">Уплотнение крышки 320/04092  </t>
  </si>
  <si>
    <t xml:space="preserve">Уплотнение форсунки 320/06524  </t>
  </si>
  <si>
    <t xml:space="preserve">Фильтр воздушный внутренний 32/917805, ST40109AB, CF400 </t>
  </si>
  <si>
    <t xml:space="preserve">Фильтр масляный 02/630935, 02/630935A, B228 </t>
  </si>
  <si>
    <t xml:space="preserve">Фильтр салона кондиционера 30/926362, 332/F8191 </t>
  </si>
  <si>
    <t xml:space="preserve">Фильтр топливный Perkins (картридж) 32/925423, SN30017, 4816636, FSK28598, G7721, 26560201 FL </t>
  </si>
  <si>
    <t xml:space="preserve">Шайба поворота задней стрелы 71х150х7мм 998/00006 </t>
  </si>
  <si>
    <t xml:space="preserve">Шайба поворота задней стрелы 823/10270 71х150х10 мм </t>
  </si>
  <si>
    <t xml:space="preserve">Шайба поворота задней стрелы 823/10270, 7079B 71х150х6 мм </t>
  </si>
  <si>
    <t>Прокладка выпуск. коллектора 3970134</t>
  </si>
  <si>
    <t>Держатель переднего сальника коленвала 3941786/ 6741-21-3530</t>
  </si>
  <si>
    <t>Сапун 9G-5127/ 9G5127</t>
  </si>
  <si>
    <t>Стакан форсунки C4.4/C6.6/C7.1 341-8536</t>
  </si>
  <si>
    <t>Седло клапана 212-8917/ 2128917</t>
  </si>
  <si>
    <t>2265561 Седло клапана выпускного</t>
  </si>
  <si>
    <t>Втулка распредвала 036-5802</t>
  </si>
  <si>
    <t>Втулка 9R-9505/ 453-6516/ 9R-3700</t>
  </si>
  <si>
    <t xml:space="preserve">Бачок тормозной жидкости 123/02140, 126/00200, 7031РК </t>
  </si>
  <si>
    <t xml:space="preserve">Болт ГБЦ М12х140 mm IND 320/02711, 320/02614  </t>
  </si>
  <si>
    <t xml:space="preserve">Втулка 809/00093 </t>
  </si>
  <si>
    <t xml:space="preserve">Крышка маслозаливной горловины 320/04090  </t>
  </si>
  <si>
    <t xml:space="preserve">Прокладка блока соленоида 813/50010, 813/10175, 7028KC </t>
  </si>
  <si>
    <t>Р/к джойстика управления   41D5320095081, K7070 A</t>
  </si>
  <si>
    <t xml:space="preserve">Фильтр топливный 02/910155A, FF42000, FC5723, ST20706, 11706667, 01180597 </t>
  </si>
  <si>
    <t xml:space="preserve">Фильтр топливный 333/Y2490, 332/Y3163, FS1280, 3930942, 02/910150, 02/910150A, 336/E9731, ST20812 </t>
  </si>
  <si>
    <t xml:space="preserve">Фильтр топливный Perkins 32/912001A, G7701, P550588, WK842/2, JF10005 </t>
  </si>
  <si>
    <t xml:space="preserve">Фильтр топливный грубой очистки 32/925915, 320/A7124, FS1919F </t>
  </si>
  <si>
    <t>9R0153/Подшипник</t>
  </si>
  <si>
    <t>Прокладка компрессора 129-3948</t>
  </si>
  <si>
    <t>Втулка 210-3100/ 2103100</t>
  </si>
  <si>
    <t xml:space="preserve">Гофра переднего рычага малая 331/25685, 400/X5527, К7091 </t>
  </si>
  <si>
    <t xml:space="preserve">Клапан впускной 320/03697, 320/03612 </t>
  </si>
  <si>
    <t xml:space="preserve">Подсветка номерного знака со штекером 700/21000 </t>
  </si>
  <si>
    <t xml:space="preserve">Подшипник игольчатый КПП 917/10006, 917/52100,49P67384, K50X55X30 </t>
  </si>
  <si>
    <t xml:space="preserve">Пружина педали тормоза 814/10122, 814/00383  </t>
  </si>
  <si>
    <t xml:space="preserve">Уплотнение цилиндра фиксатора стрелы 334/C9418 </t>
  </si>
  <si>
    <t xml:space="preserve">Уплотнительное кольцо форсунки 320/07504A, 320/07504  </t>
  </si>
  <si>
    <t>Выпускной клапан 6CT 8.3, B5.9 3921444/ 3802085</t>
  </si>
  <si>
    <t>Впускной клапан 6CT 8.3 3802463, 3924492</t>
  </si>
  <si>
    <t>Свеча накала 232-6662/ 453-3510/ 2666A016</t>
  </si>
  <si>
    <t>Фильтр Separ SWK 2000/10, FSK29009</t>
  </si>
  <si>
    <t>Свеча накала 226-8770/ 462-2238</t>
  </si>
  <si>
    <t xml:space="preserve">Втулка быстросъема 809/00192 </t>
  </si>
  <si>
    <t>Втулка шатуна 8N-1849</t>
  </si>
  <si>
    <t xml:space="preserve">Адаптер быстросъемный радиатора прямой 332/C0009 </t>
  </si>
  <si>
    <t xml:space="preserve">Амортизатор заднего стекла газовый 331/28215 </t>
  </si>
  <si>
    <t xml:space="preserve">Амортизатор капота длинный 331/47026, 331/66785, 332/H1903 Д </t>
  </si>
  <si>
    <t xml:space="preserve">Болт Банжо 816/75016 </t>
  </si>
  <si>
    <t xml:space="preserve">Болт стяжной щеки HM260 903/05623,1315/4016Z  </t>
  </si>
  <si>
    <t xml:space="preserve">Втулка крепления рукояти задней стрелы 809/00131, 809/00130 </t>
  </si>
  <si>
    <t xml:space="preserve">Втулка хвостовика CARRARO 138692, 6193350M1, 87580364, VOE11709291, CA0138692 </t>
  </si>
  <si>
    <t xml:space="preserve">Втулка штока гидроцилиндра поворота задней стрелы 809/00177 </t>
  </si>
  <si>
    <t xml:space="preserve">Гайка колеса   225 (ROBOT) 242/00102  </t>
  </si>
  <si>
    <t xml:space="preserve">Гофра заднего рычага большая 332/F1130, 400/X5528, К7090 </t>
  </si>
  <si>
    <t xml:space="preserve">Гофра подогрева 332/C4382, K7008-14 </t>
  </si>
  <si>
    <t xml:space="preserve">Диск КПП металл 331/16516  </t>
  </si>
  <si>
    <t xml:space="preserve">Диск КПП фрикционный 445/03205, 04/500230  </t>
  </si>
  <si>
    <t xml:space="preserve">Диск сцепления КПП 445/12307, 04/500231  </t>
  </si>
  <si>
    <t xml:space="preserve">Жгут отопителя 923/10091 </t>
  </si>
  <si>
    <t xml:space="preserve">Зеркало в сборе 123/04970, 477/01608, 334/E0829 </t>
  </si>
  <si>
    <t xml:space="preserve">Клапан впускной 02/202941, 998-701, D3142H071 </t>
  </si>
  <si>
    <t xml:space="preserve">Клапан впускной АК 02/201506, 3142L081, 10000-90635 </t>
  </si>
  <si>
    <t xml:space="preserve">Клапан выпускной Perkins RG 3142A151, 02/202942, 998-702, D3142A151 </t>
  </si>
  <si>
    <t xml:space="preserve">Клапан выпускной К 02/201508, 3142D051, 10000-91338 </t>
  </si>
  <si>
    <t xml:space="preserve">Кольцо-втулка стопор пальца 65 мм 821/10110 </t>
  </si>
  <si>
    <t xml:space="preserve">Крышка сальника ступицы 458/20403 </t>
  </si>
  <si>
    <t xml:space="preserve">Наконечник рычага управления 123/08001 L </t>
  </si>
  <si>
    <t xml:space="preserve">Наконечник рычага управления 123/08002, 331/20202 R </t>
  </si>
  <si>
    <t xml:space="preserve">Палец ось дифференциала переднего моста 448/05408 </t>
  </si>
  <si>
    <t xml:space="preserve">Подушка глушителя телескоп 162/02710, K7123 </t>
  </si>
  <si>
    <t xml:space="preserve">Подшипник 917/02300, K50X55X20 К </t>
  </si>
  <si>
    <t xml:space="preserve">Подшипник 917/02700, 917/M8053, 142111, K40X45X27 </t>
  </si>
  <si>
    <t>Подшипник CARRARO 25735, 6194367M1, 87429983, VOE11709099, CA0025735</t>
  </si>
  <si>
    <t xml:space="preserve">Подшипник игольчатый 917/02400 </t>
  </si>
  <si>
    <t xml:space="preserve">Прокладка впускного коллектора 320/05550, 320/05521  </t>
  </si>
  <si>
    <t xml:space="preserve">Пружинный диск КПП 449/10501 </t>
  </si>
  <si>
    <t xml:space="preserve">Р/к клапана разгрузки 25/974633 </t>
  </si>
  <si>
    <t xml:space="preserve">Регулировочная шайба 3,4мм CARRARO 134195, 6193360M1, 85812297, CA0134195 </t>
  </si>
  <si>
    <t>Реле поворотов 716/C6032, 716/25800</t>
  </si>
  <si>
    <t xml:space="preserve">Ручка рычагов управления 993/65000 </t>
  </si>
  <si>
    <t xml:space="preserve">Сальник  CARRARO 118516, 12001878B </t>
  </si>
  <si>
    <t xml:space="preserve">Сальник  CARRARO 132741 </t>
  </si>
  <si>
    <t xml:space="preserve">Сальник CARRARO 116722 (35*52*16) </t>
  </si>
  <si>
    <t xml:space="preserve">Сальник CARRARO 40x60x18.5 126403, 6193672M1, 209-7464, 443-1364 </t>
  </si>
  <si>
    <t xml:space="preserve">Скоба крепления форсунки 320/02644, 320/02639  </t>
  </si>
  <si>
    <t xml:space="preserve">Трубка масляного щупа 830/11820 </t>
  </si>
  <si>
    <t xml:space="preserve">Фара рабочего света квадратная 700/50029, 700/38800 </t>
  </si>
  <si>
    <t xml:space="preserve">Фильтр масляный 02/910970 </t>
  </si>
  <si>
    <t xml:space="preserve">Фильтр масляный Perkins 02/100073A, 7W-2326, SO242, P554407, C5102, W940/1, C01AJ75, JF-10022 </t>
  </si>
  <si>
    <t xml:space="preserve">Фильтр салона 30/925759 </t>
  </si>
  <si>
    <t xml:space="preserve">Фильтр сапуна гидробака KRJ3461, 335/F0621  </t>
  </si>
  <si>
    <t>Фильтр топливный ST20093, P550004, R010049, FF5470, 01182673, 42538923, 1182673, WK940/20</t>
  </si>
  <si>
    <t xml:space="preserve">Шпилька тормозного поршня под пружину 450/18204  </t>
  </si>
  <si>
    <t xml:space="preserve">Щуп масляный Perkins AA, AB, AK 123/02407 (82см.) </t>
  </si>
  <si>
    <t xml:space="preserve">Щуп масляный Perkins AA, AB, AK 123/06297  </t>
  </si>
  <si>
    <t xml:space="preserve">Щуп масляный RG 331/37373 </t>
  </si>
  <si>
    <t xml:space="preserve">Элемент топливного фильтра 2 мкм короткий 32/925838, 400/T8467, 332/G2071, P502422 </t>
  </si>
  <si>
    <t>Прокладка крышки картера 3936027</t>
  </si>
  <si>
    <t>Клапан впускной 4995554/ 6736-41-4110</t>
  </si>
  <si>
    <t>Сальник коленвала 9Y-9895</t>
  </si>
  <si>
    <t xml:space="preserve">Втулка 808/00246 </t>
  </si>
  <si>
    <t xml:space="preserve">Втулка г/ц подъема задней стрелы, гильзы и штока рукояти 809/00126 </t>
  </si>
  <si>
    <t xml:space="preserve">Втулка г/ц подъема передней стрелы 808/00309 </t>
  </si>
  <si>
    <t xml:space="preserve">Втулка стопорная пластиковая JCB HM260, HM360 980/00502, 903/03248 </t>
  </si>
  <si>
    <t xml:space="preserve">Диск дифференциала фрикционный 450/20401 </t>
  </si>
  <si>
    <t xml:space="preserve">Диск дифференциала фрикционный 450/20402 </t>
  </si>
  <si>
    <t xml:space="preserve">Диск металлический 445/05107 </t>
  </si>
  <si>
    <t xml:space="preserve">Диск фрикционный 445/05106 </t>
  </si>
  <si>
    <t xml:space="preserve">Заглушка (подогреватель) 320/04078  </t>
  </si>
  <si>
    <t xml:space="preserve">Клапан 15/901501, 15/903910 </t>
  </si>
  <si>
    <t xml:space="preserve">Клапан выпускной 320/03698, 320/03616 </t>
  </si>
  <si>
    <t xml:space="preserve">Кольцо на рычаг управления задний большое  821/10218, 332/F1142, 334/Y4403 Б  </t>
  </si>
  <si>
    <t xml:space="preserve">Кольцо уплотнительное бойка HM380 332/A2437  </t>
  </si>
  <si>
    <t xml:space="preserve">Крышка выключателя черепаха 701/58823 </t>
  </si>
  <si>
    <t xml:space="preserve">Крышка клавиши гидрозамка задней каретки 701/E0416 </t>
  </si>
  <si>
    <t xml:space="preserve">Направляющая клапана выпуск АК 3318A705, 994-279, 02/202064  </t>
  </si>
  <si>
    <t xml:space="preserve">Палец штока челюсти 811/50398, 1117, 811/90478 </t>
  </si>
  <si>
    <t xml:space="preserve">Переходник 1/2х1/2 папа/папа 1604/2053 </t>
  </si>
  <si>
    <t xml:space="preserve">Подшипник конический КПП 917/51400  </t>
  </si>
  <si>
    <t xml:space="preserve">Пробка 816/90702  </t>
  </si>
  <si>
    <t xml:space="preserve">Прокладка выпускного коллектора 333/G3773 </t>
  </si>
  <si>
    <t xml:space="preserve">Уплотнительное кольцо штуцера 320/06012  </t>
  </si>
  <si>
    <t xml:space="preserve">Фильтр масляный 02/630935, 02/630935A, B228  </t>
  </si>
  <si>
    <t xml:space="preserve">Фильтр масляный 02/910140, 332/Y3268, ST10722, 1SN6-26011 </t>
  </si>
  <si>
    <t>Фильтр масляный 02/910140A, 332/Y3268, ST10722, 1SN6-26011 А</t>
  </si>
  <si>
    <t xml:space="preserve">Фильтр рулевого управления 6900/0084, 32/917701, ST38007 </t>
  </si>
  <si>
    <t>Фильтр топливный 02/910155A, FF42000, FC5723, ST20706, 11706667, 01180597 А</t>
  </si>
  <si>
    <t xml:space="preserve">Фильтр топливный 32/919402 </t>
  </si>
  <si>
    <t xml:space="preserve">Фильтр трансмиссионный КПП 581/M8564, 581/18076, 581/R5206, 581/M7013, Р559418, CS0627, JF-10023 </t>
  </si>
  <si>
    <t xml:space="preserve">Штанга толкателя 320/03677  </t>
  </si>
  <si>
    <t>Втулка 9R-6690</t>
  </si>
  <si>
    <t>Коромысло клапана впускного ISF 2.8 5271540/ 5267689/ 5267686</t>
  </si>
  <si>
    <t>9R6690/9R-6690 Втулка</t>
  </si>
  <si>
    <t>Втулка 130-4698/ 1304698</t>
  </si>
  <si>
    <t>Свеча 361-9875/ 462-2235</t>
  </si>
  <si>
    <t xml:space="preserve">Болт блока 320/00917, 320/02006 </t>
  </si>
  <si>
    <t>Втулка CARRARO 144557, 87310767, 87400286, CAR144557, 45165</t>
  </si>
  <si>
    <t xml:space="preserve">Втулка пальца крепления переднего моста 829/00548, 333/S3339 </t>
  </si>
  <si>
    <t xml:space="preserve">Втулка разрезная 1209/0031 </t>
  </si>
  <si>
    <t>Глазок гидробака 123/08053</t>
  </si>
  <si>
    <t xml:space="preserve">Датчик температуры КПП 701/71300 </t>
  </si>
  <si>
    <t xml:space="preserve">Датчик температуры масла КПП 701/80627, 701/80394 </t>
  </si>
  <si>
    <t xml:space="preserve">Датчик температуры охлаждающей жидкости RG, RE 701/80389, 96129,515/22160 </t>
  </si>
  <si>
    <t xml:space="preserve">Задний фонарь в сборе 700/50018 </t>
  </si>
  <si>
    <t xml:space="preserve">Клапан 25/221742  </t>
  </si>
  <si>
    <t xml:space="preserve">Клапан воздушного фильтра 32/916603 </t>
  </si>
  <si>
    <t xml:space="preserve">Кожух внутреннего замка двери 331/59163, 331/44207, 7182P  Л </t>
  </si>
  <si>
    <t xml:space="preserve">Кожух внутреннего замка двери 331/59164, 331/44208, 7183P П </t>
  </si>
  <si>
    <t>Кольца поршневые комплект RG 02/202921, 998-703, UPRK0002 A</t>
  </si>
  <si>
    <t xml:space="preserve">Крестовина полуоси 914/86202, 110917, GU3082 (30*82) </t>
  </si>
  <si>
    <t xml:space="preserve">Насос топливоподкачивающий Perkins 17/913600, 17/401800, 5039 </t>
  </si>
  <si>
    <t xml:space="preserve">Палец г/ц челюсти нижний 1116, 811/80018, 811/90485, 332/D3033 </t>
  </si>
  <si>
    <t xml:space="preserve">Палец крепления лапы 811/50530, 1100, 811/90590 </t>
  </si>
  <si>
    <t xml:space="preserve">Палец передней стрелы (трапез) 1064, 811/90471 </t>
  </si>
  <si>
    <t xml:space="preserve">Подшипник 586-6843, 198-7823, 706730A1, 1987823, 0.900.0896. 140869, S06/41755, HM89446/HM89410 </t>
  </si>
  <si>
    <t xml:space="preserve">Подшипник 917/50400 </t>
  </si>
  <si>
    <t xml:space="preserve">Подшипник игольчатый полуоси 917/50200 </t>
  </si>
  <si>
    <t xml:space="preserve">Полукольца коленвала SB 320/09208, 320/03016  </t>
  </si>
  <si>
    <t xml:space="preserve">Прокладка впускного коллектора 320/05550, K7119F </t>
  </si>
  <si>
    <t xml:space="preserve">Прокладка коллектора 02/200501 </t>
  </si>
  <si>
    <t xml:space="preserve">Прокладка коллектора RG  02/203154 </t>
  </si>
  <si>
    <t xml:space="preserve">Прокладка крышки охладителя 320/04113, K7062V </t>
  </si>
  <si>
    <t xml:space="preserve">Прокладка термостата 1137430160 </t>
  </si>
  <si>
    <t xml:space="preserve">Р/к 332/Е8224 (60*90) </t>
  </si>
  <si>
    <t xml:space="preserve">Р/к 991/00102, 991/20022, 991/20010 (50*80) </t>
  </si>
  <si>
    <t xml:space="preserve">Р/к 991/00103 (50*90) </t>
  </si>
  <si>
    <t xml:space="preserve">Р/к 991/00110, 991/20030 (60*110) </t>
  </si>
  <si>
    <t xml:space="preserve">Р/к 991/00122 (40*70) </t>
  </si>
  <si>
    <t xml:space="preserve">Р/к 991/00145, 991/20023 (60*100) </t>
  </si>
  <si>
    <t xml:space="preserve">Р/к 991/00147 (60*90) </t>
  </si>
  <si>
    <t xml:space="preserve">Р/к 991/00148 (60*110) </t>
  </si>
  <si>
    <t xml:space="preserve">Р/к 991/00152 (60*100) </t>
  </si>
  <si>
    <t xml:space="preserve">Р/к 991/00156 (45*75) </t>
  </si>
  <si>
    <t xml:space="preserve">Р/к 991/00157 (50*90) </t>
  </si>
  <si>
    <t xml:space="preserve">Р/к 991/10142, 991/20039 (60*100) </t>
  </si>
  <si>
    <t xml:space="preserve">Р/к 991/20021 (40*70) </t>
  </si>
  <si>
    <t xml:space="preserve">Регулировочная гайка Аутригера задних опор 128/10850 (3/4") </t>
  </si>
  <si>
    <t xml:space="preserve">Регулятор напряжения генератора Perkins MGX863KIT, 28710252, RL7223A </t>
  </si>
  <si>
    <t xml:space="preserve">Ремень 12,5*1375 Perkins 01/26140 </t>
  </si>
  <si>
    <t xml:space="preserve">Ремень 12,5*1625 Perkins </t>
  </si>
  <si>
    <t xml:space="preserve">Ремень 1470 мм 123/06399 (1шт.) </t>
  </si>
  <si>
    <t xml:space="preserve">Ручка заднего стекла 120/93201 R </t>
  </si>
  <si>
    <t xml:space="preserve">Ручка заднего стекла 120/93202 L </t>
  </si>
  <si>
    <t xml:space="preserve">Ручка рычагов управления 128/12634, 128/11665, 128/C0600 </t>
  </si>
  <si>
    <t xml:space="preserve">Ручка рычагов управления 128/17544 </t>
  </si>
  <si>
    <t xml:space="preserve">Сальник 40-60-18,5 CARRARO 144105 </t>
  </si>
  <si>
    <t xml:space="preserve">Сальник 45-60-16 CARRARO 144485, 11709461 </t>
  </si>
  <si>
    <t xml:space="preserve">Сальник CARRARO 139199, 6194359M1, 358643A1, VOE11709092, CA0139199 </t>
  </si>
  <si>
    <t xml:space="preserve">Сальник насоса КПП 904/20226, 904/M9409 </t>
  </si>
  <si>
    <t xml:space="preserve">Седло клапана выпуск 320/A2552  </t>
  </si>
  <si>
    <t xml:space="preserve">Термостат B 02/100192, 2485613 </t>
  </si>
  <si>
    <t xml:space="preserve">Фара рабочего света прямоугольная 1 лампа 700/10100 </t>
  </si>
  <si>
    <t xml:space="preserve">Фара рабочего света прямоугольная 1 лампа 700/31800 </t>
  </si>
  <si>
    <t xml:space="preserve">Фильтр воздушный внешний 32/925348 </t>
  </si>
  <si>
    <t xml:space="preserve">Фильтр воздушный внешний P532410, 32/917301, HD2271KIT, P822769, ST40700AB </t>
  </si>
  <si>
    <t xml:space="preserve">Фильтр воздушный внутренний 32/925402, P780523, 91592 </t>
  </si>
  <si>
    <t xml:space="preserve">Фильтр масляный 320/B4420, 320/04134, 320/04133A, JF-10020 </t>
  </si>
  <si>
    <t>Фильтр топливный 02/800001, 32/925856A, ST20703 A</t>
  </si>
  <si>
    <t xml:space="preserve">Фильтр топливный тонкой очистки 32/925932, 32/925451, 332/Z0589, 32/925919, ST20072, P550881 </t>
  </si>
  <si>
    <t xml:space="preserve">Чашка пружины 320/07578  </t>
  </si>
  <si>
    <t xml:space="preserve">Шайбы регулировочные дифференциала LSD (комплект) 921/52100 </t>
  </si>
  <si>
    <t xml:space="preserve">Штуцер ТНВД 7189-361 </t>
  </si>
  <si>
    <t xml:space="preserve">Щуп масляный SB 320/04249 </t>
  </si>
  <si>
    <t xml:space="preserve">Элемент фильтрующий (отстойник) 32/401102, P556245  </t>
  </si>
  <si>
    <t xml:space="preserve">Эмблема JCB 817/19661, 817/04436 </t>
  </si>
  <si>
    <t xml:space="preserve">Фильтр трансмиссионный КПП 581/M8564, 581/18076, 581/R5206, 581/M7013, Р559418, CS0627, H5013 </t>
  </si>
  <si>
    <t>Втулка шатуна C9 160-8194</t>
  </si>
  <si>
    <t xml:space="preserve">Адаптер быстросъемный прямой 332/K7769 </t>
  </si>
  <si>
    <t xml:space="preserve">Амортизатор капота короткий 331/37268, 331/66784 К </t>
  </si>
  <si>
    <t xml:space="preserve">Болт блока 320/00917, 320/02006, 320/02038  </t>
  </si>
  <si>
    <t xml:space="preserve">Винт регулировочный коромысла 320/03511, 320/03666  </t>
  </si>
  <si>
    <t>Втулка быстросъема 809/00192 (TMP - )</t>
  </si>
  <si>
    <t xml:space="preserve">Втулка вала поворота каретки верх 808/00308 </t>
  </si>
  <si>
    <t xml:space="preserve">Датчик давления масла PERKINS  2848A051, 701/80327 </t>
  </si>
  <si>
    <t xml:space="preserve">Датчик давления масла КПП 701/41600, 701/37300 </t>
  </si>
  <si>
    <t xml:space="preserve">Датчик давления масла КПП 701/43700 </t>
  </si>
  <si>
    <t xml:space="preserve">Датчик температуры 2846A101 </t>
  </si>
  <si>
    <t xml:space="preserve">Датчик температуры 2848A123 </t>
  </si>
  <si>
    <t xml:space="preserve">Датчик температуры 2848A126 </t>
  </si>
  <si>
    <t xml:space="preserve">Датчик температуры 716/30126, 515/26020, 99713 </t>
  </si>
  <si>
    <t xml:space="preserve">Датчик температуры воды 716/30160 </t>
  </si>
  <si>
    <t xml:space="preserve">Датчик температуры охлаждающей жидкости 716/12800, 515/26010, 2903426 </t>
  </si>
  <si>
    <t xml:space="preserve">Датчик температуры охлаждающей жидкости AA, AB, AK 716/24200, 701/56600 </t>
  </si>
  <si>
    <t xml:space="preserve">Подшипник в чулок моста 907/08400, 907/20025, NJ-307-TVP2 </t>
  </si>
  <si>
    <t xml:space="preserve">Подшипник игольчатый 917/50600,141904, K55X60X30 </t>
  </si>
  <si>
    <t xml:space="preserve">Подшипник игольчатый 917/50600,49P43244, K55X60X30 </t>
  </si>
  <si>
    <t xml:space="preserve">Подшипник игольчатый полуоси 917/50200, NK45/30A </t>
  </si>
  <si>
    <t xml:space="preserve">Подшипник конический дифференциала 907/50100, 387A/382 </t>
  </si>
  <si>
    <t xml:space="preserve">Подшипник полушкворней и хвостовика конический 907/08300, 907/M5375, HM89449 </t>
  </si>
  <si>
    <t xml:space="preserve">Подшипник хвостовика 907/09000, HM803149, HM803110 </t>
  </si>
  <si>
    <t xml:space="preserve">Проставочное кольцо КПП 823/10264 </t>
  </si>
  <si>
    <t xml:space="preserve">Р/к 991/00100 (40*70) </t>
  </si>
  <si>
    <t xml:space="preserve">Р/к рулевого насоса 35/412202 </t>
  </si>
  <si>
    <t xml:space="preserve">Сальник CARRARO 141876, 35636800, AT196172, 82774700 </t>
  </si>
  <si>
    <t xml:space="preserve">Сальник CARRARO 141877, L500804, 198-7826 </t>
  </si>
  <si>
    <t xml:space="preserve">Сальник КПП 904/20281 </t>
  </si>
  <si>
    <t>Сальник полуоси редуктора 904/50047, 12012377B, 127684. 209-7465(45*65*18.5) ОEM</t>
  </si>
  <si>
    <t xml:space="preserve">Сливной штуцер турбокомпрессора 320/04205  </t>
  </si>
  <si>
    <t xml:space="preserve">Уплотнительное кольцо насоса КПП 904/50024, 445/09402, D50  </t>
  </si>
  <si>
    <t>Фильтр воздушный внутренний 32/202601, P119410, 203-01-K1290, ST40642AB A</t>
  </si>
  <si>
    <t xml:space="preserve">Фильтр гидравлический дренажный 332/B7467, KNJ0288A, РС7901, 31K6-01320, 556005, ST30628 </t>
  </si>
  <si>
    <t xml:space="preserve">Фильтр топливный тонкой очистки 320/A7170, 320/07394, 320/07155, 320/07057, JF1-00001 </t>
  </si>
  <si>
    <t xml:space="preserve">Маяк 12V LED 700/50114, 700/36800, 401/E0088 (h=99) </t>
  </si>
  <si>
    <t xml:space="preserve">Болт клапанной крышки 320/07640  </t>
  </si>
  <si>
    <t xml:space="preserve">Втулка основания 809/00102 </t>
  </si>
  <si>
    <t xml:space="preserve">Втулка шкворневая CARRARO 045166, 47485351, 85824470, 123660, 144558 </t>
  </si>
  <si>
    <t xml:space="preserve">Втулка шкворня CARRARO 045168, 123641, 3523060M1, 3523863M1, VOE11988148 </t>
  </si>
  <si>
    <t xml:space="preserve">Датчик температуры 701/37400, 515/22151 </t>
  </si>
  <si>
    <t xml:space="preserve">Диафрагма сапуна двигателя 320/07633  </t>
  </si>
  <si>
    <t xml:space="preserve">Защита заднего фонаря универсальная 331/21118 </t>
  </si>
  <si>
    <t xml:space="preserve">Защита правая 331/32691 </t>
  </si>
  <si>
    <t xml:space="preserve">Клавиша переключения света 701/60004, 701/E0004 </t>
  </si>
  <si>
    <t xml:space="preserve">Кожух кулисы 331/25566  </t>
  </si>
  <si>
    <t xml:space="preserve">Крестовина карданного вала 914/56401, 914/35401, 550/42394, 110914, GU2300 (35*106) </t>
  </si>
  <si>
    <t xml:space="preserve">Крестовина полуоси 3CX Super, 4CX 914/86601, 226-4355,110918, GU3593 (35*93) </t>
  </si>
  <si>
    <t xml:space="preserve">Крестовина полуоси 914/60215, 914/23201, 110921, GU2200C (30*93) </t>
  </si>
  <si>
    <t xml:space="preserve">Крестовина привода гидронасоса 914/10803, 914/37801, 914/36201, GU1000 (27*82) </t>
  </si>
  <si>
    <t xml:space="preserve">Мостик клапана 320/03647, 320/03577 </t>
  </si>
  <si>
    <t xml:space="preserve">Палец верхний опор Аутригера 811/90587, 1296, 811/70108 </t>
  </si>
  <si>
    <t xml:space="preserve">Палец передней стрелы (трапез) 1065, 811/90472 </t>
  </si>
  <si>
    <t xml:space="preserve">Палец проушины челюсти 1175, 811/80007, 811/90469 </t>
  </si>
  <si>
    <t xml:space="preserve">Палец штока заднего ковша 1165, 811/90409 </t>
  </si>
  <si>
    <t xml:space="preserve">Палец штока телескопа 811/90585, 811/70080 </t>
  </si>
  <si>
    <t xml:space="preserve">Подшипник CARRARO 027692, VA027692, CA0027692, 045159, GC=25 </t>
  </si>
  <si>
    <t xml:space="preserve">Подшипник полушкворней и хвостовика конический 907/08300, 907/M5375 </t>
  </si>
  <si>
    <t xml:space="preserve">Прокладка 02/800836 </t>
  </si>
  <si>
    <t xml:space="preserve">Пружина педали газа 4 витка 814/00441, 814/00201  </t>
  </si>
  <si>
    <t xml:space="preserve">Регулировочная гайка Аутригера задних опор 128/10850, 7001KD (текстолит) </t>
  </si>
  <si>
    <t xml:space="preserve">Сальник 40-55-15,5 CARRARO 145761 </t>
  </si>
  <si>
    <t xml:space="preserve">Сальник коленвала передний 2418F437, 2880422, 12014981B, 10000-04364, 02/101435 </t>
  </si>
  <si>
    <t xml:space="preserve">Стакан отстойник 32/925708 </t>
  </si>
  <si>
    <t xml:space="preserve">Термостат SB 320/04618, 320/04552 </t>
  </si>
  <si>
    <t xml:space="preserve">Фильтр воздушный внутренний 32/920402 </t>
  </si>
  <si>
    <t xml:space="preserve">Фильтр гидравлический 32/902301A, P550268 </t>
  </si>
  <si>
    <t>Фильтр рулевого управления 6900/0084, 32/917701, ST38007 А</t>
  </si>
  <si>
    <t xml:space="preserve">Фильтр топливный 32/925666, 400/E2676, ZP3273F </t>
  </si>
  <si>
    <t xml:space="preserve">Фильтр топливный 332/G0652, P502424, ST20880, P502423, FF5786, EF2701А </t>
  </si>
  <si>
    <t>Вкладыш коренной 6CT 8.3 C3978820, 3978820</t>
  </si>
  <si>
    <t>Вкладыш шатунный верхний 5348887</t>
  </si>
  <si>
    <t>Упорный вкладыш 4946031</t>
  </si>
  <si>
    <t>2772925 Переходник 277-2925, 4133L055</t>
  </si>
  <si>
    <t>Седло клапана 377-0399</t>
  </si>
  <si>
    <t>Фильтр масляный 1R-0719/ 1R-0773/ 132-8875/ 343-4464</t>
  </si>
  <si>
    <t>Сальник коленвала 6140-21-1341</t>
  </si>
  <si>
    <t>Прокладка 166-9144/ 1669144</t>
  </si>
  <si>
    <t>Фильтр топливный ST28040</t>
  </si>
  <si>
    <t>Масляная форсунка 280-2748/ 135-5970</t>
  </si>
  <si>
    <t xml:space="preserve">Диск тормозной металл 458/20289 </t>
  </si>
  <si>
    <t xml:space="preserve">Клапан впускной 320/03697, 320/03520, 320/03612  </t>
  </si>
  <si>
    <t xml:space="preserve">Фильтр масляный CASE 570ST, 580T/ST, 590ST, 695ST 51508762, 73300483, ST10851 </t>
  </si>
  <si>
    <t xml:space="preserve">Фильтр топливный Perkins 32/912001A  </t>
  </si>
  <si>
    <t xml:space="preserve">Шайба 823/10327  </t>
  </si>
  <si>
    <t>Направляющая клапан 3006456</t>
  </si>
  <si>
    <t>Вкладыш шатунный 224-6638/ 7W-9415</t>
  </si>
  <si>
    <t>Сальник передний 2418F437/ 2418F436/ 288-0422</t>
  </si>
  <si>
    <t>Фильтр гидравлический всасывающий SJX-250*250-J</t>
  </si>
  <si>
    <t xml:space="preserve">Вкладыш шатунный SB 320/03270, 320/03310 О, 320/03018, 320/09470  </t>
  </si>
  <si>
    <t xml:space="preserve">Втулка ремонтная гайки Аутригера 128/10850R </t>
  </si>
  <si>
    <t xml:space="preserve">Датчик тормоза 701/80266, 40/303381, 3941 </t>
  </si>
  <si>
    <t xml:space="preserve">Колодки ручного тормоза круглые 15/920103, 478/00849, 333/C2926, 15/913501 </t>
  </si>
  <si>
    <t xml:space="preserve">Колодки ручного тормоза прямоугольные 15/920160, 452/02700 </t>
  </si>
  <si>
    <t xml:space="preserve">Крестовина 914/80207, 914/88002, 914/83302, 914/70047, 334/F3603, 33/G3318, GU3080 (30*80) </t>
  </si>
  <si>
    <t xml:space="preserve">Кронштейн держатель зеркала левый 123/04969, A078 110L П </t>
  </si>
  <si>
    <t xml:space="preserve">Кронштейн держатель зеркала левый 331/40306, 331/26945, A075 110L Г </t>
  </si>
  <si>
    <t xml:space="preserve">Кронштейн держатель зеркала правый 123/04968, 078 110R П </t>
  </si>
  <si>
    <t xml:space="preserve">Кронштейн держатель зеркала правый 331/40307, 331/26946, A075 110R Г </t>
  </si>
  <si>
    <t xml:space="preserve">Мостик клапана 320/03647, 320/03577  </t>
  </si>
  <si>
    <t xml:space="preserve">Палец штока подъема передней стрелы 2448, 811/90484, 811/80004, 811/90676 </t>
  </si>
  <si>
    <t xml:space="preserve">Переключатель печки 923/10103 </t>
  </si>
  <si>
    <t xml:space="preserve">Подушка двигателя SB 331/40347, 332/P7213, K7032 </t>
  </si>
  <si>
    <t xml:space="preserve">Подушка кабины нижняя 331/18442, 331/25996  </t>
  </si>
  <si>
    <t>Подшипник CARRARO 25808, 6194369M1, 83930316, VOE11709102, CA0025808</t>
  </si>
  <si>
    <t>Подшипник CARRARO 25809, 73300856, VOE11712987, CA0025809</t>
  </si>
  <si>
    <t xml:space="preserve">Пробка заливная 816/80037 </t>
  </si>
  <si>
    <t xml:space="preserve">Проставка 823/10355 </t>
  </si>
  <si>
    <t xml:space="preserve">Р/к 991/00036 (60*30) </t>
  </si>
  <si>
    <t xml:space="preserve">Р/к 991/00099 (70*30)  </t>
  </si>
  <si>
    <t xml:space="preserve">Р/к 991/00123, 991/00061 (80*50) </t>
  </si>
  <si>
    <t xml:space="preserve">Р/к 991/10151 (40*70) </t>
  </si>
  <si>
    <t xml:space="preserve">Р/к 991/20009 (50*90) </t>
  </si>
  <si>
    <t xml:space="preserve">Р/к 991/20024, 991/20018, 991/00098 </t>
  </si>
  <si>
    <t xml:space="preserve">Сальник CARRARO 641734, 6194903M1, 87685568, VOE11715253, S06/41684 </t>
  </si>
  <si>
    <t xml:space="preserve">Сальник бортовой передачи 904/50033, 904/M6779, 904/50025 (127*160*15,5-17,5) </t>
  </si>
  <si>
    <t xml:space="preserve">Сальник коленвала задний AK 02/101436, 02/100115, 2415391, 2415390, 2418F475, 902-003 </t>
  </si>
  <si>
    <t xml:space="preserve">Сальник коленвала передний 320/03119 </t>
  </si>
  <si>
    <t xml:space="preserve">Седло клапана выпуск 320/02596,  320/02756  </t>
  </si>
  <si>
    <t>Толкатель клапана штанга Perkins AK 907-003, 31434307, 02/100043</t>
  </si>
  <si>
    <t xml:space="preserve">Толкатель клапана штанга Perkins AK, RG 907-003, 31434307, 02/100043  </t>
  </si>
  <si>
    <t xml:space="preserve">Трубка масляного щупа 123/05933 </t>
  </si>
  <si>
    <t xml:space="preserve">Трубка масляного щупа 320/04273 </t>
  </si>
  <si>
    <t xml:space="preserve">Трубка масляного щупа Perkins AA, AB 123/06227,123/02751 </t>
  </si>
  <si>
    <t xml:space="preserve">Трубка топливная ФГО - ТНВД 320/07087, 320/07082 </t>
  </si>
  <si>
    <t>Фильтр воздушный внешний 32/915701,87631623, 84217229, 42N-02-11960, 6190627М1</t>
  </si>
  <si>
    <t xml:space="preserve">Фильтр серво 32/925865 </t>
  </si>
  <si>
    <t xml:space="preserve">Фильтр топливный 32/919402, P557440, ST20733,   </t>
  </si>
  <si>
    <t xml:space="preserve">Щетка генератора 714/40313, K1216EN1 </t>
  </si>
  <si>
    <t>Втулки шестерни 131-7123/ 422-6919/ 7N-2483</t>
  </si>
  <si>
    <t>Сальник водяного насоса 3016794</t>
  </si>
  <si>
    <t>4982895 Клапан выпускной 6204-41-4210</t>
  </si>
  <si>
    <t>Прокладка лобовины 3944293/ 6741-21-3810</t>
  </si>
  <si>
    <t>Вкладыш коренной 151-2939/ 1512939</t>
  </si>
  <si>
    <t xml:space="preserve">Адаптер уголок 816/90676  </t>
  </si>
  <si>
    <t xml:space="preserve">Втулка 808/00186 </t>
  </si>
  <si>
    <t xml:space="preserve">Втулка шатуна 320/03017  </t>
  </si>
  <si>
    <t xml:space="preserve">Выключатель 701/E0003 </t>
  </si>
  <si>
    <t xml:space="preserve">Замок ящика для инструментов 333/F5242 </t>
  </si>
  <si>
    <t xml:space="preserve">Клапан CARRARO 139791, 6194722M91, VOE11716799, CA0139791, F03/31870 </t>
  </si>
  <si>
    <t xml:space="preserve">Клапан отсечки топлива Perkins 17/105201 </t>
  </si>
  <si>
    <t xml:space="preserve">Крестовина 914/03402, 914/35501, 15017908, 11716650, 1179887, 3926301, 110901, GU2050 (30*106) </t>
  </si>
  <si>
    <t xml:space="preserve">Крестовина CARRARO 40823, 3476314M91, CA0040823, 03225800 (27*71) </t>
  </si>
  <si>
    <t>Крестовина заднего кардана 914/45301, 998/10361, 333/D5995, 110924, GU3526 (35*126) (Oymak - )</t>
  </si>
  <si>
    <t xml:space="preserve">Крестовина полуоси CARRARO 46252, 6194010M91, GU2771, 144465A1, VOE11988571, CA0046252 (27*71) </t>
  </si>
  <si>
    <t xml:space="preserve">Палец ось сателлитов дифференциала 450/10903, 458/M3121 </t>
  </si>
  <si>
    <t xml:space="preserve">Палец переднего ковша 811/80001, 1051, 811/90483 </t>
  </si>
  <si>
    <t xml:space="preserve">Пластина 449/10601, 331/31560 </t>
  </si>
  <si>
    <t>Подшипник CARRARO 45161, VA045161, 6195522M1, VOE17245870</t>
  </si>
  <si>
    <t>Подшипник шкворневой CARRARO 045160, 47485358, 85807966, 27693</t>
  </si>
  <si>
    <t xml:space="preserve">Прокладка 332/C1503 </t>
  </si>
  <si>
    <t xml:space="preserve">Прокладка водяного насоса 320/04510  </t>
  </si>
  <si>
    <t xml:space="preserve">Пружина троса газа SB 814/10179  </t>
  </si>
  <si>
    <t xml:space="preserve">Р/к корпуса ФГО 32/926045, 32/925710, 6019 </t>
  </si>
  <si>
    <t xml:space="preserve">Ремкомплект клапана MRV 25/618902, K7133 </t>
  </si>
  <si>
    <t xml:space="preserve">Сапун заднего моста 450/13301, 453/00303 </t>
  </si>
  <si>
    <t xml:space="preserve">Стакан отстойник в сборе Perkins 32/908400, 7027PT </t>
  </si>
  <si>
    <t xml:space="preserve">Тройник даптер гидрозамка каретки 332/E6693 </t>
  </si>
  <si>
    <t xml:space="preserve">Трубка топливная 320/07052, 7186P </t>
  </si>
  <si>
    <t xml:space="preserve">Трубка топливная 320/07059, 7185P </t>
  </si>
  <si>
    <t xml:space="preserve">Фильтр CARRARO 135859, 278534A1, VOE11709050 </t>
  </si>
  <si>
    <t xml:space="preserve">Фильтр воздушный внешний 32/917301  </t>
  </si>
  <si>
    <t xml:space="preserve">Фильтр воздушный внешний 32/919001, 10030 </t>
  </si>
  <si>
    <t xml:space="preserve">Фильтр топливный тонкой очистки JS 320/07309, 320/07138, 320/A7269, ST20099 </t>
  </si>
  <si>
    <t xml:space="preserve">Фильтр трансмиссионный КПП 581/18063, 581/M8563, 581/M7012  </t>
  </si>
  <si>
    <t xml:space="preserve">Шестерня солнечная центральная бортовой передачи 450/12403, 454/07401 </t>
  </si>
  <si>
    <t xml:space="preserve">Шкворень крышка опорного подшипника 448/03902 </t>
  </si>
  <si>
    <t>Шприц плунжерный для смазки 992/11300 OEM</t>
  </si>
  <si>
    <t>Фильтр воздушный внутренний 42N-02-11970/P829333</t>
  </si>
  <si>
    <t>Фильтр топливный FF5485</t>
  </si>
  <si>
    <t>Фильтр топливный P551315/ 1R-0751</t>
  </si>
  <si>
    <t>Втулка распредвала C15/C18 216-5582/ 390-0914</t>
  </si>
  <si>
    <t xml:space="preserve">Амортизатор двери с/о 331/66778, 331/14573 </t>
  </si>
  <si>
    <t xml:space="preserve">Бокорез ковша левый 333/D8456, 332/C4389, 400/F0343 </t>
  </si>
  <si>
    <t xml:space="preserve">Бокорез ковша правый 333/D8457, 332/C4390, 400/F0345 </t>
  </si>
  <si>
    <t xml:space="preserve">Болт ГБЦ М12х140 mm 320/02711, 320/02521  </t>
  </si>
  <si>
    <t xml:space="preserve">БРС 1/2 папа LSQ-FFH-03PF 929/06202, 45/910500, PLT4 1313.113 </t>
  </si>
  <si>
    <t xml:space="preserve">БРС 3/8 папа (HQ10-M-06G C19) 45/910700, 45/920067 </t>
  </si>
  <si>
    <t xml:space="preserve">Вращающаяся ручка ленивец руля 331/27411  </t>
  </si>
  <si>
    <t xml:space="preserve">Датчик давления масла 701/80390 </t>
  </si>
  <si>
    <t xml:space="preserve">Задний фонарь в сборе LED 700/50018 </t>
  </si>
  <si>
    <t xml:space="preserve">Клавиша переключатель 701/60003, 701/58840 </t>
  </si>
  <si>
    <t xml:space="preserve">Клавиша переключения 701/60006 </t>
  </si>
  <si>
    <t xml:space="preserve">Клавиша переключения 701/60008 </t>
  </si>
  <si>
    <t xml:space="preserve">Клавиша переключения 701/D0529 </t>
  </si>
  <si>
    <t xml:space="preserve">Клавиша переключения 701/E0001 </t>
  </si>
  <si>
    <t xml:space="preserve">Клапан 15/901501, 15/903910  </t>
  </si>
  <si>
    <t>Моторчик стеклоомывателя 714/20600, 332/G1897</t>
  </si>
  <si>
    <t xml:space="preserve">Палец блокировки телескопа стрелы 911/40092, 333/G6734, 911/23800 </t>
  </si>
  <si>
    <t xml:space="preserve">Палец линка 1119, 811/50369 </t>
  </si>
  <si>
    <t xml:space="preserve">Палец штока заднего ковша 811/50368 </t>
  </si>
  <si>
    <t xml:space="preserve">Палец штока подъема задней стрелы 811/50520 </t>
  </si>
  <si>
    <t xml:space="preserve">Подшипник 907/20010, 907/20033, 30208 </t>
  </si>
  <si>
    <t xml:space="preserve">Подшипник игольчатый 917/10012, 917/50700 </t>
  </si>
  <si>
    <t xml:space="preserve">Подшипник шариковый 916/10012 </t>
  </si>
  <si>
    <t xml:space="preserve">Пыльник гранаты рулевой тяги 3СХ 123/07689 </t>
  </si>
  <si>
    <t xml:space="preserve">Пыльник гранаты рулевой тяги 4СХ 331/23185 </t>
  </si>
  <si>
    <t xml:space="preserve">Пыльник наконечника рулевой тяги 3СХ 123/07855 </t>
  </si>
  <si>
    <t xml:space="preserve">Пыльник наконечника рулевой тяги 4CX 331/23192 </t>
  </si>
  <si>
    <t xml:space="preserve">Р/к 991/00095 (40*70) </t>
  </si>
  <si>
    <t xml:space="preserve">Р/к 991/00144, 991/20029 (75*140) </t>
  </si>
  <si>
    <t xml:space="preserve">Р/к 991/20001 (120*60) </t>
  </si>
  <si>
    <t xml:space="preserve">Р/к 991/20013, 991/20038, 991/00115 (65*120) </t>
  </si>
  <si>
    <t xml:space="preserve">Сальник 48-65-16,5 CARRARO 140224, 6193448M1, 85821287, CA0140224, 198-7822 </t>
  </si>
  <si>
    <t xml:space="preserve">Сальник насоса КПП CARRARO 133566, 6194307M1, 87429971, VOE11712659 </t>
  </si>
  <si>
    <t>Фильтр воздушный 32/917301+32/917302, ST40700AB (комплект) A</t>
  </si>
  <si>
    <t xml:space="preserve">Фильтр воздушный внешний 32/917804, ST40109AB, C16400 </t>
  </si>
  <si>
    <t xml:space="preserve">Фильтр воздушный внешний 32/925682, JF1-00001 </t>
  </si>
  <si>
    <t xml:space="preserve">Фильтр воздушный внутренний 32/925683  </t>
  </si>
  <si>
    <t xml:space="preserve">Фильтр воздушный внутренний 334/Y2811, 10028 </t>
  </si>
  <si>
    <t xml:space="preserve">Фильтр гидравлический верхний 32/925346, 32/913500, JF-10003 </t>
  </si>
  <si>
    <t xml:space="preserve">Шланг поворотного цилиндра 612/26500 </t>
  </si>
  <si>
    <t>Фильтр топливный 1R-0762/ ST20783</t>
  </si>
  <si>
    <t>Болт ГБЦ 225-5501/ 3218A011</t>
  </si>
  <si>
    <t>Фильтр топливный HDF924/ FS29090</t>
  </si>
  <si>
    <t>Термостат 600-421-6360</t>
  </si>
  <si>
    <t xml:space="preserve">Клапан выпускной 320/03698, 320/03521, 320/03616  </t>
  </si>
  <si>
    <t xml:space="preserve">Толкатель штанги 320/03524  </t>
  </si>
  <si>
    <t>3466688 Фильтр воздушный</t>
  </si>
  <si>
    <t>9L6639/ 6N7135 Ремень</t>
  </si>
  <si>
    <t>Подшипник 3N-4968/ 198-7823</t>
  </si>
  <si>
    <t xml:space="preserve">Втулка каретки поворотного цилиндра задней стрелы 808/00388, 332/G0942, 401/E8551 (сталь) </t>
  </si>
  <si>
    <t xml:space="preserve">Датчик давления 701/80327, 2848A051, 3944 </t>
  </si>
  <si>
    <t xml:space="preserve">Замок двери внутренний с тросиком правый 123/07382 </t>
  </si>
  <si>
    <t xml:space="preserve">Комплект уплотнений 991/00052 </t>
  </si>
  <si>
    <t xml:space="preserve">Крестовина 914/86402, 914/87402, 914/84204, 914/84502, 333/H4196, 110927, GU7430 (35*96) </t>
  </si>
  <si>
    <t xml:space="preserve">Кронштейн форточки в сборе 331/35480 </t>
  </si>
  <si>
    <t xml:space="preserve">Крышка картера маховика 320/05021 </t>
  </si>
  <si>
    <t xml:space="preserve">Палец телескоп-бумеранг 1120, 811/20061 </t>
  </si>
  <si>
    <t xml:space="preserve">Полукольца AK 02/192083, 31137311, T427336, U5TW0002,10000-93254, 032-9090 </t>
  </si>
  <si>
    <t xml:space="preserve">Пробка моста сливная с магнитом 816/80012, 816/81012, 826/80012  </t>
  </si>
  <si>
    <t>Фильтр воздушный внешний 32/925401, P780522, FAZ1181OZ</t>
  </si>
  <si>
    <t xml:space="preserve">Фильтр воздушный внутренний 32/925336, 10035 </t>
  </si>
  <si>
    <t xml:space="preserve">Фильтр гидравлический 32/902302, 333/C4690 </t>
  </si>
  <si>
    <t xml:space="preserve">Фильтр топливный 02/800001, 32/925856A  </t>
  </si>
  <si>
    <t xml:space="preserve">Болт ГБЦ (3шт.) 998-707, 3218A012, 02/202947, 225-5502   </t>
  </si>
  <si>
    <t xml:space="preserve">Болт ГБЦ (7шт.) 998-706, 3218A011, 02/202946, 225-5501   </t>
  </si>
  <si>
    <t xml:space="preserve">Датчик температуры гидравлической жидкости 716/30129 </t>
  </si>
  <si>
    <t xml:space="preserve">Датчик температуры КПП 701/80324  </t>
  </si>
  <si>
    <t xml:space="preserve">Датчик холодного пуска 320/04554, 320/04544 </t>
  </si>
  <si>
    <t xml:space="preserve">Клапан отсечки топлива SB 716/30255, 716/0255 </t>
  </si>
  <si>
    <t xml:space="preserve">Кожух мотора стеклоочистителя 346/00317 </t>
  </si>
  <si>
    <t xml:space="preserve">Маяк 12V LED 700/50114, 700/36800, 401/E0088 (h=124) </t>
  </si>
  <si>
    <t xml:space="preserve">Насос топливоподкачивающий 320/07037, 320/07201, 320/A7161, FLP 5045/3 </t>
  </si>
  <si>
    <t xml:space="preserve">Палец 811/50183 </t>
  </si>
  <si>
    <t xml:space="preserve">Палец стопорный вил 123/00932 </t>
  </si>
  <si>
    <t xml:space="preserve">Прокладка выпускного коллектора 320/06398, 320/06035, 320/06030, 320/06034, 320/06324, 320/06080 </t>
  </si>
  <si>
    <t>Ролик паразитный длинная ножка 320/08921, 320/08530, 320/08773, 320/08628D</t>
  </si>
  <si>
    <t xml:space="preserve">Ручка заднего стекла 331/28233 L </t>
  </si>
  <si>
    <t xml:space="preserve">Ручка заднего стекла 331/28235 R </t>
  </si>
  <si>
    <t xml:space="preserve">Сальник CARRARO 139420, 1000098860, L500826, 1990707 </t>
  </si>
  <si>
    <t xml:space="preserve">Фильтр гидравлический 2611/00046, H5001 </t>
  </si>
  <si>
    <t>Фильтр гидравлический возвратный 333/K8611, 335/G2059, KRJ1599, HF35005, P550083, H5622, ST30814 А</t>
  </si>
  <si>
    <t xml:space="preserve">Фильтр масляный двигателя 581/18096, 02/801481, P550596, JF-10021, CS0121 </t>
  </si>
  <si>
    <t>Фильтр топливный 2 мкм JS 320/07446 ST20101 А</t>
  </si>
  <si>
    <t xml:space="preserve">Шестерня планетарная бортовой передачи сателлит 450/10206 </t>
  </si>
  <si>
    <t>2136687 Втулка 213-6687</t>
  </si>
  <si>
    <t>Втулка поворотной рамы 237-0944 / 9R-6515</t>
  </si>
  <si>
    <t>Вкладыш упорный 100-3652/ 7N-9342</t>
  </si>
  <si>
    <t>Фильтр трансмиссии P550486/ 119-4740/ 471-7003</t>
  </si>
  <si>
    <t>Болт ГБЦ 225-5502/ 3218A012</t>
  </si>
  <si>
    <t>1883122 Клапан выпускной 188-3122/ 4901721/ 490-1721</t>
  </si>
  <si>
    <t>Втулка 281-8261/ 195-3187</t>
  </si>
  <si>
    <t>Фильтров топливный г/о FS1098</t>
  </si>
  <si>
    <t xml:space="preserve">Болт крепления каретки 123/00928, 123/00223, 123/00544 К </t>
  </si>
  <si>
    <t xml:space="preserve">Болт крепления каретки 826/11235 Д </t>
  </si>
  <si>
    <t xml:space="preserve">Втулка крепления моста CARRARO 126610, 6194021M1, D149725, CA0126610 OEM </t>
  </si>
  <si>
    <t xml:space="preserve">Втулка крепления моста CARRARO 126611, 6194022M1, D149726, VOE11716618, CA0126611 OEM </t>
  </si>
  <si>
    <t xml:space="preserve">Датчик давления масла 701/41700 </t>
  </si>
  <si>
    <t xml:space="preserve">Диск тормозной CARRARO 136155, 6193397M1, 85808316, VOE11709333, CA0136155 </t>
  </si>
  <si>
    <t xml:space="preserve">Диск фрикционный CARRARO 143874, 6193395M1, 85827747, VOE11709332, CA0143874 </t>
  </si>
  <si>
    <t xml:space="preserve">Заглушка блока 36 мм 320/00802, 320/00893 </t>
  </si>
  <si>
    <t>Клапан JRA0233, 07959-2001, 150107A1</t>
  </si>
  <si>
    <t xml:space="preserve">Клапан запорный в сборе 25/221746, 333/Y0791 </t>
  </si>
  <si>
    <t xml:space="preserve">Клапан отсечки топлива 716/30256, 716/30183 24V </t>
  </si>
  <si>
    <t xml:space="preserve">Корпус термостата SB 320/04739, 320/04890, 320/04540 </t>
  </si>
  <si>
    <t xml:space="preserve">Крышка топливного бака 333/Y1373 </t>
  </si>
  <si>
    <t xml:space="preserve">Направляющая пластина 160/15209 </t>
  </si>
  <si>
    <t xml:space="preserve">Направляющая пластина телескопа 332/C7964 </t>
  </si>
  <si>
    <t xml:space="preserve">Направляющая пластина телескопа 332/F1635 </t>
  </si>
  <si>
    <t xml:space="preserve">Направляющая пластина телескопа 333/D7890 </t>
  </si>
  <si>
    <t xml:space="preserve">Направляющая пластина телескопа 333/D7911 </t>
  </si>
  <si>
    <t>Направляющая пластина телескопа 333/D8041</t>
  </si>
  <si>
    <t xml:space="preserve">Направляющая пластина телескопа 333/E3723 </t>
  </si>
  <si>
    <t xml:space="preserve">Направляющая пластина телескопа 333/E3734 </t>
  </si>
  <si>
    <t xml:space="preserve">Палец штока г/ц поворота задней стрелы 1067, 811/90198 </t>
  </si>
  <si>
    <t xml:space="preserve">Патрубок 834/00261 </t>
  </si>
  <si>
    <t xml:space="preserve">Подушка кабины верхняя 331/18441, 331/34392, 331/34393 </t>
  </si>
  <si>
    <t xml:space="preserve">Подшипник бортовой передачи 907/52200, 907/20043, 37425,907/M7473, 907/11800, 907/07700, 907/50000 </t>
  </si>
  <si>
    <t xml:space="preserve">Ручка двери внутренняя 826/11106, 826/11628 R </t>
  </si>
  <si>
    <t xml:space="preserve">Ручка дверная внешняя 123/04067,123/06547 с/о </t>
  </si>
  <si>
    <t xml:space="preserve">Ручка стекла форточки 331/34994 L </t>
  </si>
  <si>
    <t xml:space="preserve">Сальник CARRARO 047702, S06/42690, 6193704M1, 87313744, 331-8538, VOE11988156, CA0047702, MRT149703 </t>
  </si>
  <si>
    <t xml:space="preserve">Стопор пальца пики JCB HM380 (mini) 332/A2447 </t>
  </si>
  <si>
    <t xml:space="preserve">Стопор пальца пики JCB HM380 332/A3060 </t>
  </si>
  <si>
    <t xml:space="preserve">Установочный набор CARRARO 66748, 6193394M91, 85827750, VOE11709331, CA0066748 </t>
  </si>
  <si>
    <t xml:space="preserve">Установочный набор CARRARO 66975, 217-2349, 2172349 </t>
  </si>
  <si>
    <t xml:space="preserve">Фильтр воздушный внешний 580/12020, C20500 </t>
  </si>
  <si>
    <t>Фильтр гидравлический 332/J9389, 6900/0056, ST30041 А</t>
  </si>
  <si>
    <t xml:space="preserve">Фильтр топливный 02/910155A </t>
  </si>
  <si>
    <t xml:space="preserve">Фильтр топливный 32/922300 </t>
  </si>
  <si>
    <t>Фильтр трансмиссионный КПП Perkins 02/100284, 02/100284A, P554403 JCB</t>
  </si>
  <si>
    <t>Шайба CARRARO 145553</t>
  </si>
  <si>
    <t>Прокладка топливного насоса 4928538</t>
  </si>
  <si>
    <t>3497059/ 7X7700 Крышка топливного бака</t>
  </si>
  <si>
    <t>Вал бортового редуктора 7Y-0661</t>
  </si>
  <si>
    <t>Ремень 6N-6650/ 6N6650</t>
  </si>
  <si>
    <t>Фильтр воздушный 206-5235</t>
  </si>
  <si>
    <t>Втулка 9Y-0810/ 9Y0810</t>
  </si>
  <si>
    <t>Клапан впускной 224-3028/ 2243028</t>
  </si>
  <si>
    <t>2096181/209-6181 Втулка</t>
  </si>
  <si>
    <t>Колба МО3717</t>
  </si>
  <si>
    <t xml:space="preserve">Втулка крепления передней стрелы 808/00296 </t>
  </si>
  <si>
    <t xml:space="preserve">Втулка передней стрелы 808/00297 </t>
  </si>
  <si>
    <t xml:space="preserve">Втулка поворота задней стрелы верх/низ 831/10211, 332/G0719, 808/00396 (сталь) </t>
  </si>
  <si>
    <t>Гофра переднего рычага малая 331/25685, 400/X5527</t>
  </si>
  <si>
    <t xml:space="preserve">Датчик давления масла двигателя 701/80225 </t>
  </si>
  <si>
    <t xml:space="preserve">Диск КПП фрикционный 331/16520 </t>
  </si>
  <si>
    <t xml:space="preserve">Кольца поршневые 320/09296, 320/09215 2-й ремонт </t>
  </si>
  <si>
    <t>Палец 50mm x 254 332/G3681</t>
  </si>
  <si>
    <t xml:space="preserve">Палец 811/70088 </t>
  </si>
  <si>
    <t xml:space="preserve">Палец 811/90125 </t>
  </si>
  <si>
    <t xml:space="preserve">Палец г/ц телескопа 811/90583, 811/50373 </t>
  </si>
  <si>
    <t xml:space="preserve">Палец заднего ковша 1052, 911/12400 </t>
  </si>
  <si>
    <t xml:space="preserve">Палец рукояти задней стрелы 1178, 811/90183, 811/50534 </t>
  </si>
  <si>
    <t xml:space="preserve">Палец штока подъема задней стрелы 811/50426 </t>
  </si>
  <si>
    <t xml:space="preserve">Пластина телескопа 331/18846 </t>
  </si>
  <si>
    <t xml:space="preserve">Пластина телескопа 331/19091 </t>
  </si>
  <si>
    <t xml:space="preserve">Подушка кабины комплект 331/18441, 331/18442, K7006/7005  </t>
  </si>
  <si>
    <t>Подшипник КПП 907/20011, 907/20032, 907/M3140, 32208</t>
  </si>
  <si>
    <t xml:space="preserve">Р/к переднего гидрораспределителя 25/624000, K7074 </t>
  </si>
  <si>
    <t xml:space="preserve">Топливная трубка 1, 2 цилиндр 320/06551 </t>
  </si>
  <si>
    <t xml:space="preserve">Топливная трубка 3, 4 цилиндр 320/06554 </t>
  </si>
  <si>
    <t xml:space="preserve">Уголок фартук кабины желтый левый 331/37824 </t>
  </si>
  <si>
    <t>Фильтр гидравлический возвратный 335/C7872, KRJ3836, 335/G0531, HD15174/1X, ST30805, H-7911 А</t>
  </si>
  <si>
    <t>Фильтр масляный 320/B4420, 320/04134, 320/04133A</t>
  </si>
  <si>
    <t>Фильтр салона CASE 47929890, ST86118</t>
  </si>
  <si>
    <t>Фильтр топливный нтикоррозийный 32/925968, 336/F4093, ST20813 JF</t>
  </si>
  <si>
    <t>Масляная трубка 329-3796/ 3293796</t>
  </si>
  <si>
    <t>Фильтр воздушный 1421404/ AP30418</t>
  </si>
  <si>
    <t xml:space="preserve">Гофра заднего рычага большая 332/F1130, 400/X5528 </t>
  </si>
  <si>
    <t xml:space="preserve">Датчик температуры КПП 701/80324 </t>
  </si>
  <si>
    <t>Замок ящика для инструментов 123/08087 с/о</t>
  </si>
  <si>
    <t xml:space="preserve">Защитный экран левый 332/E0833, 332/E9991, 123/05550, 123/07177 </t>
  </si>
  <si>
    <t xml:space="preserve">Клавиша переключения 701/E0002 </t>
  </si>
  <si>
    <t xml:space="preserve">Колодки ручного тормоза 15/920159 </t>
  </si>
  <si>
    <t xml:space="preserve">Крыло переднее 333/F0388, 332/G7024, K7121 OKKS </t>
  </si>
  <si>
    <t xml:space="preserve">Крышка топливного бака металл 123/05892 </t>
  </si>
  <si>
    <t xml:space="preserve">Палец 811/50437 </t>
  </si>
  <si>
    <t xml:space="preserve">Палец г/ц подъема задней стрелы - каретка верхний 1074, 811/50483 </t>
  </si>
  <si>
    <t xml:space="preserve">Подножка 331/27034 </t>
  </si>
  <si>
    <t>Подшипник CARRARO 27367, 6193375M1, 85827751, VOE11709314, CA0027367</t>
  </si>
  <si>
    <t xml:space="preserve">Подшипник шкива вентилятора 02/200010 </t>
  </si>
  <si>
    <t xml:space="preserve">Поршень гидроцилиндра 595/10027 (40*70*50)  </t>
  </si>
  <si>
    <t xml:space="preserve">Прокладка 813/50055, 813/M1221 </t>
  </si>
  <si>
    <t xml:space="preserve">Прокладка клапанной крышки 02/201297 </t>
  </si>
  <si>
    <t>Пружина диска КПП 814/10115</t>
  </si>
  <si>
    <t>Р/к заднего гидрораспределителя 25/624300, K7071</t>
  </si>
  <si>
    <t xml:space="preserve">Р/к заднего ковша 991/00127 </t>
  </si>
  <si>
    <t xml:space="preserve">Р/к клапана 25/222305 </t>
  </si>
  <si>
    <t xml:space="preserve">Ручка двери внешняя 332/A3732, 331/43119 R </t>
  </si>
  <si>
    <t xml:space="preserve">Уплотнительное кольцо 332/C1496 </t>
  </si>
  <si>
    <t xml:space="preserve">Фара правая 700/50146 </t>
  </si>
  <si>
    <t xml:space="preserve">Фара рабочего света левая 700/50145 </t>
  </si>
  <si>
    <t xml:space="preserve">Фильтр масляный 334/V6243 </t>
  </si>
  <si>
    <t>Прокладка ГБЦ 222-8331/ 5I-7648</t>
  </si>
  <si>
    <t>Клапан впускной 7E-9578/ 7E9578</t>
  </si>
  <si>
    <t>Топливная трубка 336-8177/ 290-3914</t>
  </si>
  <si>
    <t>Фильтр топливный WK9058/ 1R-0762 Mann-Filter</t>
  </si>
  <si>
    <t>3311522/ 331-1522 Втулка</t>
  </si>
  <si>
    <t>Топливная трубка 336-8174/ 290-3911</t>
  </si>
  <si>
    <t>2822478 Вкладыш 282-2478</t>
  </si>
  <si>
    <t>Клапан выпускной 224-3030/ 248-1467</t>
  </si>
  <si>
    <t>Ремень 190-6560</t>
  </si>
  <si>
    <t>Топливопровод 294-1792/ 2941792</t>
  </si>
  <si>
    <t>Топливопровод 294-1790/ 2941790</t>
  </si>
  <si>
    <t>Соединитель 915-822/ 4133L048/ 225-7741</t>
  </si>
  <si>
    <t xml:space="preserve">Крестовина карданного вала 914/30901, 333/C6125, GU3480 (35*125) </t>
  </si>
  <si>
    <t xml:space="preserve">Палец гидроцилиндра передней стрелы 3051, 811/90060, 811/90677, 811/90592 </t>
  </si>
  <si>
    <t xml:space="preserve">Патрубок турбины 320/05536 </t>
  </si>
  <si>
    <t>Подшипник 907/51600, 29749-710</t>
  </si>
  <si>
    <t xml:space="preserve">Прокладка ГБЦ Perkins AA, AB, AK, AR 3681E037, 02/201729, 02/201294, 02/200477 </t>
  </si>
  <si>
    <t xml:space="preserve">Р/к 991/20028, 991/10130 (90*160) </t>
  </si>
  <si>
    <t xml:space="preserve">Р/к гидравлического насоса 20/950906 </t>
  </si>
  <si>
    <t>Ремень 1855 мм 320/08765, 320/08599 PIX</t>
  </si>
  <si>
    <t xml:space="preserve">Ручка двери внутренняя 826/11105, 826/11627, 332/A9108 L </t>
  </si>
  <si>
    <t xml:space="preserve">Сальник CARRARO 133431 </t>
  </si>
  <si>
    <t xml:space="preserve">Сальник гидрораспределителя 25/975703, 25/221208, 333/Y0784 </t>
  </si>
  <si>
    <t xml:space="preserve">Соединитель Perkins 4133L048, 915-822, 02/202980 </t>
  </si>
  <si>
    <t>Фильтр гидравлический всасывающий 32/920300, 332/B1918</t>
  </si>
  <si>
    <t>Фильтр гидравлический линии гидромолота JS 335/D8924, ST30226, P170608, 3I1941, 5106415 А</t>
  </si>
  <si>
    <t>Фильтр масляный 02/100073A, 2654407 Perkins OEM</t>
  </si>
  <si>
    <t xml:space="preserve">Фильтр трансмиссионный 32/925197, 32/925905A, H5026, P764729 </t>
  </si>
  <si>
    <t xml:space="preserve">Форсунка охлаждения поршня RG 10000-01165, 02/202908, D2113A003 </t>
  </si>
  <si>
    <t xml:space="preserve">Шкворень CARRARO 128904, 85805980, VOE11988560 </t>
  </si>
  <si>
    <t>Натяжитель 3936213/ 6732-62-4130/ 3937555/ 3936205</t>
  </si>
  <si>
    <t>Топливная трубка 336-8175/290-3912</t>
  </si>
  <si>
    <t>Топливная трубка 336-8178/290-3915</t>
  </si>
  <si>
    <t>Клапан расширительный 130-0263/ 1300263</t>
  </si>
  <si>
    <t>Щетка стеклоочистителя 134-1935</t>
  </si>
  <si>
    <t>Топливопровод 294-1793/ 2941793</t>
  </si>
  <si>
    <t xml:space="preserve">Вкладыши коренные 02/202911, U5MB0018, T427334 комплект </t>
  </si>
  <si>
    <t xml:space="preserve">Втулка 333/C7466 </t>
  </si>
  <si>
    <t xml:space="preserve">Подшипник в чулок моста 907/08400, 907/20025, NU307R </t>
  </si>
  <si>
    <t xml:space="preserve">Пыльник передней втулки JCB HM386 </t>
  </si>
  <si>
    <t xml:space="preserve">Ремень 1955 мм 320/08601 </t>
  </si>
  <si>
    <t xml:space="preserve">Ремень 1980 мм 320/08552 </t>
  </si>
  <si>
    <t xml:space="preserve">Сапун переднего моста 448/56282, 335/B1629 </t>
  </si>
  <si>
    <t xml:space="preserve">Топливная трубка 17/922430 </t>
  </si>
  <si>
    <t xml:space="preserve">Уголок фартук кабины желтый правый 331/37825 </t>
  </si>
  <si>
    <t>Фильтр топливный 332/G0652, P502424, ST20880, P502423, FF5786, EF2701А</t>
  </si>
  <si>
    <t xml:space="preserve">Фильтр топливный Perkins (картридж) 32/925423 </t>
  </si>
  <si>
    <t xml:space="preserve">Шланг топливный обратки 1324 мм 332/G6520 </t>
  </si>
  <si>
    <t>3311521/331-1521 Втулка</t>
  </si>
  <si>
    <t>Фара 325-4471</t>
  </si>
  <si>
    <t>Топливопровод 294-1794/ 2941794</t>
  </si>
  <si>
    <t>Топливопровод 294-1795/ 2941795</t>
  </si>
  <si>
    <t xml:space="preserve">Ремень 2008 мм 320/08764 </t>
  </si>
  <si>
    <t xml:space="preserve">Фильтр кабины рециркуляции 30/925959, SC60064 </t>
  </si>
  <si>
    <t>Топливный фильтр 156-1200/ P551423</t>
  </si>
  <si>
    <t>Фильтр гидравлики 362-1163 (ST30051)</t>
  </si>
  <si>
    <t>Топливопровод 294-1791/ 2941791</t>
  </si>
  <si>
    <t>Фильтр воздушный 6i-2506</t>
  </si>
  <si>
    <t xml:space="preserve">Адаптер гидравлического насоса угловой 816/90594 </t>
  </si>
  <si>
    <t xml:space="preserve">Бачок тормозной жидкости 123/02140, 126/00200 </t>
  </si>
  <si>
    <t xml:space="preserve">Болт стяжной щеки HM260 903/05623,1315/4016Z </t>
  </si>
  <si>
    <t xml:space="preserve">Вкладыш телескопического погрузчика 331/18101 </t>
  </si>
  <si>
    <t xml:space="preserve">Вкладыш телескопического погрузчика 331/19089 </t>
  </si>
  <si>
    <t xml:space="preserve">Втулка 809/00182 </t>
  </si>
  <si>
    <t xml:space="preserve">Втулка муфта CARRARO 131299, 6193420M1, 196092A1, VOE11709380, 210-3099 </t>
  </si>
  <si>
    <t xml:space="preserve">Втулка упор пружины гидроцилиндра 559/00105, 333/F6186 </t>
  </si>
  <si>
    <t>Гайка трубки КПП 155/10600</t>
  </si>
  <si>
    <t xml:space="preserve">Датчик температуры охлаждающей жидкости 320/04545, 320/04558 черный </t>
  </si>
  <si>
    <t xml:space="preserve">Датчик температуры охлаждающей жидкости 320/04588, 320/A4901 синий </t>
  </si>
  <si>
    <t xml:space="preserve">Крышка гидравлического бака 32/925421 </t>
  </si>
  <si>
    <t xml:space="preserve">Насос подкачки топлива 02/634780 </t>
  </si>
  <si>
    <t>Палец 911/33000</t>
  </si>
  <si>
    <t xml:space="preserve">Палец балки ограничителя передней стрелы 811/90473, 811/10111 </t>
  </si>
  <si>
    <t xml:space="preserve">Переключатель/кнопка ручки рычага управления 701/42600, 701/D9775 </t>
  </si>
  <si>
    <t xml:space="preserve">Подшипник вала КПП 907/52800, 907/20031, 907/M3142, 907/09900б, LM48548 </t>
  </si>
  <si>
    <t xml:space="preserve">Подшипник хвостовика 907/09100 </t>
  </si>
  <si>
    <t xml:space="preserve">Прокладка блока соленоида 813/50010, 813/10175 </t>
  </si>
  <si>
    <t xml:space="preserve">Р/к 991/00130, 991/00055 (60*100) </t>
  </si>
  <si>
    <t xml:space="preserve">Регулировочная зубчатая гайка дифференциала 450/10403 </t>
  </si>
  <si>
    <t xml:space="preserve">Ремень 2002 мм 320/08608 </t>
  </si>
  <si>
    <t xml:space="preserve">Ролик опорный телескоп 320/08564, 320/08923 </t>
  </si>
  <si>
    <t xml:space="preserve">Ручка стекла форточки 331/34996 R </t>
  </si>
  <si>
    <t xml:space="preserve">Сальник 65x92x10/15 CARRARO 145050, 6193363M1, 85825034, VOE11709302, CA0145050 </t>
  </si>
  <si>
    <t xml:space="preserve">Сальник CARRARO 132193, 3789593M1, 86027172, 1990697 </t>
  </si>
  <si>
    <t xml:space="preserve">Сателлит шестерня CARRARO 115643, 3475594M1, 83952541, CA0115643, 3215360 </t>
  </si>
  <si>
    <t xml:space="preserve">Термостат RG 02/202474, 02/203184, 4133L507, 4133L501  </t>
  </si>
  <si>
    <t xml:space="preserve">Тяга распределителя 404мм 913/10218 </t>
  </si>
  <si>
    <t xml:space="preserve">Уголок фартук кабины черный левый 333/P6466 </t>
  </si>
  <si>
    <t xml:space="preserve">Уголок фартук кабины черный правый 331/27638 </t>
  </si>
  <si>
    <t xml:space="preserve">Уголок фартук кабины черный правый 333/P6526 </t>
  </si>
  <si>
    <t xml:space="preserve">Указатель температуры двигателя 704/50099 </t>
  </si>
  <si>
    <t xml:space="preserve">Фильтр воздушный внутренний 32/925402 </t>
  </si>
  <si>
    <t xml:space="preserve">Фильтр системы охлаждения 02/910485, 15501272, P554074, 15266845 </t>
  </si>
  <si>
    <t>Фильтр топливный 32/926107, G8060, SN40643, FS20022, 3978134, SK3068 А</t>
  </si>
  <si>
    <t>Фильтр топливный 320/07416, ST20146 A</t>
  </si>
  <si>
    <t xml:space="preserve">Фильтр топливный тонкой очистки 333/C1363, 84565884, P550587, FF5117, SK3820, SN40605, FG703 </t>
  </si>
  <si>
    <t>Фильтр трансмиссии CASE 570ST, 580T/ST, 590ST, 695ST, ST30203, 47484442</t>
  </si>
  <si>
    <t xml:space="preserve">Шестерня 450/10215 </t>
  </si>
  <si>
    <t xml:space="preserve">Шкворень крышка опорного подшипника 453/00304, 448/42402, 458/20061, 453/30401 </t>
  </si>
  <si>
    <t>Клапан впускной С9 252-7803/ 241-8382/ 490-1726</t>
  </si>
  <si>
    <t>Фильтр топливный 31945-84400/ P554470</t>
  </si>
  <si>
    <t>3380912 Крышка бака 338-0912/ 284-9039/ 142-8828</t>
  </si>
  <si>
    <t>Термостат 6741-61-1610</t>
  </si>
  <si>
    <t>Датчик кислорода KVAB87054-32R/ CGA870/ 3/4UNF SHERWOOD</t>
  </si>
  <si>
    <t>Прокладка ГБЦ 04201561</t>
  </si>
  <si>
    <t>Фара 388-3782</t>
  </si>
  <si>
    <t>Фара 339-3505</t>
  </si>
  <si>
    <t xml:space="preserve">Вкладыши шатунные SB 320/03270, 320/03018 комплект </t>
  </si>
  <si>
    <t xml:space="preserve">Втулка пальца основания задней стрелы 808/00385, 332/G0941 (сталь) </t>
  </si>
  <si>
    <t xml:space="preserve">Датчик давления масла КПП 701/80322 </t>
  </si>
  <si>
    <t xml:space="preserve">Диск тормозной металл 458/20285, 450/10226, 458/20316, 332/Y8134 </t>
  </si>
  <si>
    <t>Кожух гибкий защитный РВД каретки 332/D9619, 123/08014, 7149P широкий</t>
  </si>
  <si>
    <t>Крышка топливного бака 331/31152 JS</t>
  </si>
  <si>
    <t>Палец 811/50502, 1025/2002</t>
  </si>
  <si>
    <t xml:space="preserve">Подшипник дифференциала переднего моста 907/09200, 368A/362A </t>
  </si>
  <si>
    <t xml:space="preserve">Прокладка 332/F7495 </t>
  </si>
  <si>
    <t xml:space="preserve">Ремень 1941 мм 320/08646 </t>
  </si>
  <si>
    <t xml:space="preserve">Ремень 2110 мм 320/08606, 320/A8719 </t>
  </si>
  <si>
    <t>Ремень JS205 1365 мм 332/Y3296, 332/Y7124, 3288689 A</t>
  </si>
  <si>
    <t xml:space="preserve">Стакан форсунки 320/02611 </t>
  </si>
  <si>
    <t xml:space="preserve">Термостат с корпусом AK, AR 02/202467, 4133L029 </t>
  </si>
  <si>
    <t xml:space="preserve">Фильтр воздушный внешний 334/Y2810 B </t>
  </si>
  <si>
    <t>Термостат 247-7133/ 2477133</t>
  </si>
  <si>
    <t>Сальник задний 2418F475/ 4W-5360</t>
  </si>
  <si>
    <t>Прокладка проставки 115-7550/ 7N-7997</t>
  </si>
  <si>
    <t>Подшипник 7E-4353</t>
  </si>
  <si>
    <t>Втулка 4V-8674</t>
  </si>
  <si>
    <t>142-1404/Р777414 Фильтр воздушный внутренний</t>
  </si>
  <si>
    <t>1328876 Гидравлический фильтр 132-8876/ 343-4465/ 225-4118</t>
  </si>
  <si>
    <t>Прокладка 353-7715/ 298-4559/ 3537715</t>
  </si>
  <si>
    <t>Фара в сборе 254-8155/ 219-6487</t>
  </si>
  <si>
    <t>Мост клапанов 10000-52712/ T406248/ 276-9227/ 346-4709</t>
  </si>
  <si>
    <t xml:space="preserve">Амортизатор заднего стекла 331/20895 </t>
  </si>
  <si>
    <t xml:space="preserve">Болт камеры гидромолота HM380 332/A2470, 32/D0135 </t>
  </si>
  <si>
    <t xml:space="preserve">Гофра рычага КПП 331/25683 </t>
  </si>
  <si>
    <t xml:space="preserve">Крестовина полуоси CARRARO 46221, 6193696M1, 85827008, VOE11988155, CA0046221, GU3081 (30*82) </t>
  </si>
  <si>
    <t>Палец 50ммх252мм 911/24600</t>
  </si>
  <si>
    <t xml:space="preserve">Подрулевой переключатель 701/52601, 701/46601 </t>
  </si>
  <si>
    <t xml:space="preserve">Сателлит шестерня CARRARO 135947, 6194930M1, 247551A1, VOE11709499, 209-4157 </t>
  </si>
  <si>
    <t xml:space="preserve">Термостат AB 02/100192, 2485613 </t>
  </si>
  <si>
    <t xml:space="preserve">Трубка отвода масла 320/04221 </t>
  </si>
  <si>
    <t xml:space="preserve">Тяга распределителя 387мм 913/10217 </t>
  </si>
  <si>
    <t xml:space="preserve">Фильтр КПП CARRARO 40701, 6110604M91, VOE11709048, BT8439-MPG, H5048 </t>
  </si>
  <si>
    <t xml:space="preserve">Фильтр масляный Perkins 02/100073A, 2654407 </t>
  </si>
  <si>
    <t xml:space="preserve">Фильтр топливный ST20048, FS20021, FS20018, FS20019 </t>
  </si>
  <si>
    <t xml:space="preserve">Шестерня 450/10215 OEM  </t>
  </si>
  <si>
    <t xml:space="preserve">Шестерня CARRARO 125455, CA0125455, 7028426, 10/906302, 11988585, 2113414, ABP3002717, 502831 </t>
  </si>
  <si>
    <t xml:space="preserve">Палец 811/50559 </t>
  </si>
  <si>
    <t xml:space="preserve">Палец г/ц рукояти задней стрелы 811/50569 </t>
  </si>
  <si>
    <t xml:space="preserve">Палец поворота задней стрелы нижний квадрат 1118, 911/40104 </t>
  </si>
  <si>
    <t xml:space="preserve">Ремень 1835 мм 320/08598 </t>
  </si>
  <si>
    <t xml:space="preserve">Ремень 2011 мм 320/08604 </t>
  </si>
  <si>
    <t xml:space="preserve">Сателлит шестерня CARRARO 115644, 3523074M1, 83957889, CA0115644 </t>
  </si>
  <si>
    <t xml:space="preserve">Сателлит шестерня CARRARO 120836, 3475610M1, 83954696, CA0120836 </t>
  </si>
  <si>
    <t xml:space="preserve">Трос газа SB 910/60216 </t>
  </si>
  <si>
    <t xml:space="preserve">Трос ручного тормоза с/о 335/A8993 </t>
  </si>
  <si>
    <t xml:space="preserve">Трубка турбокомпрессора - подача 320/06042 </t>
  </si>
  <si>
    <t>Фильтр воздушный внешний 333/D2696, 10031</t>
  </si>
  <si>
    <t>Фильтр воздушный внешний 334/Y2810, 10029</t>
  </si>
  <si>
    <t xml:space="preserve">Фильтр гидравлический всасывающий 32/925359, 335/G0387, ST70810 </t>
  </si>
  <si>
    <t>2268766 Прокладка 226-8766/ 3681P047</t>
  </si>
  <si>
    <t>Соединитель 10000-05764/ 4133L055/ 277-2925</t>
  </si>
  <si>
    <t>Насос ручной подкачки 183-2823 / 2W-2605</t>
  </si>
  <si>
    <t>Болт ГБЦ 10000-05640/ 3218A017/ 276-8134</t>
  </si>
  <si>
    <t xml:space="preserve">Вкладыши коренные замки сбоку (+0,25) 320/09336, 320/09254 комплект </t>
  </si>
  <si>
    <t xml:space="preserve">Втулка JRV0598, JRV0077 </t>
  </si>
  <si>
    <t xml:space="preserve">Втулка JSV0333 </t>
  </si>
  <si>
    <t xml:space="preserve">Палец 911/32400 </t>
  </si>
  <si>
    <t>Палец поворота задней стрелы нижний 911/40048</t>
  </si>
  <si>
    <t xml:space="preserve">Поршень муфты  КПП 449/M2157 </t>
  </si>
  <si>
    <t xml:space="preserve">Поршень муфты  КПП 449/M2160 </t>
  </si>
  <si>
    <t xml:space="preserve">Ремень 2121 мм 320/08600 </t>
  </si>
  <si>
    <t>Фара основная с поворотником прямоугольная 700/M1920, 700/50055, 700/50151 R</t>
  </si>
  <si>
    <t xml:space="preserve">Фильтр гидравлический 990/00090, P171828, SH53052, NO004580, HF7961, HY2841, H7922, ST30216 </t>
  </si>
  <si>
    <t xml:space="preserve">Фильтр тонкой очистки в сборе Perkins, Robot 32/400100, APF60301, FLP7003 </t>
  </si>
  <si>
    <t>Шланг топливный обратки 1324 мм 332/G6520</t>
  </si>
  <si>
    <t>Фильтр воздушный 142-1404/ P777414</t>
  </si>
  <si>
    <t>Впускной клапан 2255495/ 3142H071/ 225-5495</t>
  </si>
  <si>
    <t>Клапан впускной 145-7390/ 145-7389</t>
  </si>
  <si>
    <t>Фара 153-2521</t>
  </si>
  <si>
    <t>2128470 Форсунка</t>
  </si>
  <si>
    <t xml:space="preserve">Втулка JLV0084, JLV1810 </t>
  </si>
  <si>
    <t>Гайка гидроцилиндра 332/D4842</t>
  </si>
  <si>
    <t xml:space="preserve">Диафрагма гидромолота JCB HM360 903/04616 М </t>
  </si>
  <si>
    <t xml:space="preserve">Клапан впускной 988-928, 3142D041, 02/201599 </t>
  </si>
  <si>
    <t xml:space="preserve">Кнопка кондиционера 998/10913 </t>
  </si>
  <si>
    <t xml:space="preserve">Комплект прокладок двигателя Perkins AA, AB,02/200215, 02/200777, 02/202408, U5LB1164 нижний </t>
  </si>
  <si>
    <t xml:space="preserve">Комплект прокладок двигателя Perkins AK 02/201851, U5LB1310, 02/202524, K7128 нижний </t>
  </si>
  <si>
    <t xml:space="preserve">Крышка топливного бака 333/Y1373 IND </t>
  </si>
  <si>
    <t xml:space="preserve">Патрубок интеркуллера 332/C0920 </t>
  </si>
  <si>
    <t>Подшипник 50х84х22 907/20021, 907/20034, 907/M3138</t>
  </si>
  <si>
    <t xml:space="preserve">Р/к 991/20008 (50*80) ОEM </t>
  </si>
  <si>
    <t xml:space="preserve">Резистор печки 716/30152 </t>
  </si>
  <si>
    <t xml:space="preserve">Сальник CARRARO 47703, VA047703, CA0047703 </t>
  </si>
  <si>
    <t xml:space="preserve">Трос газа 332/Y3852 IND </t>
  </si>
  <si>
    <t xml:space="preserve">Трос газа Perkins K, R 910/48801 </t>
  </si>
  <si>
    <t xml:space="preserve">Трос газа телескоп 102171671, 331/51329 </t>
  </si>
  <si>
    <t xml:space="preserve">Трос открытия капота 102171672, 910/60199 </t>
  </si>
  <si>
    <t xml:space="preserve">Трубка турбокомпрессора - слив 320/04206 </t>
  </si>
  <si>
    <t xml:space="preserve">Фильтр воздушный внешний+внутренний 32/917804-32/917805 комплект </t>
  </si>
  <si>
    <t xml:space="preserve">Фильтр воздушный внутренний 334/R1769, N102191 </t>
  </si>
  <si>
    <t xml:space="preserve">Фильтр заборный стрейнер 32/925670, 335/G0386, SH60241 </t>
  </si>
  <si>
    <t xml:space="preserve">Фильтр масляный 32/925413, 3937736C, P550428, SO10046 </t>
  </si>
  <si>
    <t xml:space="preserve">Фильтр топливный тонкой очистки 320/07382, 320/A7351, ST20030 </t>
  </si>
  <si>
    <t xml:space="preserve">Фильтр трансмиссионный КПП 581/M8564, 581/18076, 581/M7013, 581/R2034, 581/R5206 </t>
  </si>
  <si>
    <t>1537023 Клапан впускной 153-7023/ 236-5605/ 490-7198/ 490-7199</t>
  </si>
  <si>
    <t>3100851/ 2096855 Палец крепления</t>
  </si>
  <si>
    <t>Датчик КСЕЛЕРОМЕТР 320/09514</t>
  </si>
  <si>
    <t xml:space="preserve">Кронштейн держатель шлангов 128/G8690 </t>
  </si>
  <si>
    <t xml:space="preserve">Палец рукояти 1071, 811/50372 </t>
  </si>
  <si>
    <t xml:space="preserve">Подшипник CARRARO 141859, 3789656M1, 1990760, L500899 </t>
  </si>
  <si>
    <t xml:space="preserve">Подшипник CARRARO 642513, CA0642513, 302-5841, 87708444, 0.900.0900.1 </t>
  </si>
  <si>
    <t xml:space="preserve">Поршень гидроцилиндра 595/10027 (40*70*50) </t>
  </si>
  <si>
    <t xml:space="preserve">Р/к гидрозамка каретки 904/20336 </t>
  </si>
  <si>
    <t xml:space="preserve">Регулятор напряжения генератора SB MGX916KIT, 16915735, ARI5735UT, RI5735A </t>
  </si>
  <si>
    <t xml:space="preserve">Сальник CARRARO 165x195x16,5/18 140368, 253-5021 </t>
  </si>
  <si>
    <t xml:space="preserve">Трубка топливная 320/07059, 320/07042 </t>
  </si>
  <si>
    <t>6i2510/P532510 Фильтр воздушный</t>
  </si>
  <si>
    <t>Крышка топливного бака 338-0912/ 284-9039</t>
  </si>
  <si>
    <t>Втулка 209-6856/ 2096856</t>
  </si>
  <si>
    <t>Гильза 7C-6208</t>
  </si>
  <si>
    <t xml:space="preserve">Втулка 808/00389, 401/A1895 </t>
  </si>
  <si>
    <t xml:space="preserve">Диск КПП упорный 449/05500 </t>
  </si>
  <si>
    <t xml:space="preserve">Кольца поршневые АК 02/201504, 4181A033, 985-212 KOLBENSCHMİDT </t>
  </si>
  <si>
    <t xml:space="preserve">Кольца поршневые комплект RG 02/202921, 998-703, UPRK0002 KOLBENSCHMİDT </t>
  </si>
  <si>
    <t xml:space="preserve">Комплект воздушных фильтров CASE 570 47362223 / 47362227, ST40272AB </t>
  </si>
  <si>
    <t xml:space="preserve">Комплект прокладок двигателя Perkins AA, AB U5LT1196, 02/201341, 02/200184 верхний </t>
  </si>
  <si>
    <t xml:space="preserve">Палец крепления передней стрелы 2347, 811/90486, 333/T9119, 811/90214 </t>
  </si>
  <si>
    <t xml:space="preserve">Подшипник CARRARO 27351, 6193361M1, 85818898, VOE11709298, CA0027351 </t>
  </si>
  <si>
    <t xml:space="preserve">Р/к 991/00152 (60*100) OEM </t>
  </si>
  <si>
    <t xml:space="preserve">Сальник коленвала задний AK 2418F701, 02/202370, 996-514 </t>
  </si>
  <si>
    <t xml:space="preserve">Свеча накала 2666108, 915-001 </t>
  </si>
  <si>
    <t xml:space="preserve">Трос ручного тормоза JCB 910/47800 </t>
  </si>
  <si>
    <t xml:space="preserve">Фильтр гидравлический возвратный 333/K8611, 335/G2059, KRJ1599 </t>
  </si>
  <si>
    <t xml:space="preserve">Фильтр гидравлический всасывающий рулевого насоса (3DX) 335/Y7276 </t>
  </si>
  <si>
    <t xml:space="preserve">Шайба 448/26403 </t>
  </si>
  <si>
    <t>Фильтр воздушный EKKA EK3904A</t>
  </si>
  <si>
    <t>4740599 Прокладка</t>
  </si>
  <si>
    <t>Поршень 6735-31-2111/ 6738-31-2110</t>
  </si>
  <si>
    <t>Фильтр P551858/P551077/133-5673/513-4490</t>
  </si>
  <si>
    <t>Фара 167-3441</t>
  </si>
  <si>
    <t>Фара 183-1035</t>
  </si>
  <si>
    <t>Фара 24V 9X-1439</t>
  </si>
  <si>
    <t>Датчик температуры 145-7028/ 1457028</t>
  </si>
  <si>
    <t>Ролик педали 276-3239/ 2763239</t>
  </si>
  <si>
    <t>Прокладка ГБЦ 107-7832/ 1077832</t>
  </si>
  <si>
    <t xml:space="preserve">БРС 1/2 мама LSQ-FFH-03SF 929/06303, 45/910400, PLT4.1313.112 </t>
  </si>
  <si>
    <t xml:space="preserve">Втулка JSV0348 </t>
  </si>
  <si>
    <t>Крышка стартера передняя SBI6742</t>
  </si>
  <si>
    <t xml:space="preserve">Палец 811/50428 </t>
  </si>
  <si>
    <t>РВД 3/8" 660мм, 332/H4267</t>
  </si>
  <si>
    <t xml:space="preserve">Фара основная с поворотником прямоугольная 700/50054, 700/38400 L </t>
  </si>
  <si>
    <t xml:space="preserve">Фильтр нефроновый 32/925164, NE335 </t>
  </si>
  <si>
    <t>1251037 Палец</t>
  </si>
  <si>
    <t>1220321 Клапан впускной 122-0321</t>
  </si>
  <si>
    <t>Ремень генератора 6743-62-3710 / 6732-81-3330</t>
  </si>
  <si>
    <t>Гильза 107-7604/ 1077604</t>
  </si>
  <si>
    <t>Коромысло 294-1695/ 2941695</t>
  </si>
  <si>
    <t>Ремень 4P-1666/ 4P1666</t>
  </si>
  <si>
    <t>Фильтр воздушный комплект  (EKKA/ek3054ab)</t>
  </si>
  <si>
    <t xml:space="preserve">Втулка JLV0085, JLV1811 </t>
  </si>
  <si>
    <t xml:space="preserve">Гильза Perkins 3135X055 105.00 mm </t>
  </si>
  <si>
    <t xml:space="preserve">Палец поворота задней стрелы верхний с проушиной 811/90165, 332/F7264 </t>
  </si>
  <si>
    <t xml:space="preserve">Патрубок охлаждения верхний 834/11382, 834/11199, K 7008-3 </t>
  </si>
  <si>
    <t xml:space="preserve">Шкворень крышка опорного подшипника 458/20406 </t>
  </si>
  <si>
    <t>346-6687 Фильтр воздушный</t>
  </si>
  <si>
    <t>Набор шатунных вкладышей T410927/ 329-7846 /360-3986</t>
  </si>
  <si>
    <t>Ремень 390-0536/ 8PK1770</t>
  </si>
  <si>
    <t>Коромысло 305-4927/ 3054927</t>
  </si>
  <si>
    <t xml:space="preserve">Бачок расширительный Perkins 128/14093 </t>
  </si>
  <si>
    <t>Петля двери 128/11287</t>
  </si>
  <si>
    <t>Распылитель топливной форсунки AK 17/110802, L060PBA, FZD1170FE</t>
  </si>
  <si>
    <t>Ремень приводной 212-9353/ 245-4628/ 8PK1790</t>
  </si>
  <si>
    <t xml:space="preserve">Вкладыш телескопического погрузчика 160/00991 </t>
  </si>
  <si>
    <t>Вкладыши коренные Perkins U5MB0034 10000-49001 02/192002 А</t>
  </si>
  <si>
    <t xml:space="preserve">Вкладыши коренные замки сбоку (стандарт) 320/09335, 320/03243 комплект </t>
  </si>
  <si>
    <t xml:space="preserve">Вкладыши шатунные (+0,50) 320/09340,320/09207 (Комплект) </t>
  </si>
  <si>
    <t xml:space="preserve">Вкладыши шатунные (+0,75) 320/09340,320/09207 (Комплект) </t>
  </si>
  <si>
    <t>Вкладыши шатунные Perkins (+0,25 мм) U5ME0034A, 332/G8430, 02/202916, 10000-45329 A</t>
  </si>
  <si>
    <t xml:space="preserve">Втулка распредвала SB 320/01519 </t>
  </si>
  <si>
    <t xml:space="preserve">Кольцо-втулка стопор пальца 65 мм 821/10110 JCB </t>
  </si>
  <si>
    <t xml:space="preserve">Комплект вкладышей коренных Perkins  (+0,25 мм) U5MB0034A, 02/192003, 353-7428, 10000-52489 </t>
  </si>
  <si>
    <t xml:space="preserve">Коромысло клапана выпуск 320/03921, 320/03650, 320/03724, 320/03774, 320/03928 </t>
  </si>
  <si>
    <t xml:space="preserve">Корпус термостата K 02/202484, 4133L054 </t>
  </si>
  <si>
    <t xml:space="preserve">Кран отопителя 25/221239, 923/10167, 7158P </t>
  </si>
  <si>
    <t xml:space="preserve">Кронштейн заднего фонаря 335/01389 </t>
  </si>
  <si>
    <t xml:space="preserve">Направляющая телескопа 160/00992 </t>
  </si>
  <si>
    <t xml:space="preserve">Палец стрелы основной нижний  1868, 811/70098 </t>
  </si>
  <si>
    <t xml:space="preserve">Патрубок воздушного фильтра 332/C0370 </t>
  </si>
  <si>
    <t xml:space="preserve">Патрубок воздушный 334/C5331, 332/F5974, K7008-17 </t>
  </si>
  <si>
    <t xml:space="preserve">Подшипник 37431/625 </t>
  </si>
  <si>
    <t xml:space="preserve">Подшипник 907/53800, 907/20045, 25584A-520 </t>
  </si>
  <si>
    <t>Прокладка головки блока (0,5мм) 02/630675</t>
  </si>
  <si>
    <t xml:space="preserve">Р/к 991/00131 (60*110) </t>
  </si>
  <si>
    <t xml:space="preserve">Р/к 991/00156 (45*75) OEM </t>
  </si>
  <si>
    <t xml:space="preserve">Регулировочная зубчатая гайка переднего дифференциала 448/05405 </t>
  </si>
  <si>
    <t xml:space="preserve">Сальник коленвала задний RG, RJ 2418F704,F01/10118,232-7449,02/202935, 998-712 </t>
  </si>
  <si>
    <t xml:space="preserve">Термостат AK, AR 02/202107, 02/201544, 4133L036, 2485C034 </t>
  </si>
  <si>
    <t xml:space="preserve">Термостат SB 320/04618, 320/04811, 320/04552 </t>
  </si>
  <si>
    <t xml:space="preserve">Трос газа телескоп 331/51612 </t>
  </si>
  <si>
    <t>Трубка топливная 320/07052, 320/07041</t>
  </si>
  <si>
    <t>Уголок капота левый вертикальный 332/P5299, 332/C4064</t>
  </si>
  <si>
    <t xml:space="preserve">Уголок капота левый горизонтальный 332/P5275, 346/00565, 7181P </t>
  </si>
  <si>
    <t xml:space="preserve">Уголок капота левый горизонтальный 332/P5297, 332/C4063 </t>
  </si>
  <si>
    <t xml:space="preserve">Фара основная с поворотником овальная 700/50193 R </t>
  </si>
  <si>
    <t xml:space="preserve">Фильтр воздушный внешний 32/925335 </t>
  </si>
  <si>
    <t xml:space="preserve">Фильтр гидравлический KHJ0568, 335/G0556 </t>
  </si>
  <si>
    <t>Фильтр гидравлический верхний 40/300893, 581/06301, HY24113, HY2868, H7973, ST30043 А</t>
  </si>
  <si>
    <t>Фильтр топливный грубой очистки 10мкм 320/07426, ST20147 А</t>
  </si>
  <si>
    <t>Фильтр топливный тонкой очистки 2 мкм 320/07483, ST20148 А</t>
  </si>
  <si>
    <t>Чехол для сидения 333/H6555 Н желтая строчка</t>
  </si>
  <si>
    <t xml:space="preserve">Чехол для сидения 333/H6555 Н черная строчка </t>
  </si>
  <si>
    <t>Шланг топливный обратки 1500 мм 649/51778</t>
  </si>
  <si>
    <t>1537024 Клапан выпускной 153-7024/ 289-9231/ 490-7200</t>
  </si>
  <si>
    <t>1052508 Насос подкачки 105-2508</t>
  </si>
  <si>
    <t>Прокладка выпускного коллектора 298-4570/ 3681V516</t>
  </si>
  <si>
    <t>Комплект фильтров  (ST40112+ST40113)</t>
  </si>
  <si>
    <t>Прокладка ГБЦ 3283335/ 6735-11-1821</t>
  </si>
  <si>
    <t>Клапан выпускной 147-8211/ 157-7130</t>
  </si>
  <si>
    <t>Диск фрикционный 458/20353, 450/10224</t>
  </si>
  <si>
    <t xml:space="preserve">Ручка двери внешняя 331/43118, 331/31709, 332/A3731 L </t>
  </si>
  <si>
    <t>Прокладка ГБЦ 258-4946/240-7194</t>
  </si>
  <si>
    <t>Насос подкачки 137-5541/ 1375541</t>
  </si>
  <si>
    <t>Лампа 109-7041/ 1097041</t>
  </si>
  <si>
    <t>Фильтр воздушный 6i-2505</t>
  </si>
  <si>
    <t>3601564/ 2767389 Вкладыши шатунные 360-1564</t>
  </si>
  <si>
    <t>Клапан впускной 163-2442/ 1632442</t>
  </si>
  <si>
    <t>Фильтр гидравлический 337-5270/ 571-5253</t>
  </si>
  <si>
    <t xml:space="preserve">БРС 3/8 мама 45/916200, 45/920066 </t>
  </si>
  <si>
    <t>Втулка JRV0596, JSV0349</t>
  </si>
  <si>
    <t xml:space="preserve">Палец балансира переднего моста 1075, 811/10091 </t>
  </si>
  <si>
    <t xml:space="preserve">Подшипник хвостовика 907/09000, K1802, HM803149, HM803110 </t>
  </si>
  <si>
    <t xml:space="preserve">Прокладка крышки охладителя 320/04113 </t>
  </si>
  <si>
    <t xml:space="preserve">Р/к гидроцилиндра 448/17201, 448/17205 </t>
  </si>
  <si>
    <t xml:space="preserve">Ролик натяжителя 320/08657, 320/08651, 320/A8538, 320/A8586 </t>
  </si>
  <si>
    <t>Термостат JS205 Cummins 332/Y3293, 4080631</t>
  </si>
  <si>
    <t xml:space="preserve">Трос фиксатора задней стрелы 910/60106, 102171524 </t>
  </si>
  <si>
    <t xml:space="preserve">Фильтр салона телескоп 333/C7305 </t>
  </si>
  <si>
    <t xml:space="preserve">Шайба регулировочная 445/12303 </t>
  </si>
  <si>
    <t xml:space="preserve">Топливный шланг от ФГО на подкачку 649/51777 </t>
  </si>
  <si>
    <t>Фара 105-8069</t>
  </si>
  <si>
    <t xml:space="preserve">БРС 1" папа 45/910200, PLT4.2525.113 </t>
  </si>
  <si>
    <t>Втулка JRV0593, 332/G3214</t>
  </si>
  <si>
    <t>Диафрагма гидромолота JCB HM260, CAT H63 903/05629 М</t>
  </si>
  <si>
    <t>Диск тормозной CARRARO 134740, 6193399M1, 85827748, VOE11709335, 204-3057</t>
  </si>
  <si>
    <t xml:space="preserve">Крыло переднее 4CX левое 123/02950, 7168P Ж </t>
  </si>
  <si>
    <t xml:space="preserve">Крыло переднее 4CX левое 123/03171,7169P Ч </t>
  </si>
  <si>
    <t>Крыло переднее 4CX правое 123/02951,7170P Ж</t>
  </si>
  <si>
    <t xml:space="preserve">Крыло переднее 4CX правое 123/03172, 7171P Ч </t>
  </si>
  <si>
    <t xml:space="preserve">Направляющие полозья телескопа (комплект) 123/06189, 123/03215, 333/Y8357 </t>
  </si>
  <si>
    <t xml:space="preserve">Подшипник CARRARO 027350, 11709299 </t>
  </si>
  <si>
    <t xml:space="preserve">Подшипник вторичного вала КПП 907/20049, 907/09600 </t>
  </si>
  <si>
    <t xml:space="preserve">Р/к золотника 25/222660 </t>
  </si>
  <si>
    <t xml:space="preserve">Уголок капота левый вертикальный 332/P5245, 346/00563, 7179P  </t>
  </si>
  <si>
    <t xml:space="preserve">Уголок капота правый вертикальный 332/P5260, 346/00564, 7178P  </t>
  </si>
  <si>
    <t xml:space="preserve">Уголок капота правый горизонтальный 332/P5292, 346/00566, 7180P </t>
  </si>
  <si>
    <t xml:space="preserve">Фильтр гидравлический 32/902301A, 32/902300, P550268 </t>
  </si>
  <si>
    <t xml:space="preserve">Шкворень CARRARO 128880, 6190565M1, 122260A1, VOE11709445, 7028383 </t>
  </si>
  <si>
    <t xml:space="preserve">Шкворень CARRARO 128881, 6190566M1, 82850292, VOE11709450, 7028385 </t>
  </si>
  <si>
    <t>Фара 24V 214-2969</t>
  </si>
  <si>
    <t>Замок зажигания 142-8858/ 1428858</t>
  </si>
  <si>
    <t xml:space="preserve">БРС 3/4 мама JIC 1-1/16" 12 UNF 45/908400, 45/920047, PLT4.2027.032 </t>
  </si>
  <si>
    <t>Втягивающее реле стартера 16.907.979 MSX 582KIT, IMSS307979 (AZE4172, AZE4173) SSI9172SU A</t>
  </si>
  <si>
    <t xml:space="preserve">Диск тормозной CARRARO 136644, 6193396M1, 85808317, VOE11988608, 320-7379 </t>
  </si>
  <si>
    <t xml:space="preserve">Палец HIDROMEK 811/17632 </t>
  </si>
  <si>
    <t xml:space="preserve">Патрубок охлаждения верхний 834/11380, 834/11195, K7008-2 </t>
  </si>
  <si>
    <t xml:space="preserve">Патрубок радиатора нижний TIER3 332/F8547, K7008-7 </t>
  </si>
  <si>
    <t xml:space="preserve">Трубка турбокомпрессора - слив 320/04206, 320/A4219 </t>
  </si>
  <si>
    <t xml:space="preserve">Фильтр гидравлический 581/18020,0307-921,P165332 </t>
  </si>
  <si>
    <t xml:space="preserve">Шайба КПП 445/30010 </t>
  </si>
  <si>
    <t xml:space="preserve">Шкворень  CARRARO 128903, CA0128903, 85805983, 122264A1 </t>
  </si>
  <si>
    <t xml:space="preserve">Шкворень CARRARO 130631, 6194275M1, 85807970, 320-7369 </t>
  </si>
  <si>
    <t xml:space="preserve">Яблоко полуоси 3СХ 914/80203, 914/86203, 914/83304, 112003 (30х82) </t>
  </si>
  <si>
    <t>Фильтр воздушный внешний 293-4053/ CP23210 Mann Filter</t>
  </si>
  <si>
    <t xml:space="preserve">Сателлит шестерня CARRARO 138736, 6193419M1, 292894A1, VOE11709373, 320-8606 </t>
  </si>
  <si>
    <t xml:space="preserve">Сателлит шестерня CARRARO S06/41853, 147034, S0641853, 401608 </t>
  </si>
  <si>
    <t>Ремень 183-4494/ 1834494</t>
  </si>
  <si>
    <t>Термостат 254-2267</t>
  </si>
  <si>
    <t>Комплект фильтров 6I-2501 + 6I-2502 (ST40302AB)</t>
  </si>
  <si>
    <t>Венец маховика 320/03102</t>
  </si>
  <si>
    <t xml:space="preserve">Вкладыши шатунные (+0,25) 320/09339, 320/09206, 320/03271  (Комплект) </t>
  </si>
  <si>
    <t xml:space="preserve">Втулка 448/26402 </t>
  </si>
  <si>
    <t>Втулка 448/26404</t>
  </si>
  <si>
    <t xml:space="preserve">Защита заднего фонаря левая 128/F5384, 401/G1828 (комплект) </t>
  </si>
  <si>
    <t xml:space="preserve">Защита заднего фонаря правая 128/F5385, 401/G2283 (комплект) </t>
  </si>
  <si>
    <t xml:space="preserve">Наконечник рулевой тяги 4CX 331/23192S </t>
  </si>
  <si>
    <t xml:space="preserve">Палец 65х172 332/W0244, 911/32800 </t>
  </si>
  <si>
    <t xml:space="preserve">Патрубок радиатора верхний 834/00347 </t>
  </si>
  <si>
    <t xml:space="preserve">Патрубок радиатора верхний 834/00528 </t>
  </si>
  <si>
    <t xml:space="preserve">Патрубок радиатора верхний 834/00739 </t>
  </si>
  <si>
    <t xml:space="preserve">Патрубок радиатора нижний 834/00211 </t>
  </si>
  <si>
    <t xml:space="preserve">Патрубок радиатора нижний 834/00263 </t>
  </si>
  <si>
    <t xml:space="preserve">Пластина гидротрансформатора 04/501700 с/о </t>
  </si>
  <si>
    <t xml:space="preserve">Прижимная плата шестерни 453/08203 </t>
  </si>
  <si>
    <t xml:space="preserve">Прокладка впускного коллектора 02/802514 </t>
  </si>
  <si>
    <t xml:space="preserve">Распылитель топливной форсунки AK 17/110802, L060PBA, 2645A628 </t>
  </si>
  <si>
    <t xml:space="preserve">Распылитель топливной форсунки AK 17/112002, 2645A635, L063PBA </t>
  </si>
  <si>
    <t xml:space="preserve">Скоба крепления кронштейна крыла 3СХ SUPER левая 123/05451 </t>
  </si>
  <si>
    <t xml:space="preserve">Скоба крепления кронштейна крыла 3СХ левая 331/31864 L </t>
  </si>
  <si>
    <t xml:space="preserve">Скоба крепления кронштейна крыла 3СХ правая 331/31865 R </t>
  </si>
  <si>
    <t xml:space="preserve">Скоба крепления кронштейна крыла 4СХ левая 123/02952 L </t>
  </si>
  <si>
    <t xml:space="preserve">Соленоид крабового хода 25/221054, 477/00824  </t>
  </si>
  <si>
    <t xml:space="preserve">Стекло кабины подлобовое левое IND 332/F4945, 5029/141, JCBS0041 </t>
  </si>
  <si>
    <t xml:space="preserve">Стекло кабины подлобовое правое IND 332/F4950, 5029/116, JCBS0042 </t>
  </si>
  <si>
    <t xml:space="preserve">Фильтр гидравлический 32/925983 </t>
  </si>
  <si>
    <t xml:space="preserve">Фильтр масляный 32/925953, P551381, ST10716 </t>
  </si>
  <si>
    <t>Ступица коленвала 324-0444/ 3240444</t>
  </si>
  <si>
    <t>ФАРА 168-6410</t>
  </si>
  <si>
    <t>Фара 214-2968</t>
  </si>
  <si>
    <t>Фильтр гидравлический  126-2081/179-9806</t>
  </si>
  <si>
    <t>Гидравлический фильтр P165332/102-2828/465-6502</t>
  </si>
  <si>
    <t xml:space="preserve">Выхлопная труба SB 128/C1230 Н </t>
  </si>
  <si>
    <t>Гайка гидроцилиндра заднего ковша 50мм 594/00022</t>
  </si>
  <si>
    <t>Гильза DieselMaxx SB 320/00001, 14-021970-00, DG140219700, 88790190 KOLBENSHMITD A</t>
  </si>
  <si>
    <t xml:space="preserve">Гильза Perkins 3135X055 105.00 mm KOLBENSCHMİDT </t>
  </si>
  <si>
    <t xml:space="preserve">Комплект уплотнений 25/929305, 340/00259, 25/974633 </t>
  </si>
  <si>
    <t xml:space="preserve">Палец стрелы основной нижний 65 мм 811/70100 </t>
  </si>
  <si>
    <t>Патрубок воздушный 834/11383, 834/11203, K7008-15</t>
  </si>
  <si>
    <t xml:space="preserve">Поршень 445/M2158 </t>
  </si>
  <si>
    <t xml:space="preserve">Поршень муфты КПП 459/M2172, 459/M2176 </t>
  </si>
  <si>
    <t xml:space="preserve">Рычаг управления челюсти правый 335/04115, 128/13818 </t>
  </si>
  <si>
    <t>1545278 Палец</t>
  </si>
  <si>
    <t>Насос масляный 6742-01-5201/ 3800828/ 3948072</t>
  </si>
  <si>
    <t>1611705 Датчик</t>
  </si>
  <si>
    <t>Втулка 240-2913/ 360-2325</t>
  </si>
  <si>
    <t>Фильтр воздушный внешний 293-4053/ 227-7448</t>
  </si>
  <si>
    <t>Гильза 6742-01-5159</t>
  </si>
  <si>
    <t>Набор вкладышей 360-3986/ 329-7846</t>
  </si>
  <si>
    <t>Гидравлический фильтр P165238/ 132-8875</t>
  </si>
  <si>
    <t>Прокладка передней крышки 277-3012/ 3681P053</t>
  </si>
  <si>
    <t>Ремень вентилятора 190-4155/ 1904155</t>
  </si>
  <si>
    <t xml:space="preserve">Венец маховика AK 02/100078, 410236 </t>
  </si>
  <si>
    <t xml:space="preserve">Гайка гидроцилиндра 60х30мм 594/00143, 594/14322, 332/G4335 </t>
  </si>
  <si>
    <t xml:space="preserve">Гайка гидроцилиндра поворота колес 3CX 594/14074 </t>
  </si>
  <si>
    <t xml:space="preserve">Защитный экран левый 332/E0833, 332/E9991, 123/05550 </t>
  </si>
  <si>
    <t xml:space="preserve">Палец 537mm 403/G1191, 1021/2077 </t>
  </si>
  <si>
    <t xml:space="preserve">Палец 911/40045 </t>
  </si>
  <si>
    <t xml:space="preserve">Патрубок радиатора  834/00698, K7008-19 </t>
  </si>
  <si>
    <t>Патрубок радиатора верхний 834/00401</t>
  </si>
  <si>
    <t xml:space="preserve">Ремень 1215 мм 02/801603 </t>
  </si>
  <si>
    <t xml:space="preserve">Ремень 1236 мм 02/800316 </t>
  </si>
  <si>
    <t xml:space="preserve">Фильтр топливный грубой очистки JS 32/925869, 320/A7121 </t>
  </si>
  <si>
    <t xml:space="preserve">Фильтр топливный тонкой очистки 32/925932, 32/925451, 332/Z0589, 32/925919 </t>
  </si>
  <si>
    <t xml:space="preserve">Втулка поворота задней стрелы верх/низ 831/10211, 332/G0719, 808/00396 (латунь) </t>
  </si>
  <si>
    <t xml:space="preserve">Поршень гидроцилиндра 70х50мм 595/27717 </t>
  </si>
  <si>
    <t xml:space="preserve">Ремень 1470 мм 123/06399 (2шт.) </t>
  </si>
  <si>
    <t>Фланец КПП переднего моста 445/10703</t>
  </si>
  <si>
    <t>Фара 24V 346-9593</t>
  </si>
  <si>
    <t>Регулятор давления топлива 369-6662/ 3696662</t>
  </si>
  <si>
    <t xml:space="preserve">Вкладыши шатунные стандарт 02/202915, U5ME0034, 10000-44969, 360-3986  </t>
  </si>
  <si>
    <t xml:space="preserve">Патрубок нижний 2WS Tier 3 128/E0100, K7008-10 </t>
  </si>
  <si>
    <t xml:space="preserve">Патрубок радиатора верхний 128/E0101, K7008-13 </t>
  </si>
  <si>
    <t>Распылитель топливной форсунки RG L130PBA, 17/921600, 2645K011  ОЕМ</t>
  </si>
  <si>
    <t>Распылитель топливной форсунки RJ 2645K612, L129PBA, 2645K612 OEM</t>
  </si>
  <si>
    <t xml:space="preserve">Фильтр гидравлический дренажный 332/B7467, KNJ0288A, РС7901 </t>
  </si>
  <si>
    <t xml:space="preserve">Фильтр топливный грубой очистки 32/925694, 320/A7128 </t>
  </si>
  <si>
    <t>Сальник коленвала перед 277-3013/ 2418F554/ 10000-05563</t>
  </si>
  <si>
    <t>Комплект фильтров 252-5001 + 252-5002 (ST40059+ST40060)</t>
  </si>
  <si>
    <t>Прокладка 291-6524</t>
  </si>
  <si>
    <t>Термостат 6743-61-1610</t>
  </si>
  <si>
    <t>Датчик гидропривода 224-4536/ 194-6726</t>
  </si>
  <si>
    <t>Прокладка поддона 166-2905/ 1662905</t>
  </si>
  <si>
    <t xml:space="preserve">Диафрагма гидромолота  HM260, CAT H63 903/05629 М </t>
  </si>
  <si>
    <t xml:space="preserve">Наконечник рулевой тяги 453/23401, 4997278 </t>
  </si>
  <si>
    <t>Рулевая тяга 3СХ 126/02253, 335/Y6895 SRR A</t>
  </si>
  <si>
    <t>Втулка соединения рукояти 7Y-3427/ 241-7380</t>
  </si>
  <si>
    <t>1417562 Фланец</t>
  </si>
  <si>
    <t xml:space="preserve">Бачок расширительный длинный 126/02237, 7064P </t>
  </si>
  <si>
    <t xml:space="preserve">Болт гидромолота JCB HM260 216 мм </t>
  </si>
  <si>
    <t xml:space="preserve">Выхлопная труба 123/03178 С </t>
  </si>
  <si>
    <t xml:space="preserve">Гайка гидроцилиндра 332/D4842 </t>
  </si>
  <si>
    <t xml:space="preserve">Гайка гидроцилиндра 594/00017 </t>
  </si>
  <si>
    <t xml:space="preserve">Гайка гидроцилиндра подъема передней стрелы 50х90х85 332/G1261, 332/G3665 </t>
  </si>
  <si>
    <t xml:space="preserve">Гильза Perkins RG STD 103,0 </t>
  </si>
  <si>
    <t>Главный тормозной цилиндр 15/920389, 15/905504, 170159, 51910700 OEM FRENMARK</t>
  </si>
  <si>
    <t xml:space="preserve">Зеркало кабины 123/04971 </t>
  </si>
  <si>
    <t xml:space="preserve">Комплект вкладышей коренных Perkins U5MB0033, 10000-93577, 02/202911, 353-7423 RG STD </t>
  </si>
  <si>
    <t xml:space="preserve">Комплект вкладышей коренных U5MB0033B 10000-95536 Perkins RG +0,5 </t>
  </si>
  <si>
    <t xml:space="preserve">Комплект прокладок верхний AB 02/200774 </t>
  </si>
  <si>
    <t xml:space="preserve">Комплект прокладок двигателя Perkins AA, AB K7030  ULT0178/U5LB0152 Верх/Низ </t>
  </si>
  <si>
    <t xml:space="preserve">Комплект прокладок двигателя Perkins AK 02/201849, U5LT1202 верхний </t>
  </si>
  <si>
    <t xml:space="preserve">Крепеж вил </t>
  </si>
  <si>
    <t xml:space="preserve">Палец пики JCB HM380 332/A3879 </t>
  </si>
  <si>
    <t xml:space="preserve">Патрубок воздушный 834/11384, 834/11174, K7008-12 </t>
  </si>
  <si>
    <t>Патрубок гидробака 128/C2447, K7008-9</t>
  </si>
  <si>
    <t xml:space="preserve">Пластина гидротрансформатора 04/600864 </t>
  </si>
  <si>
    <t xml:space="preserve">Поводок стеклоочистителя передний 714/40282 </t>
  </si>
  <si>
    <t xml:space="preserve">Р/к гидромолота JCB HM260 903/03227, 903/05632 </t>
  </si>
  <si>
    <t>Ролик натяжителя JS 02/910462, 3937553, GT39139, 3914086, 9139, 6731-62-4110, JS205 А</t>
  </si>
  <si>
    <t xml:space="preserve">Сальник CARRARO 047700 </t>
  </si>
  <si>
    <t>Сальник ступицы 167.8x198x15.5/16 154055, 0734.309.281, 0917801</t>
  </si>
  <si>
    <t xml:space="preserve">Соленоид КПП 25/220992 </t>
  </si>
  <si>
    <t xml:space="preserve">Стекло кабины подлобовое левое IND 332/F4945, 5029/141 </t>
  </si>
  <si>
    <t xml:space="preserve">Стекло нижнее подлобовое левое триплекс с шелкографией 827/80141, 333/R4242, JCBT0004 </t>
  </si>
  <si>
    <t xml:space="preserve">Стекло нижнее подлобовое правое триплекс с шелкографией 827/80142, 333/R4243, JCBT0005 </t>
  </si>
  <si>
    <t>Тормозной цилиндр Claas, 51740100, 655339 OEM FRENMARK</t>
  </si>
  <si>
    <t xml:space="preserve">Трубка гидравлическая правая 334/C3130 </t>
  </si>
  <si>
    <t xml:space="preserve">Уголок капота правый вертикальный 332/P5302, 332/C4066 </t>
  </si>
  <si>
    <t xml:space="preserve">Уголок капота правый горизонтальный 332/P5300, 332/C4065 </t>
  </si>
  <si>
    <t xml:space="preserve">Фильтр 334/L6230 ROBOT </t>
  </si>
  <si>
    <t xml:space="preserve">Фильтр гидравлический  JSJ0075, 335/G0474 </t>
  </si>
  <si>
    <t xml:space="preserve">Фланец заднего кардана 914/30902 (35*126) </t>
  </si>
  <si>
    <t>Фланец КПП переднего моста 445/10703 OEM</t>
  </si>
  <si>
    <t xml:space="preserve">Форсунка охлаждения поршня 320/B4133 </t>
  </si>
  <si>
    <t xml:space="preserve">Шестерня CARRARO 145579, 216-1606 </t>
  </si>
  <si>
    <t xml:space="preserve">Шланг топливный обратки 1500 мм 649/51778 </t>
  </si>
  <si>
    <t xml:space="preserve">Элемент топливного фильтра 2 мкм короткий 32/925838, 332/G2071, P502422 </t>
  </si>
  <si>
    <t xml:space="preserve">Катушка 25/221263, 717/20309 </t>
  </si>
  <si>
    <t xml:space="preserve">Подушка двигателя верх KRH0780 </t>
  </si>
  <si>
    <t xml:space="preserve">Рулевая тяга 3СХ 126/02253, 335/Y6895, 4993945 </t>
  </si>
  <si>
    <t xml:space="preserve">Фланец 459/M3220 </t>
  </si>
  <si>
    <t xml:space="preserve">Втулка JRV0593, 332/G3214 </t>
  </si>
  <si>
    <t xml:space="preserve">Яблоко полуоси CARRARO 46196, 6194009M1, 85827070, CA0046196, 209-0375 </t>
  </si>
  <si>
    <t>Крестовина  7G-9555/ 1S-9670/ 314-8721</t>
  </si>
  <si>
    <t xml:space="preserve">Гайка гидроцилиндра 594/10019 </t>
  </si>
  <si>
    <t xml:space="preserve">Гайка гидроцилиндра 594/14300 </t>
  </si>
  <si>
    <t xml:space="preserve">Р/к КПП PSS750, K7072 </t>
  </si>
  <si>
    <t xml:space="preserve">Трос газа SB с ручкой 910/60236 </t>
  </si>
  <si>
    <t>Фильтр топливный 320/A7184 A</t>
  </si>
  <si>
    <t xml:space="preserve">Фильтр топливный тонкой очистки 320/A7170, 320/07394, 320/07155 </t>
  </si>
  <si>
    <t xml:space="preserve">Датчик загрязнения воздушного фильтра 332/J6722 </t>
  </si>
  <si>
    <t xml:space="preserve">Диск регулировочный КПП (комплект) 459/10171 </t>
  </si>
  <si>
    <t xml:space="preserve">Крышка бардачка 331/25633 </t>
  </si>
  <si>
    <t xml:space="preserve">Палец 65х172мм 332/W0155, 911/27400 </t>
  </si>
  <si>
    <t xml:space="preserve">Палец основания стрелы телескоп 811/50507 </t>
  </si>
  <si>
    <t xml:space="preserve">Подрулевой переключатель КПП 701/80299 </t>
  </si>
  <si>
    <t xml:space="preserve">Стекло заднее боковое правое IND 334/Y0830, JCBS0039 (404*1285) </t>
  </si>
  <si>
    <t xml:space="preserve">Стекло форточки левое IND 334/Y0835, JCBS0031 </t>
  </si>
  <si>
    <t xml:space="preserve">Стекло форточки левое закаленное 827/80269, JCBS0002 </t>
  </si>
  <si>
    <t xml:space="preserve">Стекло форточки правое IND 335/G1452, JCBS0032 </t>
  </si>
  <si>
    <t xml:space="preserve">Стекло форточки правое закаленное 827/80249, JCBS0003 </t>
  </si>
  <si>
    <t xml:space="preserve">Съемник ТНВД 892/01155 </t>
  </si>
  <si>
    <t xml:space="preserve">Гайка гидроцилиндра поворота колес 594/14076 </t>
  </si>
  <si>
    <t xml:space="preserve">Глушитель резонатор 123/07172, 123/06405 AA, AB </t>
  </si>
  <si>
    <t xml:space="preserve">Жгут разводки SRS 332/F6840 JCB </t>
  </si>
  <si>
    <t xml:space="preserve">Кольца поршневые 320/09299 </t>
  </si>
  <si>
    <t xml:space="preserve">Крыло переднее левое 333/F0386, 401/C4709 </t>
  </si>
  <si>
    <t xml:space="preserve">Крыло переднее правое 333/F0387, 401/C4704 </t>
  </si>
  <si>
    <t xml:space="preserve">Направляющие полозья телескопа (комплект) 123/06189, 123/03214-15, 123/03215, 7002P/7003P </t>
  </si>
  <si>
    <t xml:space="preserve">Палец (цилиндр) CARRARO 139790, 6194721M1, 11716801  </t>
  </si>
  <si>
    <t>Патрубок горловины топливного бака 834/11573</t>
  </si>
  <si>
    <t xml:space="preserve">Поршень гидроцилиндра поворота стрелы 595/10069 </t>
  </si>
  <si>
    <t xml:space="preserve">Поршень гидроцилиндра рукояти задней стрелы 595/10062 </t>
  </si>
  <si>
    <t xml:space="preserve">Р/к гидромолота Delta F5 DF05D-0000 </t>
  </si>
  <si>
    <t>Р/к КПП PS760 998/M4524, K7073</t>
  </si>
  <si>
    <t xml:space="preserve">Решетка радиатора левая 335/08410 </t>
  </si>
  <si>
    <t xml:space="preserve">Решетка радиатора правая 335/08411 </t>
  </si>
  <si>
    <t>Фильтр гидравлический ROBOT 332/X2638</t>
  </si>
  <si>
    <t>Фильтр нефроновый 32/925140, ST11349 А</t>
  </si>
  <si>
    <t xml:space="preserve">Фильтр сапуна 320/07853, 320/07737 </t>
  </si>
  <si>
    <t xml:space="preserve">Фильтр топливный грубой очистки 32/925915, 320/A7124 </t>
  </si>
  <si>
    <t xml:space="preserve">Шланг топливный 2441 мм от топливного бака к ФГО 332/G6390 </t>
  </si>
  <si>
    <t xml:space="preserve">Шприц плунжерный для смазки 992/11300 </t>
  </si>
  <si>
    <t>2792589 Ролик 279-2589/ 289-6304</t>
  </si>
  <si>
    <t>Втулка 228-5615/ 2285615</t>
  </si>
  <si>
    <t xml:space="preserve">Гайка гидроцилиндра 594/00120 </t>
  </si>
  <si>
    <t xml:space="preserve">Комплект прокладок двигателя Perkins RG 02/203156,277-5156, U5LT0357 верхний </t>
  </si>
  <si>
    <t xml:space="preserve">Шкворень CARRARO 143240, 198-7839, L500822 </t>
  </si>
  <si>
    <t xml:space="preserve">Шкворень верхний CARRARO 143239, T188444, 98-7838, 35686700 </t>
  </si>
  <si>
    <t xml:space="preserve">Крыльчатка вентилятора Perkins 123/05911 </t>
  </si>
  <si>
    <t xml:space="preserve">Монтажка телескопическая 2 секции 915/10100, 825/99927  </t>
  </si>
  <si>
    <t xml:space="preserve">Ограничитель стопор задней стрелы 332/D8633, 401/G2857, 331/19613  </t>
  </si>
  <si>
    <t xml:space="preserve">Ручка стекла форточки нижняя в сборе 331/38532 </t>
  </si>
  <si>
    <t xml:space="preserve">Сальник коленвала передний 320/03119  </t>
  </si>
  <si>
    <t xml:space="preserve">Фильтр гидравлический верхний 40/300893, 581/06301  </t>
  </si>
  <si>
    <t xml:space="preserve">Фильтр масляный двигателя 581/18096, 02/801481 </t>
  </si>
  <si>
    <t>Шкив 173-1498/ 227-8313/ 197-9642</t>
  </si>
  <si>
    <t>Поршень c порш. пальцем 324-4235/324-4159/310-9509/305-4938/294-1744</t>
  </si>
  <si>
    <t>Фланец 459/M3220 OEM</t>
  </si>
  <si>
    <t>Фланец переднего моста 458/20813 OEM</t>
  </si>
  <si>
    <t>Датчик давления 194-6723</t>
  </si>
  <si>
    <t>Втулка 6Y-3548</t>
  </si>
  <si>
    <t xml:space="preserve">БРС 3/4 мама LSQ-FFH-04SF SAE12, 45/908400, 45/920047 </t>
  </si>
  <si>
    <t>Муфта гидравлического насоса 253541A1</t>
  </si>
  <si>
    <t xml:space="preserve">Муфта гидравлического насоса 257948A1 </t>
  </si>
  <si>
    <t xml:space="preserve">Насос топливоподкачивающий 320/07037, 320/07201, 320/A7161  </t>
  </si>
  <si>
    <t>Регулятор напряжения генератора Perkins MGX863KIT, 28710252 MAHLE OEM</t>
  </si>
  <si>
    <t xml:space="preserve">Тяга трапеция передней стрелы 2 отверстия 4CX, 3CX SUPER 500мм 331/43843, 331/25285 </t>
  </si>
  <si>
    <t>Клапан выпускной 307-4641/ 500-8527 / 104-7184/ 7E-4609/ 121-9839</t>
  </si>
  <si>
    <t>Шкив 157-0095</t>
  </si>
  <si>
    <t>Гильза цилиндра 110-5800/ 2P-8889/ 371-5941</t>
  </si>
  <si>
    <t xml:space="preserve">Патрубок радиатора нижний 332/C6434, K7008-16  </t>
  </si>
  <si>
    <t>Пика гидромолота JCB HM165 331/52394</t>
  </si>
  <si>
    <t>Ролик натяжителя 320/08657, 320/08651, 320/A8538, 320/A8586 ОEM</t>
  </si>
  <si>
    <t xml:space="preserve">Трубка гидравлическая 335/00771 </t>
  </si>
  <si>
    <t xml:space="preserve">Бачок 128/15480, 128/15690 </t>
  </si>
  <si>
    <t xml:space="preserve">Бачок расширительный 128/15313 </t>
  </si>
  <si>
    <t xml:space="preserve">Болт БАНЖО г/ц поворота задней стрелы 559/90056 </t>
  </si>
  <si>
    <t xml:space="preserve">Болт стяжной вертикальный HM260 903/05610, 903/03246 </t>
  </si>
  <si>
    <t xml:space="preserve">Датчик тормоза (лягушка) 701/80486, 332/C9990 </t>
  </si>
  <si>
    <t>Крыльчатка вентилятора 30/925526, 7173P SB Б/V</t>
  </si>
  <si>
    <t xml:space="preserve">Линия обратки форсунки 320/07192, 320/07616, 320/07019, K7110 </t>
  </si>
  <si>
    <t xml:space="preserve">Направляющая каретки 123/08030 </t>
  </si>
  <si>
    <t xml:space="preserve">Палец стрелы 811/50500 </t>
  </si>
  <si>
    <t>Патрубок гидробака КПП 834/10759, K7008-1 A</t>
  </si>
  <si>
    <t xml:space="preserve">Прокладка ГБЦ SB 320/02709, 320/02608 </t>
  </si>
  <si>
    <t xml:space="preserve">Рулевая тяга CARRARO 138334, CA0138334, 313260A1, RI-660256 </t>
  </si>
  <si>
    <t xml:space="preserve">Рулевая тяга CARRARO 149437, C77AJ63, 643013, 643628 </t>
  </si>
  <si>
    <t xml:space="preserve">Стекло JS лобовое нижнее до 2010 г JHN0141, JCBS0016 </t>
  </si>
  <si>
    <t>Стекло двери левое нижнее IND 334/Y0832, JCBS0029</t>
  </si>
  <si>
    <t xml:space="preserve">Трос открытия капота 910/60199 </t>
  </si>
  <si>
    <t>Трос открытия капота 910/60199 OEM Coblecraft</t>
  </si>
  <si>
    <t>Фильтр возвратный 335/D4436</t>
  </si>
  <si>
    <t xml:space="preserve">Фланец заднего кардана 458/20814, 454/13100, 454/06900 (35*126) </t>
  </si>
  <si>
    <t>Фланец КПП 450/27200, 450/17900, 111802, F0614250 OEM</t>
  </si>
  <si>
    <t>Фланец хвостовика 458/20816, 458/20894 OEM</t>
  </si>
  <si>
    <t>Ремкомплект ТНВД 7135-277H OEM</t>
  </si>
  <si>
    <t xml:space="preserve">Ролик-шкив системы охлаждения нижний 320/08586, 320/08587, 320/08588, 320/08931, 320/08724 </t>
  </si>
  <si>
    <t xml:space="preserve">Рулевая тяга CASE 580SL 90CS300 </t>
  </si>
  <si>
    <t>Тормозной цилиндр Claas  51940300 OEM FRENMARK</t>
  </si>
  <si>
    <t>Тормозной цилиндр Claas, 51940100 OEM FRENMARK</t>
  </si>
  <si>
    <t>Уголок капота правый вертикальный 332/P5302, 332/C4066</t>
  </si>
  <si>
    <t>3671817 Термостат 367-1817/ 4133L066</t>
  </si>
  <si>
    <t>Датчик положения 129-6628/ 265-9033/ 522-1641</t>
  </si>
  <si>
    <t>Диффузор 332/H2847</t>
  </si>
  <si>
    <t>Натяжной ролик Cat C13 211-7895</t>
  </si>
  <si>
    <t xml:space="preserve">Уголок капота левый вертикальный 332/P5245, 346/00563 </t>
  </si>
  <si>
    <t>Фильтр масляный 02/910965, 02/910550</t>
  </si>
  <si>
    <t>Фланец КПП 459/70317, 459/70205, 459/70095</t>
  </si>
  <si>
    <t>Датчик давления масла 237-4894, 2848A071</t>
  </si>
  <si>
    <t xml:space="preserve">Гильза DieselMaxx SB 320/00001, 14-021970-00, DG140219700, 88790190 </t>
  </si>
  <si>
    <t>Кожух защитный рычага управления   128/C0217 A</t>
  </si>
  <si>
    <t xml:space="preserve">Крышка фильтра отопителя салона 331/34686 </t>
  </si>
  <si>
    <t xml:space="preserve">Патрубок гидробака 3 way, utoshift &amp; Powershift 332/F9194, 332/G4485, K7008-11 </t>
  </si>
  <si>
    <t xml:space="preserve">Патрубок гидробака 333/F3125, K7008-18 </t>
  </si>
  <si>
    <t xml:space="preserve">Подрулевой переключатель 701/52701, 701/46701 </t>
  </si>
  <si>
    <t xml:space="preserve">Подрулевой переключатель 701/80145, 701/71900 </t>
  </si>
  <si>
    <t>Распылитель топливной форсунки SB 320/06513б, 320/06834, L158PBA ОЕМ</t>
  </si>
  <si>
    <t xml:space="preserve">Стекло лобовое JCB 135-225 Eco 332/X5157, JCBS0045 </t>
  </si>
  <si>
    <t xml:space="preserve">Фильтр топливный грубой очистки 10мкм 320/07426 </t>
  </si>
  <si>
    <t>Насос масляный 3948072/ 3942723/ 6745-51-1110</t>
  </si>
  <si>
    <t>Форсунка RE48786/ SE501101</t>
  </si>
  <si>
    <t>Комплект фильтров 346-6687+346-6688 (ST40119+ST40120)</t>
  </si>
  <si>
    <t>2289129 Насос подкачки 228-9129/ 349-1063/ 501-4461/ 249-7669</t>
  </si>
  <si>
    <t>Гильза 6I-0164/ 3135X042/ 903-017</t>
  </si>
  <si>
    <t>Проблесковый маячок желтый SY361005ALED 12-80V</t>
  </si>
  <si>
    <t>2380120 Датчик</t>
  </si>
  <si>
    <t>Поршень с порш. пальцем 324-4238</t>
  </si>
  <si>
    <t>Втулка 228-5617/ 235-6121</t>
  </si>
  <si>
    <t>Поршень S4D95/ B3.3 6205-31-2190</t>
  </si>
  <si>
    <t>Втулка 210-3099</t>
  </si>
  <si>
    <t>Фара 234-7727</t>
  </si>
  <si>
    <t>3578714 Термостат 357-8714/ 4133L067</t>
  </si>
  <si>
    <t>Прокладка поддона 275-9884/ 3681K041</t>
  </si>
  <si>
    <t>Поршневой набор C-4.4 (1-й ремонт) 396-4516/3135M145</t>
  </si>
  <si>
    <t xml:space="preserve">Болт камеры гидромолота JCB HM380 580 мм 332/A2424 </t>
  </si>
  <si>
    <t xml:space="preserve">Болт камеры гидромолота JCB HM380 580 мм 332/A2452 </t>
  </si>
  <si>
    <t xml:space="preserve">Вентилятор 22" 9 лопастей 558 мм 30/925525 </t>
  </si>
  <si>
    <t xml:space="preserve">Втулка JLV1799 </t>
  </si>
  <si>
    <t xml:space="preserve">Корпус гидрозамка каретки верхний (2 отв.) 128/14725, 123/06751, 331/14893, 331/44695, 331/21314  </t>
  </si>
  <si>
    <t xml:space="preserve">Корпус гидрозамка каретки нижний (1 отверстие) 128/14726, 334/L3100, 331/45731, 331/42846 </t>
  </si>
  <si>
    <t xml:space="preserve">Направляющие полозья телескопа (комплект) 123/06189, 123/03215, 7002P/7003P, 333/Y8357 OKKS  </t>
  </si>
  <si>
    <t xml:space="preserve">Патрубок интеркуллер-турбина 332/H4551 </t>
  </si>
  <si>
    <t xml:space="preserve">Подрулевой переключатель 701/70001 </t>
  </si>
  <si>
    <t xml:space="preserve">Подрулевой переключатель 701/80295 </t>
  </si>
  <si>
    <t xml:space="preserve">Подрулевой переключатель 701/80296, 701/80165, 332/Y6914 </t>
  </si>
  <si>
    <t xml:space="preserve">Подрулевой переключатель АКПП 701/80299 </t>
  </si>
  <si>
    <t xml:space="preserve">Саттелит CARRARO 642923, 288-7226, 87708967, 0.900.0900.3 </t>
  </si>
  <si>
    <t xml:space="preserve">Топливная трубка 1, 2 цилиндр 320/06551, 320/06800 </t>
  </si>
  <si>
    <t>Фланец 459/70138 OEM</t>
  </si>
  <si>
    <t xml:space="preserve">Датчик включения гидромолота 701/80383, 332/C8548 </t>
  </si>
  <si>
    <t xml:space="preserve">Стекло заднее боковое левое IND 334/Y0829, JCBS0038 </t>
  </si>
  <si>
    <t xml:space="preserve">Уголок капота правый горизонтальный 332/P5292, 346/00566 </t>
  </si>
  <si>
    <t>Фланец КПП 459/70317, 459/70205, 459/70095 OEM</t>
  </si>
  <si>
    <t>Форсунка 230-8999/ 20R-0472/ 236-1674/ 2645K012</t>
  </si>
  <si>
    <t>Палец отвала JLV1596</t>
  </si>
  <si>
    <t xml:space="preserve">Поршень гидроцилиндра 595/10043 </t>
  </si>
  <si>
    <t xml:space="preserve">Яблоко полуоси 4СХ 914/86403, 914/84102, 112001 (35х93) </t>
  </si>
  <si>
    <t>Гофра рычага КПП 331/25683</t>
  </si>
  <si>
    <t xml:space="preserve">Насос топливный электрический Perkins RG 17/927800, 232-7808, 17/919300, 4132A018, FLP6000 </t>
  </si>
  <si>
    <t xml:space="preserve">Палец 811/90144 </t>
  </si>
  <si>
    <t xml:space="preserve">Поршень гидроцилиндра 595/10048 (65*120*87) </t>
  </si>
  <si>
    <t xml:space="preserve">Ролик-шкив системы охлаждения нижний 320/08624, 320/08623 </t>
  </si>
  <si>
    <t xml:space="preserve">Сателлит шестерня CARRARO 128714, 6190286M1, 85808271, VOE11988629, CA0128714 </t>
  </si>
  <si>
    <t xml:space="preserve">Фильтр воздушный внешний 32/925682 </t>
  </si>
  <si>
    <t xml:space="preserve">Шкворень поворотного кулака CARRARO 212.06.700.04, 2120670004, 2120670012, 564898 </t>
  </si>
  <si>
    <t xml:space="preserve">Шкворень поворотного кулака CARRARO 212.06.700.05, 2120670005, 564678, 5H.21206 </t>
  </si>
  <si>
    <t>Воздушный фильтр 6i-2508/ P532508</t>
  </si>
  <si>
    <t>Форсунка RE60062/ RE57469</t>
  </si>
  <si>
    <t>Натяжитель 369-1255</t>
  </si>
  <si>
    <t>Сальник коленвала в сборе с крышкой  232-7449/ 2418F704</t>
  </si>
  <si>
    <t>1900649 Натяжитель 190-0649/ 135-2142/ 133-3543/ 4071248</t>
  </si>
  <si>
    <t>3884707 Прокладка ГБЦ 388-4707</t>
  </si>
  <si>
    <t xml:space="preserve">Подшипник ступицы  37431A/625, 11837, 3475599M1, 51335935 </t>
  </si>
  <si>
    <t xml:space="preserve">Трубка гидравлическая 335/00772 </t>
  </si>
  <si>
    <t xml:space="preserve">Фара задняя левая в сборе 700/50130 </t>
  </si>
  <si>
    <t xml:space="preserve">Фара задняя правая в сборе 700/50129 </t>
  </si>
  <si>
    <t xml:space="preserve">Фильтр топливный 320/A7227 </t>
  </si>
  <si>
    <t>Прокладка ГБЦ С9.3 262-1940</t>
  </si>
  <si>
    <t xml:space="preserve">Бачок расширительный 128/15479, KTZ1173HS, 7167P </t>
  </si>
  <si>
    <t xml:space="preserve">Болт гидромолота JCB HM380 265 мм 332/C7285 </t>
  </si>
  <si>
    <t xml:space="preserve">Золотник распределителя 25/221612A </t>
  </si>
  <si>
    <t xml:space="preserve">Крыльчатка вентилятора 30/926573, 20003823-3 SB V </t>
  </si>
  <si>
    <t xml:space="preserve">Патрубок 333/C6879 </t>
  </si>
  <si>
    <t xml:space="preserve">Патрубок гидробака 834/11566, 332/Y9145, K7008-4 </t>
  </si>
  <si>
    <t xml:space="preserve">Патрубок охлаждения нижний 834/11198, K7008-5 </t>
  </si>
  <si>
    <t xml:space="preserve">Поршень гидроцилиндра подъема задней стрелы 595/10047 </t>
  </si>
  <si>
    <t xml:space="preserve">Поршень рукояти задней стрелы 595/10057 </t>
  </si>
  <si>
    <t xml:space="preserve">Р/к гидромолота Delta F6 </t>
  </si>
  <si>
    <t>Р/к гидромолота JCB HM360 903/04644, 983/10322</t>
  </si>
  <si>
    <t>Стекло заднее 827/20263, 827/30280, 827/30449  с/о</t>
  </si>
  <si>
    <t xml:space="preserve">Топливная трубка 3, 4 цилиндр 320/06554, 320/06803 </t>
  </si>
  <si>
    <t>Трос ручного тормоза 910/M1244 ОЕМ Coblecraft</t>
  </si>
  <si>
    <t xml:space="preserve">Фильтр воздушный внешний 334/R1768, N102192 </t>
  </si>
  <si>
    <t>Фланец заднего кардана 458/20814, 454/13100, 454/06900 (35*126) OEM</t>
  </si>
  <si>
    <t>Прокладка ГБЦ 176-3141</t>
  </si>
  <si>
    <t xml:space="preserve">Главный тормозной цилиндр со штоком 15/920110 с/о </t>
  </si>
  <si>
    <t xml:space="preserve">Трапеция передней стрелы 3 отверстия 4CX, 3CX SUPER 560мм 331/43844 </t>
  </si>
  <si>
    <t xml:space="preserve">Вакуумный усилитель тормозов 15/905501, 15/920338, 15/920112, 15/905500 </t>
  </si>
  <si>
    <t xml:space="preserve">Амортизатор сидения 40/906902, 400/F9020, 334/F0547 </t>
  </si>
  <si>
    <t xml:space="preserve">Вал полуоси 4CX 914/89501, 914/84103, 112301 К </t>
  </si>
  <si>
    <t xml:space="preserve">Втулка стрелы JS JRV0594 </t>
  </si>
  <si>
    <t xml:space="preserve">Датчик давления масла двигателя 320/04046, 320/A4146, 320/04038 </t>
  </si>
  <si>
    <t xml:space="preserve">Регулятор напряжения генератора SB MGX916KIT, 16915735 MAHLE OEM </t>
  </si>
  <si>
    <t xml:space="preserve">Рулевая тяга 4СХ 331/37238, 128/13949, 4992124 </t>
  </si>
  <si>
    <t xml:space="preserve">Рулевая тяга CARRARO 131808, 211-3400, 2113400, 815183, 3269360, RE212812, 549261, 3190718 </t>
  </si>
  <si>
    <t xml:space="preserve">Рулевая тяга CARRARO 145481, 6112445M91, VOE11988150, 87306934, 3190751, 319-07551, 4998568 </t>
  </si>
  <si>
    <t xml:space="preserve">Стакан гидравлического фильтра 581/18075, 32/926051 </t>
  </si>
  <si>
    <t>Флянец 154-5558/ 3E-4895</t>
  </si>
  <si>
    <t>3331207 Ролик 333-1207</t>
  </si>
  <si>
    <t>Датчик температуры 195-2150</t>
  </si>
  <si>
    <t>Набор шатунных вкладышей M11 3016760</t>
  </si>
  <si>
    <t>Форсунка топливная 212-8470/ 2128470</t>
  </si>
  <si>
    <t>Ручка двери 298-2942/ 142-5542/ 268-0457/ 505-5962</t>
  </si>
  <si>
    <t>Клапан обратный C4.4  416-7101/ 305-5291/ T417873/ 4167101</t>
  </si>
  <si>
    <t>Вал CARRARO 138735, 6193422M1, 292896A1, 11709379, 1123031</t>
  </si>
  <si>
    <t xml:space="preserve">Вал полуоси 3СХ 914/88101, 914/86201, 112323 К </t>
  </si>
  <si>
    <t>Датчик положения колес 701/80313</t>
  </si>
  <si>
    <t>Резистор печки 716/30152</t>
  </si>
  <si>
    <t xml:space="preserve">Вкладыши коренные комплект (+0.25) замок посередине на верхнем вкладыше 320/09203 </t>
  </si>
  <si>
    <t xml:space="preserve">Гайка гидроцилиндра подъема задней стрелы 594/14272, 594/14032 </t>
  </si>
  <si>
    <t xml:space="preserve">Катушка соленоида SRS 717/20137, 25/221582 </t>
  </si>
  <si>
    <t xml:space="preserve">Комплект прокладок двигателя Perkins RG 02/203056, 02/203217, U5LB0382,  U5LB0384 нижний </t>
  </si>
  <si>
    <t xml:space="preserve">Корпус термостата AK 02/202484, 4133L054 </t>
  </si>
  <si>
    <t xml:space="preserve">Поршень гидроцилиндра 120х70мм 595/27710 </t>
  </si>
  <si>
    <t xml:space="preserve">Р/к гидромолота JCB HM380 332/A3066 </t>
  </si>
  <si>
    <t>Прокладка поддона 193-1167</t>
  </si>
  <si>
    <t>Фара правая 3E-7584</t>
  </si>
  <si>
    <t>Фара левая 344-3456</t>
  </si>
  <si>
    <t>Форсунка топливная 2645K025/ 10000-54612/ 315-3381</t>
  </si>
  <si>
    <t>Фара левая 3E-7585</t>
  </si>
  <si>
    <t>Фара правая 344-3455</t>
  </si>
  <si>
    <t xml:space="preserve">Фильтр топливный  320/A7199 </t>
  </si>
  <si>
    <t>Комплект возд. фильтров 6i-2509 + 6I-2510 (ST40665AB)</t>
  </si>
  <si>
    <t>2748359 Масляная форсунка</t>
  </si>
  <si>
    <t>Стекло дверное левое верхнее - старая кабина (острый угол) 827/20266</t>
  </si>
  <si>
    <t xml:space="preserve">Трапеция передней стрелы 3 отверстия 644мм 331/43848 </t>
  </si>
  <si>
    <t>1900643/ RE506352/ 1441102 Натяжитель ремня</t>
  </si>
  <si>
    <t>Прокладка крышки ГРМ 225-8287/ 3681P046</t>
  </si>
  <si>
    <t>Поршень с пальцем 165-4262/ 129-0338</t>
  </si>
  <si>
    <t>2237852 Прокладка передней крышки 223-7852</t>
  </si>
  <si>
    <t>Крестовина 9v-7710/ 9V7710</t>
  </si>
  <si>
    <t>Крышка топливного бака 333/K5769</t>
  </si>
  <si>
    <t xml:space="preserve">Поводок стеклоочистителя задний 714/40144 </t>
  </si>
  <si>
    <t>Стекло двери левое закаленное с шелкографией 827/80143, 827/80472, JCBS0004 A</t>
  </si>
  <si>
    <t xml:space="preserve">Стекло двери правое закаленное с шелкографией 827/80144, 827/80473, JCBS0005 </t>
  </si>
  <si>
    <t xml:space="preserve">Стекло лобовое триплекс с шелкографией 827/80139, 827/80223, 332/H1528, JCBT0006 </t>
  </si>
  <si>
    <t xml:space="preserve">Рулевая тяга 601220, 4015075 </t>
  </si>
  <si>
    <t>Шкив 377-9255</t>
  </si>
  <si>
    <t>Поршневой набор C6.6 282-2224</t>
  </si>
  <si>
    <t>3441722 Натяжитель ремня</t>
  </si>
  <si>
    <t>Фильтр воздушный внешний 142-1339/ P777279/ P777409</t>
  </si>
  <si>
    <t>Амортизатор 217-4154</t>
  </si>
  <si>
    <t xml:space="preserve">Гайка гидроцилиндра 594/14020 </t>
  </si>
  <si>
    <t xml:space="preserve">Датчик уровня топлива - 5 болтов 3 провода 332/F5833 </t>
  </si>
  <si>
    <t xml:space="preserve">Датчик уровня топлива - 6 болтов 2 провода 704/E4202 </t>
  </si>
  <si>
    <t xml:space="preserve">Датчик уровня топлива - 6 болтов, 3 провода 716/30202 </t>
  </si>
  <si>
    <t xml:space="preserve">Диафрагма гидромолота JCB HM380 332/C7817, 332/Y3017 </t>
  </si>
  <si>
    <t xml:space="preserve">Корпус охладителя (пустой)  D4134W001 </t>
  </si>
  <si>
    <t xml:space="preserve">Палец KRV1127 </t>
  </si>
  <si>
    <t xml:space="preserve">Патрубок радиатора нижний 834/00685 </t>
  </si>
  <si>
    <t xml:space="preserve">Подрулевой переключатель 701/17702 </t>
  </si>
  <si>
    <t xml:space="preserve">Подрулевой переключатель 701/21201 </t>
  </si>
  <si>
    <t xml:space="preserve">Подрулевой переключатель 701/21202 </t>
  </si>
  <si>
    <t xml:space="preserve">Подрулевой переключатель 701/37702, 701/46602 </t>
  </si>
  <si>
    <t xml:space="preserve">Подрулевой переключатель 701/80496 </t>
  </si>
  <si>
    <t xml:space="preserve">Подрулевой переключатель переднего и обратного хода 701/74600 </t>
  </si>
  <si>
    <t xml:space="preserve">Проставка заднего сальника коленвала 320/03133, 320/03099 </t>
  </si>
  <si>
    <t>Трос газа Perkins AK, AR 910/48801 ОЕМ Coblecraft</t>
  </si>
  <si>
    <t xml:space="preserve">Трос газа Perkins с ручкой 910/60109, 910/48800 </t>
  </si>
  <si>
    <t xml:space="preserve">Трубка линии гидромолота 128/G1781 </t>
  </si>
  <si>
    <t xml:space="preserve">Трубка линии гидромолота 335/12665 </t>
  </si>
  <si>
    <t xml:space="preserve">Трубка линии гидромолота 663/40013 </t>
  </si>
  <si>
    <t xml:space="preserve">Уголок капота левый 332/H5798, 332/G2442 </t>
  </si>
  <si>
    <t xml:space="preserve">Указатель уровня топлива 704/50098 </t>
  </si>
  <si>
    <t xml:space="preserve">Шатун в сборе 4115C313 </t>
  </si>
  <si>
    <t xml:space="preserve">Шатун в сборе 4115C314, ZZ90146, 915-812 </t>
  </si>
  <si>
    <t xml:space="preserve">Датчик положения переднего ковша 701/80345, 701/80243 </t>
  </si>
  <si>
    <t xml:space="preserve">Клапан MRV 25/618901, 25/619001, 25/222659 </t>
  </si>
  <si>
    <t xml:space="preserve">Корпус ФГО в сборе (сепаратор) 32/925914, CS0130M (фильтр 915) </t>
  </si>
  <si>
    <t xml:space="preserve">Пластина крепления ДВС  444 левая 335/08805 </t>
  </si>
  <si>
    <t xml:space="preserve">Р/к г/ц рукояти JS (до 24/10/2011) 903/20916 </t>
  </si>
  <si>
    <t xml:space="preserve">Рулевая тяга CARRARO 601221, 4015076 </t>
  </si>
  <si>
    <t xml:space="preserve">Шатун в сборе RG 4115C311, 02/202922 </t>
  </si>
  <si>
    <t xml:space="preserve">Шкив привода вентилятора 02/201357, W1205 Perkins </t>
  </si>
  <si>
    <t xml:space="preserve">Колесо зубчатое CARRARO 134298, 6914448, 03167150, 2094159 </t>
  </si>
  <si>
    <t xml:space="preserve">Свеча накала 717/20224, 333/D2049 </t>
  </si>
  <si>
    <t>Стекло двери нижнее JCB 540-140 827/80200, 827/80300</t>
  </si>
  <si>
    <t>Направляющий ролик 305-4908/ 183-8236/ 294-1668/ 294-1667</t>
  </si>
  <si>
    <t>Поршневой набор (поршень, порш. палец) 310-9269</t>
  </si>
  <si>
    <t>Патрубок радиатора 230-2870/ 2302870</t>
  </si>
  <si>
    <t xml:space="preserve">Диффузор 123/05899 </t>
  </si>
  <si>
    <t xml:space="preserve">Корпус ФГО в сборе (сепаратор) 32/925717, 32/925765, FLP 6016 А (фильтр 694) </t>
  </si>
  <si>
    <t xml:space="preserve">Тормозной поршень 458/20236 с/о </t>
  </si>
  <si>
    <t xml:space="preserve">Шестерня промежуточная бортовой передачи (звезда) 3CX 450/12702, 450/10204 - 8 отв. </t>
  </si>
  <si>
    <t>Коромысло клапана C9 241-4806/ 242-0328/ 544-0521</t>
  </si>
  <si>
    <t>3758345 Натяжитель ремня 375-8345/ 253-0433</t>
  </si>
  <si>
    <t xml:space="preserve">Пластина крепления ДВС  444 правая 335/08918 </t>
  </si>
  <si>
    <t xml:space="preserve">Подушка резиновая опоры Аутригера 980/88215 </t>
  </si>
  <si>
    <t>Рулевая тяга 4СХ 331/37238, 128/13949 SRR A</t>
  </si>
  <si>
    <t xml:space="preserve">Стекло заднее IND 335/F9996, JCBS0033 </t>
  </si>
  <si>
    <t>Форсунка топливная 100-7559/ 1007559</t>
  </si>
  <si>
    <t>Натяжитель 377-9082/ 261-0406</t>
  </si>
  <si>
    <t>2701533 Набор колец 270-1533/4C-8253</t>
  </si>
  <si>
    <t xml:space="preserve">Гайка гидроцилиндра заднего ковша 332/E8363 </t>
  </si>
  <si>
    <t xml:space="preserve">Насос масляный Perkins АК 02/201050, 4132F056, 930-366  </t>
  </si>
  <si>
    <t xml:space="preserve">Осушитель кондиционера 334/F5315 </t>
  </si>
  <si>
    <t xml:space="preserve">Пика гидромолота JCB HM260 / Rammer BR 623, S-23 / Caterpillar H63/ CNH CB65 903/03201 </t>
  </si>
  <si>
    <t>к-т прокладок верха двс</t>
  </si>
  <si>
    <t>Стекло лобовое с/о без нижней шелкографии 3CX 827/50110</t>
  </si>
  <si>
    <t xml:space="preserve">Тормозной поршень 453/00104, 453/00103, 458/20371 с/о </t>
  </si>
  <si>
    <t xml:space="preserve">БРС 1" мама JIC 1-1/16" UNF 332/E4161, 45/920143, PLT42527.032 </t>
  </si>
  <si>
    <t>Вал полуоси CARRARO 40821, 3476312M1, 87759572, CA0040821</t>
  </si>
  <si>
    <t xml:space="preserve">Втулка гидромолота JCB HM360 средняя 903/04636 </t>
  </si>
  <si>
    <t xml:space="preserve">Гайка гидроцилиндра рукояти задней стрелы 594/14055 </t>
  </si>
  <si>
    <t xml:space="preserve">Глушитель резонатор 331/35702 RG </t>
  </si>
  <si>
    <t xml:space="preserve">Глушитель резонатор 331/50774, 331/40186 </t>
  </si>
  <si>
    <t xml:space="preserve">Глушитель резонатор 331/52383 </t>
  </si>
  <si>
    <t xml:space="preserve">Датчик уровня топлива - 5 болтов 2 провода 332/F5833 </t>
  </si>
  <si>
    <t xml:space="preserve">Золотник распределителя 25/970800A </t>
  </si>
  <si>
    <t xml:space="preserve">Катушка 717/20108, 717/20110, C13A24V/14 </t>
  </si>
  <si>
    <t xml:space="preserve">Кронштейн труба крыла 3CX левый 335/04161 </t>
  </si>
  <si>
    <t xml:space="preserve">Кронштейн труба крыла 3СХ правый 335/04162 </t>
  </si>
  <si>
    <t xml:space="preserve">Нож планировочный сварной с фаской СТ65Г (2345х16х130) 123/02362, VOE11883780-2 </t>
  </si>
  <si>
    <t xml:space="preserve">Патрубок охлаждения верхний 834/11380, 834/11195 </t>
  </si>
  <si>
    <t xml:space="preserve">Рулевая тяга CARRARO 147309, S06/41775, 238-5236, 2385236, 4999907 L. ROTA </t>
  </si>
  <si>
    <t>Рулевая тяга в сборе CARRARO 132390, 85805974, 3190719</t>
  </si>
  <si>
    <t xml:space="preserve">Сапун гидробака 333/X2764 </t>
  </si>
  <si>
    <t xml:space="preserve">Шестерня промежуточная бортовой передачи (звезда) 3CX super 4CX 453/04402 453/00440 </t>
  </si>
  <si>
    <t xml:space="preserve">Блок предохранителей моторного отсека 716/30077 </t>
  </si>
  <si>
    <t xml:space="preserve">Замок двери левый IND 333/Y2921 </t>
  </si>
  <si>
    <t xml:space="preserve">Пика гидромолота JСВ HM360 903/04646 </t>
  </si>
  <si>
    <t xml:space="preserve">Поршень в сборе +0.5mm 320/09293 Тier3 </t>
  </si>
  <si>
    <t xml:space="preserve">Ролик паразитный длинная ножка 320/08921, 320/08530, 320/08773, 320/08628D </t>
  </si>
  <si>
    <t xml:space="preserve">Фильтр гидравлический верхний 32/925346, 32/913500 </t>
  </si>
  <si>
    <t xml:space="preserve">Шкив привода вентилятора 320/08550, 320/A8514, W1206 </t>
  </si>
  <si>
    <t>Воздушный фильтр 6i-2507/ P532507</t>
  </si>
  <si>
    <t>Сальник задний 2418F705/ 292-0886</t>
  </si>
  <si>
    <t>4695312/ 1903562/ 3857276 Гильза цилиндра</t>
  </si>
  <si>
    <t>Мотор отопителя 135-2191/ 147-4835</t>
  </si>
  <si>
    <t>Форсунка 8N-7005/8N-7001/5Y-7005/0R-3418/0R-1740</t>
  </si>
  <si>
    <t>Датчик 430-9449/239-9957</t>
  </si>
  <si>
    <t>Набор коренных вкладышей 225-7772/353-7423/U5MB0033/ 518-5437</t>
  </si>
  <si>
    <t>Натяжитель С7 135-2151/ 217-8938</t>
  </si>
  <si>
    <t xml:space="preserve">Уголок капота левый горизонтальный 332/P5275, 346/00565 </t>
  </si>
  <si>
    <t>Шланг 205-1280/503-7469</t>
  </si>
  <si>
    <t>Гильза 197-9322/2W-6000/238-2700/ 586-3377</t>
  </si>
  <si>
    <t xml:space="preserve">Комплект вкладышей коренных U5MB0034B 10000-51276 Perkins +0,5 02/192004 </t>
  </si>
  <si>
    <t xml:space="preserve">Нож планировочный сварной с фаской СТ65Г (2450х16х130) 4/5CX 123/05115, 334/E8562, 333/C0726 </t>
  </si>
  <si>
    <t xml:space="preserve">Полуось CARRARO 044166A, 044166, S06/40246, 11988153 </t>
  </si>
  <si>
    <t>Трос блокировки задней стрелы JCB 910/50500, 910/48500, 331/15632</t>
  </si>
  <si>
    <t>Набор прокладок верхний K1 277-5156</t>
  </si>
  <si>
    <t>Форсунка топливная 226-8776/ 2268776</t>
  </si>
  <si>
    <t xml:space="preserve">Втулка гидромолота JCB HM360 верхняя 903/04637, 983/10316 </t>
  </si>
  <si>
    <t xml:space="preserve">Диафрагма гидромолота JCB HM360 903/04610 Б </t>
  </si>
  <si>
    <t xml:space="preserve">Диск фрикционный CARRARO 134181, 6190295M1 </t>
  </si>
  <si>
    <t>Картридж турбокомпрессора SB MCT0493SL, 433289-5284S (047) KRAUF A</t>
  </si>
  <si>
    <t xml:space="preserve">Полуось CARRARO 46254, CA0046254, 85805997, 144463A1, 33-742-630, ER046254  </t>
  </si>
  <si>
    <t xml:space="preserve">Полуось CARRARO 48685, RI-661970, 87306929, 048685, 85805997 </t>
  </si>
  <si>
    <t xml:space="preserve">Поршень в сборе AK U5LP0057, 3135J241, 985-129, 02/201505 </t>
  </si>
  <si>
    <t xml:space="preserve">Поршень в сборе RG стандарт 02/202920, 4115P015, Т435652, T426384, 508-1898 </t>
  </si>
  <si>
    <t xml:space="preserve">Рулевая тяга 123153, 132751, 139168, 84264410, 87710132, 6194019M91, D142917, 710657, 3190755 ROTA </t>
  </si>
  <si>
    <t xml:space="preserve">Руль 333/D1381 </t>
  </si>
  <si>
    <t xml:space="preserve">Сальник ступицы  332/C2432, 12037008B, 0734309762, 2692430 </t>
  </si>
  <si>
    <t xml:space="preserve">Шкив коленвала 320/03143, 320/03079 </t>
  </si>
  <si>
    <t>Натяжитель ремня 377-9087/ 261-0376/ 3779087</t>
  </si>
  <si>
    <t>Натяжитель 344-1722</t>
  </si>
  <si>
    <t xml:space="preserve">Шестерня большая с внутренним зацеплением 450/10205 </t>
  </si>
  <si>
    <t>Набор прокладок верхний 355-0769</t>
  </si>
  <si>
    <t>Стартер 3708100AA/ S14-204/ STH9889</t>
  </si>
  <si>
    <t xml:space="preserve">Полуось CARRARO 044146A, 85826291, 44146, CA0044146, L500915, LL-7160-612, 112372 </t>
  </si>
  <si>
    <t>Набор прокладок 355-0763</t>
  </si>
  <si>
    <t xml:space="preserve">Бачок расширительный 332/E9125, KTZ1177HS </t>
  </si>
  <si>
    <t>Вал полуоси CARRARO 46175, M6912912, 7028502</t>
  </si>
  <si>
    <t xml:space="preserve">Вал полуоси чулка 3СХ правый 914/86301, 112326 Д </t>
  </si>
  <si>
    <t>Водяная помпа AA, АВ 332/H0893, 02/201457, 02/201630, U5MW0156, U5MW0160</t>
  </si>
  <si>
    <t xml:space="preserve">Втулка 808/00301 </t>
  </si>
  <si>
    <t xml:space="preserve">Гайка гидроцилиндра рукояти задней стрелы 594/14025 </t>
  </si>
  <si>
    <t xml:space="preserve">Золотник заднего распределителя 25/615600A </t>
  </si>
  <si>
    <t xml:space="preserve">Клапан гидравлический 333/C8656 252 Bar </t>
  </si>
  <si>
    <t xml:space="preserve">Клапан соленоид черепахи 25/222657, 25/221142 </t>
  </si>
  <si>
    <t xml:space="preserve">Насос топливоподкачивающий 17/401900 (436) </t>
  </si>
  <si>
    <t xml:space="preserve">Полуось 3СХ задняя 914/60103, 914/M7404, 112322, 450/10209, 914/M4448 </t>
  </si>
  <si>
    <t xml:space="preserve">Полусь короткая часть CARRARO 048726, 6194916M1, 877101698, 852-04-1288, 852041288 </t>
  </si>
  <si>
    <t xml:space="preserve">Поршень в сборе +1mm 320/09239 </t>
  </si>
  <si>
    <t xml:space="preserve">Решетка радиатора 335/08180 СК </t>
  </si>
  <si>
    <t xml:space="preserve">Стекло лобовое IND 332/F4944, JCBT0013 </t>
  </si>
  <si>
    <t xml:space="preserve">Фильтр гидравлический 332/J9389, 6900/0056 </t>
  </si>
  <si>
    <t xml:space="preserve">Шестерня внутренним зацеплением CARRARO 125452, CA0125452, 061273R1, 3416540 </t>
  </si>
  <si>
    <t xml:space="preserve">Шестерня корончатая CARRARO 134299, 209-4153, 2094153, 3167080, 134852 </t>
  </si>
  <si>
    <t xml:space="preserve">Шестерня с внутрен. зацеплением 60 зуб CARRARO 131824, 6194925M1, 87710173, VOE11709494, S06/41394 </t>
  </si>
  <si>
    <t>1305187 Форсунка 130-5187</t>
  </si>
  <si>
    <t>Прокладка ГБЦ C15,C18 571-9901/571-9902/224-5122/206-6954/359-0908</t>
  </si>
  <si>
    <t xml:space="preserve">Палец KBV0732 </t>
  </si>
  <si>
    <t>Трубка топливная 333-4732/ 3525A222</t>
  </si>
  <si>
    <t>Трубка топливная 333-4733/ 3525A223</t>
  </si>
  <si>
    <t xml:space="preserve">Втулка гидромолота JCB HM260, CAT H63 средняя 903/03241, 903/05607 </t>
  </si>
  <si>
    <t>1521390 Поршень 152-1390</t>
  </si>
  <si>
    <t>Прокладка ГБЦ 258-4946/ 3681E051</t>
  </si>
  <si>
    <t xml:space="preserve">Главный тормозной цилиндр 333/D0610 </t>
  </si>
  <si>
    <t xml:space="preserve">Комплект прокладок двигателя SB 320/09382, 320/09217, 320/09280, 7173P, 320/09216 верхний </t>
  </si>
  <si>
    <t xml:space="preserve">Петля двери 128/11287 </t>
  </si>
  <si>
    <t>2002279/ 3477963 Натяжитель</t>
  </si>
  <si>
    <t xml:space="preserve">Линк косточка 122/92400, 126/00247, 126/00248 </t>
  </si>
  <si>
    <t xml:space="preserve">Полуось малая CARRARO 46444, 046444, 210-5946, 1123046 </t>
  </si>
  <si>
    <t xml:space="preserve">Руль 333/Y5768, 125/35000 </t>
  </si>
  <si>
    <t xml:space="preserve">Трубка металлич гидроцилиндра телескопа левая 128/17338 </t>
  </si>
  <si>
    <t>Гильза рейки поворота задней стрелы 561/70073 561/70074 с/о</t>
  </si>
  <si>
    <t xml:space="preserve">Кронштейн труба крыла 4CX левый 123/02954 </t>
  </si>
  <si>
    <t xml:space="preserve">Кронштейн труба крыла 4CX правый 123/02955 </t>
  </si>
  <si>
    <t xml:space="preserve">Палец JBV0107, KBV0731 </t>
  </si>
  <si>
    <t>Шатун 225-5459/359-0719/4115C311(F-серия)</t>
  </si>
  <si>
    <t xml:space="preserve">Водяная помпа RG, AR 332/H0896, 02/202480, 1169, 02/202481, PW3300, 225-8016, U5MW0192, U5MW0206 </t>
  </si>
  <si>
    <t xml:space="preserve">Корпус воздушного фильтра JCB 32/920100, 32/915600, 580/12151 </t>
  </si>
  <si>
    <t xml:space="preserve">Крыло заднее левое желтое 331/25644 </t>
  </si>
  <si>
    <t xml:space="preserve">Поршень в сборе SE стандарт 320/03184 </t>
  </si>
  <si>
    <t xml:space="preserve">Решетка радиатора 128/H9642 НК </t>
  </si>
  <si>
    <t xml:space="preserve">Рулевая тяга 448/28700, 49913306 </t>
  </si>
  <si>
    <t>4w7019 Форсунка 4w-7019/ 4W-7013/ 0R-3536</t>
  </si>
  <si>
    <t>Толкатель 384-4172/163-2437/453-5998/575-4995 с пружиной 304-5260</t>
  </si>
  <si>
    <t>Форсунка 4w-7018</t>
  </si>
  <si>
    <t>7w7026/ 0r3423 Форсунка</t>
  </si>
  <si>
    <t>Датчик 430-9455/ 4309455</t>
  </si>
  <si>
    <t>Набор уплотнений 4C-4782/ 270-1528</t>
  </si>
  <si>
    <t>Форсунка топливная 129-1351/ 1291351</t>
  </si>
  <si>
    <t>Водяная помпа 173-1282/ u5mw0173</t>
  </si>
  <si>
    <t>Натяжитель 336-8955</t>
  </si>
  <si>
    <t>Водяной насос 178-6633/ 1786633</t>
  </si>
  <si>
    <t>Радиатор печки отопителя 245-7833/ 2457833</t>
  </si>
  <si>
    <t xml:space="preserve">Втулка гидромолота JCB HM380 верхняя 332/A2445 </t>
  </si>
  <si>
    <t xml:space="preserve">Золотник заднего распределителя 25/615600B, SPOOL01-250MM </t>
  </si>
  <si>
    <t xml:space="preserve">Золотник переднего распределителя опрокидывания переднего ковша 25/62400B, SPOOL08-265MM </t>
  </si>
  <si>
    <t xml:space="preserve">Золотник переднего распределителя управления челюсти 25/62400C, SPOOL10-257MM </t>
  </si>
  <si>
    <t xml:space="preserve">Каток поддерживающий 332/U1415, 234/14900 </t>
  </si>
  <si>
    <t xml:space="preserve">Колесо зубчатое CARRARO 128653, VOE11716726, CA0128653 </t>
  </si>
  <si>
    <t xml:space="preserve">Кронштейн радиатора кондиционера 331/48470 </t>
  </si>
  <si>
    <t xml:space="preserve">Палец ковша JRV0071 </t>
  </si>
  <si>
    <t xml:space="preserve">Патрубок радиатора нижний 332/F3116 </t>
  </si>
  <si>
    <t xml:space="preserve">Плита охладителя двигателя 320/04138, 320/04115, 320/04328 </t>
  </si>
  <si>
    <t xml:space="preserve">Полуось CARRARO 044168A, S06/41591 </t>
  </si>
  <si>
    <t xml:space="preserve">Рулевая тяга телескоп 453/23400, 49910434 </t>
  </si>
  <si>
    <t xml:space="preserve">Шатун в сборе 4115С313, 915-811,02/202294 </t>
  </si>
  <si>
    <t xml:space="preserve">Шестерня с внутренним зацеплением CARRARO 125549, 3523072M1, 83982413, CA0125549, 508207 </t>
  </si>
  <si>
    <t>4695315/ 1482130 Гильза</t>
  </si>
  <si>
    <t>Фильтр гидравлический 5801445572/ST30289/1268229</t>
  </si>
  <si>
    <t xml:space="preserve">Поршень в сборе SD стандарт 320/09249 (без колец) </t>
  </si>
  <si>
    <t>Топливная трубка 322-3745/298-4538/ 3525A211</t>
  </si>
  <si>
    <t xml:space="preserve">Вкладыши коренные замки сбоку (стандарт) комплект 320/09335, 320/03243, 320/09473 </t>
  </si>
  <si>
    <t xml:space="preserve">Пика гидромолота JСВ HM380 / VOLVO HB-07 карандаш 332/A3061, 332/A3062, 400/E4584 </t>
  </si>
  <si>
    <t xml:space="preserve">Полуось короткая Case 84316955, 055050 </t>
  </si>
  <si>
    <t xml:space="preserve">Рулевая тяга JCB 453/29700, 49912976 </t>
  </si>
  <si>
    <t xml:space="preserve">Соленоид 25/222913, 25/MM3127 </t>
  </si>
  <si>
    <t xml:space="preserve">Трубка гидравлическая телескопа правая 128/H2796, 128/C9657 </t>
  </si>
  <si>
    <t>Шестерня 6T-7882</t>
  </si>
  <si>
    <t xml:space="preserve">Дифференциал CARRARO 066155 </t>
  </si>
  <si>
    <t xml:space="preserve">Подрулевой переключатель 701/80296, 701/80165 </t>
  </si>
  <si>
    <t xml:space="preserve">Полуось CARRARO 46147, 046147, 46461, 2264328, 226-4328, GEUG42926, S0641831, 401608 </t>
  </si>
  <si>
    <t>Теплообменник 1252970</t>
  </si>
  <si>
    <t xml:space="preserve">Полуось CARRARO 046264A, 46264, 144462A1, CA0046264, 219001011, 144462A1, RI-660168 </t>
  </si>
  <si>
    <t xml:space="preserve">Нож планировочный сварной с фаской HB500 (2345х16х130) 123/02362, VOE11883780-2 </t>
  </si>
  <si>
    <t xml:space="preserve">Фильтр гидравлический ROBOT 332/X2638 </t>
  </si>
  <si>
    <t xml:space="preserve">Золотник переднего распределителя подъема передней стрелы 25/62400A, SPOOL08-278MM </t>
  </si>
  <si>
    <t xml:space="preserve">Провод аккумулятора negative 400мм 332/D7914 </t>
  </si>
  <si>
    <t>Энергоаккумулятор тормозной 332/H3679 Milehertz</t>
  </si>
  <si>
    <t>Стартер 4900574</t>
  </si>
  <si>
    <t>Поршень 6221-31-2110</t>
  </si>
  <si>
    <t>Крыльчатка(вентилятор охлаждения) 111-5767/ 2485C520</t>
  </si>
  <si>
    <t>Генератор 5n-5692 /TT11527/ 3N-2706 Tesla</t>
  </si>
  <si>
    <t>Мотор отопителя 316-1927/ 174-1494/ 385-0244</t>
  </si>
  <si>
    <t>Натяжитель C15 279-0253/ 2790253</t>
  </si>
  <si>
    <t>Шатун (J) 331-0290/ 276-7483/ 3310290</t>
  </si>
  <si>
    <t>Натяжитель 3779082/ 377-9082</t>
  </si>
  <si>
    <t xml:space="preserve">Муфта MLT-CNF08, 20/950400, 4426513, 20T-01-31110 </t>
  </si>
  <si>
    <t xml:space="preserve">Муфта насоса 331/16330 </t>
  </si>
  <si>
    <t xml:space="preserve">Полуось CARRARO 046467A, 046249, 85827069, 852041285 </t>
  </si>
  <si>
    <t>Топливный фильтр грубой очистки 5268019</t>
  </si>
  <si>
    <t xml:space="preserve">Полуось CARRARO 048727A, 48727, 87710168, 204977304, 6194914M1, 6194914M1 </t>
  </si>
  <si>
    <t xml:space="preserve">Водяная помпа AK 332/H0895, U5MW0193, 02/202510, 02/202365, PW3400 </t>
  </si>
  <si>
    <t xml:space="preserve">Клапан ARV 262BAR 333/C8657  </t>
  </si>
  <si>
    <t xml:space="preserve">Крыло заднее левое 332/D4971, 401/C4755, 331/27634 </t>
  </si>
  <si>
    <t xml:space="preserve">Патрубок воздушного фильтра на турбину 332/G2201 </t>
  </si>
  <si>
    <t xml:space="preserve">Рулевая тяга телескоп 453/26700, 49912975 </t>
  </si>
  <si>
    <t xml:space="preserve">Замок двери правой IND 333/Y2922 </t>
  </si>
  <si>
    <t>Колесо зубчатое CARRARO 148258</t>
  </si>
  <si>
    <t xml:space="preserve">Патрубок радиатора верхний 332/F3113 </t>
  </si>
  <si>
    <t xml:space="preserve">Полуось малая CARRARO L500875, 226-4356, 046452, 2264356, S0642679 </t>
  </si>
  <si>
    <t xml:space="preserve">Резиновый отбойник 400/D0835 </t>
  </si>
  <si>
    <t xml:space="preserve">Втулка гидромолота JCB HM380 нижняя 332/A2446 </t>
  </si>
  <si>
    <t xml:space="preserve">Гайка гидроцилиндра 594/14034 </t>
  </si>
  <si>
    <t xml:space="preserve">Гайка гидроцилиндра подъема задней стрелы 332/F3000, 332/G4022 </t>
  </si>
  <si>
    <t xml:space="preserve">Поршень в сборе RG +0.5mm 4115P016,T426389,10000-95331 </t>
  </si>
  <si>
    <t>Шестерни дифференциала CARRARO 66155</t>
  </si>
  <si>
    <t xml:space="preserve">Шестерни дифференциала переднего моста комплект 448/36400 </t>
  </si>
  <si>
    <t>Стартер T63701001/ TT15058/ 109-2361</t>
  </si>
  <si>
    <t xml:space="preserve">Полуось малая CARRARO 046445А, 46445 </t>
  </si>
  <si>
    <t>KH66076V Фильтр гидравлический</t>
  </si>
  <si>
    <t>Датчик 171-8708/ 1718708</t>
  </si>
  <si>
    <t xml:space="preserve">Решетка радиатора 128/F9250, 128/H9703 НВ </t>
  </si>
  <si>
    <t xml:space="preserve">Шестерни дифференциала комлект 990/98300 </t>
  </si>
  <si>
    <t>4505996 Поршень с порш.пальцем 450-5996/ 374-7389</t>
  </si>
  <si>
    <t>Комплект коренных вкладышей Cummins ISX/QSX 3800298</t>
  </si>
  <si>
    <t>Гильза 197-9330/ 469-5315/ 148-2130</t>
  </si>
  <si>
    <t>Муфта эластичная 239-6479</t>
  </si>
  <si>
    <t>Стартер 312-7539/ T410874/ 2873K621/ 2873K404/ 2873K632</t>
  </si>
  <si>
    <t xml:space="preserve">Вал полуоси чулка 4CX левый 914/84501 Д </t>
  </si>
  <si>
    <t xml:space="preserve">Вал полуоси чулка 3СХ левый 914/86204, 112324 Д </t>
  </si>
  <si>
    <t xml:space="preserve">Втулка гидромолота JCB HM360 нижняя 983/10315 </t>
  </si>
  <si>
    <t xml:space="preserve">Крышка картера распределительных шестерён Perkins 02/202168,02/200729,3716M052 </t>
  </si>
  <si>
    <t xml:space="preserve">Полуось CARRARO 048686A, 48686, 85805994, 87306930 </t>
  </si>
  <si>
    <t xml:space="preserve">Руль 331/25693, 125/34800, 333/D1381 </t>
  </si>
  <si>
    <t xml:space="preserve">Фонарь задний в сборе 700/50183 </t>
  </si>
  <si>
    <t xml:space="preserve">Фонарь задний в сборе 700/50184 </t>
  </si>
  <si>
    <t xml:space="preserve">Шестерни дифференциала заднего моста комплект 450/16900 </t>
  </si>
  <si>
    <t xml:space="preserve">Шток челюсти 590/40825 К </t>
  </si>
  <si>
    <t xml:space="preserve">Щуп масляный SB в сборе с трубкой  320/04276, 320/04214 </t>
  </si>
  <si>
    <t>Стартер 143-0539</t>
  </si>
  <si>
    <t xml:space="preserve">Вал полуоси 4СХ 914/84301, 914/86602, 112302 Д </t>
  </si>
  <si>
    <t>Диск колесный 12.5/80-18 (9х18) 41/916600, 41/923900, 41/903600 А</t>
  </si>
  <si>
    <t>Форсунка топливная JCB 5CX 320/06839, B03903A OEM</t>
  </si>
  <si>
    <t xml:space="preserve">Глушитель резонатор (с носиком) 128/C2478, 128/H2997, 400/X0059 </t>
  </si>
  <si>
    <t xml:space="preserve">Втулка JSV0350 </t>
  </si>
  <si>
    <t xml:space="preserve">Полуось CARRARO 048759A, 48759, 312-7618, 312-7618, GEUG46454, 3127618 </t>
  </si>
  <si>
    <t xml:space="preserve">Поршень пакета фрикционов 449/10900, 445/10900, 449/M2160 </t>
  </si>
  <si>
    <t>Фланец CARRARO 143592 ОЕМ</t>
  </si>
  <si>
    <t>Фланец КПП CARRARO 137303, 6194406M1, 233284A1, VOE11709146</t>
  </si>
  <si>
    <t xml:space="preserve">Фланец КПП CARRARO 148854, 87705524, VOE11712986, F03/31862 </t>
  </si>
  <si>
    <t>Форсунка топливная 320/06837, G01701A, B05501A OEM</t>
  </si>
  <si>
    <t>Шестерни дифференциала CARRARO 068442</t>
  </si>
  <si>
    <t xml:space="preserve">Шестерня с внутренним зацеплением CARRARO 141865, 199-0767, GEUG61055, 1990767 </t>
  </si>
  <si>
    <t xml:space="preserve">Соленоид КПП 25/220994, 998/10914 </t>
  </si>
  <si>
    <t>Соленоид КПП   25/221090, 25/220998 A</t>
  </si>
  <si>
    <t xml:space="preserve">Форсунка топливная 320/06835, B04101A, 320/06528 </t>
  </si>
  <si>
    <t xml:space="preserve">Форсунка топливная 320/06837, 320/06722, B05501A </t>
  </si>
  <si>
    <t xml:space="preserve">Шестерня корончатая CARRARO 141594, 210-7302, 148408 </t>
  </si>
  <si>
    <t>Стартер 225-3150/ 2253150</t>
  </si>
  <si>
    <t>Клапанная крышка С4.4 446-9143/ 308-1792/ 247-7798</t>
  </si>
  <si>
    <t>3243218 Натяжитель ремня 324-3218</t>
  </si>
  <si>
    <t>Форсунка 7W-7038 / 170-5187</t>
  </si>
  <si>
    <t>Жгут проводов 419-0841/ 215-3249</t>
  </si>
  <si>
    <t>Насос топливный 1W-1700/ 377-5846/ 0R-3008</t>
  </si>
  <si>
    <t>Стартер 600-813-9310/ 600-813-9350/ 600-863-8111</t>
  </si>
  <si>
    <t>Генератор 225-3143/ 305-3661/ 394-3496/ 2871A306</t>
  </si>
  <si>
    <t>Генератор ALD1620NW/ 132-2156</t>
  </si>
  <si>
    <t>Гильза Cat C18 253-8766/ 322-1126</t>
  </si>
  <si>
    <t>Набор прокладок верхний  M11 4089478/ 3803293/ 4024993/ 4025157</t>
  </si>
  <si>
    <t xml:space="preserve">Заправочный клапан HM380 331/67315 </t>
  </si>
  <si>
    <t xml:space="preserve">Накладка телескопической стрелы 162/01992 </t>
  </si>
  <si>
    <t>Стартер 109-2361/ 1092361</t>
  </si>
  <si>
    <t>Втулка гидромолота JCB HM260, CAT H63 нижняя 903/03254</t>
  </si>
  <si>
    <t xml:space="preserve">Форсунка топливная AK 17/112000 </t>
  </si>
  <si>
    <t>Стартер 272-4774</t>
  </si>
  <si>
    <t xml:space="preserve">Шток челюсти 590/40825 </t>
  </si>
  <si>
    <t>Гильза гидроцилиндра челюсти 556/70345 Д</t>
  </si>
  <si>
    <t xml:space="preserve">Клапан редукционный масляного насоса 02/202447, 4138A054, 997-123  </t>
  </si>
  <si>
    <t xml:space="preserve">Полуось CARRARO 046346A, 46346, CA0046346, 378312A1, 3695541M1, 378312A1 </t>
  </si>
  <si>
    <t xml:space="preserve">Фланец CARRARO 144332 ОЕМ </t>
  </si>
  <si>
    <t>Форсунка топливная 320/06835, B04101A, 320/06528 OEM</t>
  </si>
  <si>
    <t>Шестерни дифференциала CARRARO 068007</t>
  </si>
  <si>
    <t>Шестерни дифференциала CARRARO 068205</t>
  </si>
  <si>
    <t xml:space="preserve">Вкладыши шатунные (+0,25) 320/09339, 320/09471, 320/09206 (Комплект) </t>
  </si>
  <si>
    <t xml:space="preserve">Диск стояночного тормоза 458/20693 </t>
  </si>
  <si>
    <t xml:space="preserve">Насос масляный 320/04186, 320/04300 </t>
  </si>
  <si>
    <t xml:space="preserve">Нож планировочный сварной с фаской СТ65Г (2345х20х160) усиленный </t>
  </si>
  <si>
    <t xml:space="preserve">Прокладка ГБЦ SB 320/02709, 320/02616, 320/02608 </t>
  </si>
  <si>
    <t>Насос масляный Perkins RG 4132F071, T418992, 915-821</t>
  </si>
  <si>
    <t xml:space="preserve">Шток челюсти 590/40111 Д </t>
  </si>
  <si>
    <t xml:space="preserve">Вискомуфта крыльчатки вентилятора 30/926572, MCS30926572 </t>
  </si>
  <si>
    <t xml:space="preserve">Генератор SB MULTI 320/08560, 320/08648, 320/08719, ALI5813LK </t>
  </si>
  <si>
    <t xml:space="preserve">Датчик положения колес 701/80312 </t>
  </si>
  <si>
    <t xml:space="preserve">Опора Аутригер 335/08022, 125/00193, 128/G3070 </t>
  </si>
  <si>
    <t xml:space="preserve">Полуось CARRARO 044167A, S06/40247, 227470 </t>
  </si>
  <si>
    <t xml:space="preserve">Полуось длинная CARRARO 139629, 1123058, S06/42349, CA0139629, 11709340, VOE11709340 </t>
  </si>
  <si>
    <t xml:space="preserve">Проушина челюсти левая 123/04275 </t>
  </si>
  <si>
    <t xml:space="preserve">Проушина челюсти правая 123/04274 </t>
  </si>
  <si>
    <t xml:space="preserve">Реле свечи подогрева 12V 716/30252 </t>
  </si>
  <si>
    <t xml:space="preserve">Сенсор положения колес CARRARO MST149929, 149929R </t>
  </si>
  <si>
    <t>Соленоид КПП 25/220992 OEM Hydra Force</t>
  </si>
  <si>
    <t xml:space="preserve">Соленоид КПП CARRARO 149786, 6195011M91, VOE11716540, CA0149786, 286-9634 OEM </t>
  </si>
  <si>
    <t>Вал 3T-9431</t>
  </si>
  <si>
    <t>1608199 Шатун</t>
  </si>
  <si>
    <t>Генератор ALB1831AN, F404900010050 KRAUF А</t>
  </si>
  <si>
    <t xml:space="preserve">Нож челюстной СТ65Г приварной под 8 зубьев (2345х20х180) 123/04004, 123/04144 </t>
  </si>
  <si>
    <t>Поршень в сборе SB стандарт 320/09211, 87 73857STD OEM Nural</t>
  </si>
  <si>
    <t>Фланец CARRARO 145582 ОЕМ</t>
  </si>
  <si>
    <t xml:space="preserve">Шатун 320/03114, 320/03448, 320/03379 </t>
  </si>
  <si>
    <t xml:space="preserve">Ящик для инструментов 128/F4702 н/о </t>
  </si>
  <si>
    <t>3541672 Насос водяной 354-1672/ 225-8016/ 230-7555/ 4131A121</t>
  </si>
  <si>
    <t xml:space="preserve">Нож челюстной СТ65Г приварной под 9 зубьев (2450х20х180) 123/05119 </t>
  </si>
  <si>
    <t>Соленоид 25/222913, 25/MM3127 ОEM Hydra Force</t>
  </si>
  <si>
    <t xml:space="preserve">Энергоаккумулятор линии гидромолота 333/C6218 </t>
  </si>
  <si>
    <t xml:space="preserve">Ящик для инструментов 128/P4338 С </t>
  </si>
  <si>
    <t xml:space="preserve">Соленоид включения переднего моста 25/105100, 25/974100, 25/101000, 460/34600 </t>
  </si>
  <si>
    <t xml:space="preserve">Генератор SB 320/08610, 320/08649, 320/08560, 320/09348, ALI4115YX, ALI4115UX </t>
  </si>
  <si>
    <t xml:space="preserve">Фильтр гидравлический ROBOT 332/X2640 </t>
  </si>
  <si>
    <t>Вал полуоси чулка правый Д CARRARO 44178, 6194008M1, 87416066, CA0044178</t>
  </si>
  <si>
    <t>Генератор Perkins AAK4598, ALE3005UX, ALE3005LP, 63340005 KRAUF А</t>
  </si>
  <si>
    <t>Соленоид КПП 25/220804, 459/M2874 ОEM Hydra Force</t>
  </si>
  <si>
    <t xml:space="preserve">Форсунка топливная 320/06838, B05502A </t>
  </si>
  <si>
    <t xml:space="preserve">Шкив привода вентилятора 320/08550, 320/A8514 </t>
  </si>
  <si>
    <t xml:space="preserve">Шток поворота колес 3CX 590/40208 </t>
  </si>
  <si>
    <t xml:space="preserve">Ящик для инструментов 334/F4392 н/о крышка сбоку </t>
  </si>
  <si>
    <t>1695590 Солнечная шестерня 169-5590</t>
  </si>
  <si>
    <t xml:space="preserve">Фланец CARRARO 144452 ОЕМ </t>
  </si>
  <si>
    <t>Насос водяной 352-2138/ 236-4420/ 236-4421</t>
  </si>
  <si>
    <t>Генератор TT12559/ 226-7683/ 235-7133/ 2871A703</t>
  </si>
  <si>
    <t xml:space="preserve">Лапа опоры аутригера 123/06022, 123/04066 </t>
  </si>
  <si>
    <t xml:space="preserve">Мотор печки отопителя 456Z 30/925355 </t>
  </si>
  <si>
    <t>Вал полуоси левый CARRARO 148485А, 148485, VOE11716574, CA0148485</t>
  </si>
  <si>
    <t xml:space="preserve">Главный тормозной цилиндр 15/910100 </t>
  </si>
  <si>
    <t xml:space="preserve">Джойстик 701/80423 </t>
  </si>
  <si>
    <t xml:space="preserve">Джойстик 701/80425 </t>
  </si>
  <si>
    <t xml:space="preserve">Джойстик 701/80427 </t>
  </si>
  <si>
    <t>Фланец CARRARO 411208 ОЕМ</t>
  </si>
  <si>
    <t xml:space="preserve">Шестерня корончатая CARRARO 117181, 30901900, 503601 </t>
  </si>
  <si>
    <t>Мотор печки отопителя 30/925978, 30/925975, 30/926927 OEM</t>
  </si>
  <si>
    <t xml:space="preserve">Сальник редуктора хода 05/903811 </t>
  </si>
  <si>
    <t>Энергоаккумулятор тормозной 332/H3679 G</t>
  </si>
  <si>
    <t>Венец 2N-1599/ 378-3970</t>
  </si>
  <si>
    <t>Прокладка ГБЦ 3681E052/ 176-3141</t>
  </si>
  <si>
    <t>3544754 Помпа 354-4754</t>
  </si>
  <si>
    <t>Привод вентилятора 321-9994/ 3219994</t>
  </si>
  <si>
    <t xml:space="preserve">Стартер Perkins AZE4173, 714/40531, 714/40231, STI1605UL левый </t>
  </si>
  <si>
    <t xml:space="preserve">Замок капота 333/U6367 </t>
  </si>
  <si>
    <t>2308999 Форсунка 230-8999/20R-0472/236-1674/ 2645K012</t>
  </si>
  <si>
    <t>Форсунка 2645666</t>
  </si>
  <si>
    <t xml:space="preserve">Главная пара комплект 13/33 458/70140, 330013 </t>
  </si>
  <si>
    <t xml:space="preserve">Диск колесный JCB 12.5/80-18 (11х18) 41/927100, 334/L1922 </t>
  </si>
  <si>
    <t xml:space="preserve">Карданный вал привода гидронасоса 914/60041, 914/44500, 1102046 </t>
  </si>
  <si>
    <t xml:space="preserve">Нож двусторонний под болты СТ65Г - 2 фаски/8 отверстий (2345х20х210) 993/99189 </t>
  </si>
  <si>
    <t xml:space="preserve">Подогрев впускного коллектора (ФЭН) 320/05693, 320/05527 </t>
  </si>
  <si>
    <t>3153381 Форсунка топливная 2645K025/ 315-3381</t>
  </si>
  <si>
    <t>Вакуумный усилитель тормозов 15/905501, 15/920338, 15/920112, 15/905500 IRUNA OEM</t>
  </si>
  <si>
    <t xml:space="preserve">Водяная помпа 320/04542, 320/A4904, 320/B4744 </t>
  </si>
  <si>
    <t xml:space="preserve">Главная пара комплект 13/38 458/70258, 380013 </t>
  </si>
  <si>
    <t xml:space="preserve">Нож двусторонний под болты СТ65Г - 2 фаски/9 отверстий (2450х20х210) 990/69901 </t>
  </si>
  <si>
    <t xml:space="preserve">Турбокомпрессор AK 02/202400, 02/201880, 02/202564, MTG5231SL </t>
  </si>
  <si>
    <t xml:space="preserve">Шестерня с внутрен. зацеплением 77 зуба CARRARO 139738, 6193410M1, 311488A1, VOE11709363, 320-8587 </t>
  </si>
  <si>
    <t>Прокладка поддона 10000-38029/ 3681K044/ 331-4400</t>
  </si>
  <si>
    <t>Набор прокладок нижний U5LB0372</t>
  </si>
  <si>
    <t>2781365 Коромысло клапана</t>
  </si>
  <si>
    <t>Стекло кабины левое нижнее 827/30456</t>
  </si>
  <si>
    <t xml:space="preserve">Полуось CARRARO 046189A, 46189, CA0046189, 85827763 </t>
  </si>
  <si>
    <t>Стартер Perkins AZE4172, STI0100WA правый MOTORHERZ A</t>
  </si>
  <si>
    <t xml:space="preserve">Трубка маслянная КПП 830/M3890 </t>
  </si>
  <si>
    <t>2457931 Мотор стеклоочистителя 245-7931</t>
  </si>
  <si>
    <t xml:space="preserve">Блок управления крабовым ходом 704/21600 </t>
  </si>
  <si>
    <t>Гильза гидроцилиндра рулевого управления 60х30 553/70197</t>
  </si>
  <si>
    <t>Главная пара комплект 9/32 458/70029, 448/05500</t>
  </si>
  <si>
    <t xml:space="preserve">Датчик давления 701/80452 </t>
  </si>
  <si>
    <t xml:space="preserve">Клапан гидравлический 25/223075 </t>
  </si>
  <si>
    <t xml:space="preserve">Клапан гидрораспределителя 25/610300, 25/222416, 25/221258, 333/C8658 </t>
  </si>
  <si>
    <t xml:space="preserve">Корпус ФГО в сборе (сепаратор) 32/925717, 32/925765 (фильтр 694) </t>
  </si>
  <si>
    <t xml:space="preserve">Муфта насоса 331/20717 </t>
  </si>
  <si>
    <t>Крыльчатка вентилятора 245-9343</t>
  </si>
  <si>
    <t>Насос водяной 239-6142</t>
  </si>
  <si>
    <t xml:space="preserve">Плита охладителя двигателя 320/04138, 320/04115, 320/04328  </t>
  </si>
  <si>
    <t xml:space="preserve">Фильтр гидравлический ROBOT 333/X2747 </t>
  </si>
  <si>
    <t>Главная пара комплект 13/38 458/70249, 458/W4742</t>
  </si>
  <si>
    <t xml:space="preserve">Клапанный блок 459/10144 </t>
  </si>
  <si>
    <t xml:space="preserve">Крышка бортовой передачи внешняя 450/10216, 458/M4230, 450/12401 </t>
  </si>
  <si>
    <t xml:space="preserve">Крышка бортовой передачи внутренняя 450/10221, 458/20446, D450/10203, 450/11100 </t>
  </si>
  <si>
    <t xml:space="preserve">Муфта насоса 331/43330 </t>
  </si>
  <si>
    <t xml:space="preserve">Муфта насоса 331/62119 </t>
  </si>
  <si>
    <t>Поршень в сборе SD стандарт 320/09249, 87-73859STD OEM Nural</t>
  </si>
  <si>
    <t xml:space="preserve">Соленоид включения переднего моста 25/105200, 332/M5111 </t>
  </si>
  <si>
    <t xml:space="preserve">Соленоид КПП 25/220804, 459/M2874 </t>
  </si>
  <si>
    <t xml:space="preserve">Тормозной поршень 458/20614, 458/20237, 458/M2801 н/о </t>
  </si>
  <si>
    <t xml:space="preserve">Шестерня корончатая CARRARO 142833, CA0142833, 11716599, 2887223 </t>
  </si>
  <si>
    <t>Энергоаккумулятор тормозной 332/H3679 OEM HYDAC</t>
  </si>
  <si>
    <t xml:space="preserve">Шток поворота колес 4CX 590/40215, 590/40512 </t>
  </si>
  <si>
    <t xml:space="preserve">Корпус ступицы CARRARO 112.06.110.03, 1120611003, 5370652031, 10029543, 601246 </t>
  </si>
  <si>
    <t xml:space="preserve">Полуось CARRARO 048259A, 48259 </t>
  </si>
  <si>
    <t>Генератор Perkins AAK4598, 714/40476, 714/40153, MG212 MAHLE OEM</t>
  </si>
  <si>
    <t xml:space="preserve">Гильза гидроцилиндра челюсти 556/70366 К </t>
  </si>
  <si>
    <t xml:space="preserve">Клапан соленоид черепахи 25/222657 </t>
  </si>
  <si>
    <t xml:space="preserve">Корпус тормозного поршня моста (без направляющих) 458/M5481, 458/20235 </t>
  </si>
  <si>
    <t xml:space="preserve">Переключатель крабового хода 701/42700 </t>
  </si>
  <si>
    <t xml:space="preserve">Рамка двери правая 335/07626 </t>
  </si>
  <si>
    <t>Главный тормозной цилиндр 333/D0610 OEM</t>
  </si>
  <si>
    <t xml:space="preserve">Муфта 02/900064 </t>
  </si>
  <si>
    <t xml:space="preserve">Гайка гидроцилиндра 120х60мм 594/14294, 332/F5075 </t>
  </si>
  <si>
    <t xml:space="preserve">Мотор стеклоочистителя заднего 714/40293 </t>
  </si>
  <si>
    <t>Стартер SB AZF4224, 320/09346, 320/09022, 320/09144, 320/09452, 320/09035, IMS101848 ISKRA MOTOR A</t>
  </si>
  <si>
    <t>ТННД 4088866/ 5476587/ 6745-71-1180</t>
  </si>
  <si>
    <t xml:space="preserve">Шестерни дифференциала комплект LSD 450/20600 </t>
  </si>
  <si>
    <t>Вал полуоси чулка левый Д CARRARO 40884, 3523097M1</t>
  </si>
  <si>
    <t xml:space="preserve">Корпус тормозного поршня моста 458/M5480, 458/20365, 458/20235 </t>
  </si>
  <si>
    <t xml:space="preserve">Стартер SB AZF4224, 320/09346, 320/09022, 320/09144, 320/09452, 320/09035, STI4264UL </t>
  </si>
  <si>
    <t>Шатун 359-0724/ 10000-48971/ 4115C361</t>
  </si>
  <si>
    <t xml:space="preserve">Кардан задний CASE 11020999 </t>
  </si>
  <si>
    <t>Датчик уровня топлива - 5 болтов 332/F5833</t>
  </si>
  <si>
    <t xml:space="preserve">Кардан передний 87552416А, 87552416, 85827423, 85801002 </t>
  </si>
  <si>
    <t xml:space="preserve">Корпус дифференциала заднего моста 448/42300 </t>
  </si>
  <si>
    <t xml:space="preserve">Турбокомпрессор AA, AB 02/200460, 02/200880, 466674-5003S, MTG5230NM </t>
  </si>
  <si>
    <t xml:space="preserve">Турбокомпрессор SB 320/06047, 320/04047, 320/06079, MTG7604GR </t>
  </si>
  <si>
    <t xml:space="preserve">Крышка CARRARO 65587, CA0065587, VA065587, 85806011, 11988588 </t>
  </si>
  <si>
    <t xml:space="preserve">Генератор JS AAK5885, ALI5584, ALI2469SK, ALI2469WA, 320/08678 </t>
  </si>
  <si>
    <t xml:space="preserve">Главная пара комплект 13/38 458/M1350, 458/70189 </t>
  </si>
  <si>
    <t xml:space="preserve">Крышка бортовой CARRARO 66855, 066855, VOE11709500, CA0066855, 1000141340 </t>
  </si>
  <si>
    <t xml:space="preserve">Поршень в сборе SA стандарт (нат. асп.) 320/09210 </t>
  </si>
  <si>
    <t>Поршень Cummins QSX ISX 15 2882120/ 4089895/ 4089415</t>
  </si>
  <si>
    <t>Масляный насос 225-8329/ 4132F071/ 4132F072</t>
  </si>
  <si>
    <t xml:space="preserve">Сапун в сборе 320/07701 </t>
  </si>
  <si>
    <t xml:space="preserve">Шток утригера 590/40231 </t>
  </si>
  <si>
    <t>Карданный вал заднего моста (35*106) 914/36900,1102089, 914/60092, 11021458</t>
  </si>
  <si>
    <t xml:space="preserve">Поршень в сборе SB стандарт 320/09211 </t>
  </si>
  <si>
    <t xml:space="preserve">Венец маховика 320/03102 </t>
  </si>
  <si>
    <t xml:space="preserve">Главная пара CARRARO 68015, 64884, 217-2346 </t>
  </si>
  <si>
    <t xml:space="preserve">Главная пара комплект 11/37 458/20672 </t>
  </si>
  <si>
    <t xml:space="preserve">Глушитель резонатор  128/H7629 </t>
  </si>
  <si>
    <t xml:space="preserve">Карданный вал заднего моста (35*106) 914/38100, 914/60093, 2F988626 </t>
  </si>
  <si>
    <t xml:space="preserve">Соленоид 25/MM6394, 25/104700 </t>
  </si>
  <si>
    <t xml:space="preserve">Шток опрокидывания переднего ковша 590/40526 П </t>
  </si>
  <si>
    <t xml:space="preserve">Корпус муфты 445/30800, 459/50411 </t>
  </si>
  <si>
    <t>Набор прокладок нижний K2 272-2232 / U5LB0381 / U5LB0382 / T403040</t>
  </si>
  <si>
    <t>Генератор SB MULTI 320/08610, 320/08649, 320/08719, AAK5840, AL20F4, ALI4115Y WAI GLOBAL А</t>
  </si>
  <si>
    <t xml:space="preserve">Шток опрокидывания переднего ковша 590/31200 </t>
  </si>
  <si>
    <t>Форсунка  0445120236/6745-12-3100 Bosch</t>
  </si>
  <si>
    <t>1337098 Поршень в сборе 133-7098+238-2710</t>
  </si>
  <si>
    <t xml:space="preserve">Фильтр топливный в сборе 332/G1864 (332/G0652, G7705KIT, P502424) 981 </t>
  </si>
  <si>
    <t>Гидрораспределитель REXROTH 4WE6J7X/HG24N9K4</t>
  </si>
  <si>
    <t xml:space="preserve">Карданный вал заднего моста 259mm (35*126) 914/60263 </t>
  </si>
  <si>
    <t xml:space="preserve">Полуось в сборе CARRARO 131219, CA0131219, 11716724, 068812 </t>
  </si>
  <si>
    <t xml:space="preserve">Трапес бумеранг 335/05602, 125/79800, 335/05605, 125/48600 </t>
  </si>
  <si>
    <t xml:space="preserve">Глушитель резонатор  331/22946 </t>
  </si>
  <si>
    <t xml:space="preserve">Кардан задний 87552422A, 87552422, 3310290, 6115149M91 </t>
  </si>
  <si>
    <t xml:space="preserve">Карданный вал переднего моста 914/60117, 11020802 Д 62,5 см </t>
  </si>
  <si>
    <t xml:space="preserve">Корпус дифференциала преднего моста 448/23500 </t>
  </si>
  <si>
    <t xml:space="preserve">Полуось переднего моста 914/87701А </t>
  </si>
  <si>
    <t xml:space="preserve">Поршень AK U5LP0057, 3135J241, 985-129, 02/201505 </t>
  </si>
  <si>
    <t xml:space="preserve">Соленоид CARRARO 146640, 6194452M91, VOE11709196 </t>
  </si>
  <si>
    <t>Стартер Perkins AZE4172, 18941N-IK правый WAI GLOBAL A</t>
  </si>
  <si>
    <t>Стартер Perkins AZE4173, 714/40531, 714/40231, 18940N-IK левый WAI GLOBAL A</t>
  </si>
  <si>
    <t xml:space="preserve">Ступица CARRARO 066338, 6190816M91 </t>
  </si>
  <si>
    <t xml:space="preserve">Фланец CARRARO 145554 ОЕМ </t>
  </si>
  <si>
    <t xml:space="preserve">Балансир моста 448/26301, 448/56161 </t>
  </si>
  <si>
    <t xml:space="preserve">Соленоид CARRARO 146640, 6194452M91, VOE11709196 OEM </t>
  </si>
  <si>
    <t xml:space="preserve">Шестерня большая с внутренним зацеплением 450/10205  </t>
  </si>
  <si>
    <t>2169786 Форсунка 216-9786/ 2645F027/ 0432133789</t>
  </si>
  <si>
    <t>Прокладка ГБЦ 310-8520</t>
  </si>
  <si>
    <t>Корона поршня 180-7352/ 1807352</t>
  </si>
  <si>
    <t>Форсунка топливная 127-8218/ 0R-8684/ 107-7735</t>
  </si>
  <si>
    <t xml:space="preserve">Карданный вал переднего моста 914/56400, 914/54100,914/42300, 914/42200,993/81100,11021256 К 58 см </t>
  </si>
  <si>
    <t xml:space="preserve">Ступица CARRARO 066993, 6194920M91, 87710170, VOE11709489, 7028413 </t>
  </si>
  <si>
    <t xml:space="preserve">Шток подъема переднего ковша 590/40581 </t>
  </si>
  <si>
    <t xml:space="preserve">Главная пара комплект 13/38 450/10700, 458/70037 </t>
  </si>
  <si>
    <t xml:space="preserve">Золотник заднего распределителя (КОМПЛЕКТ) 25/615600B </t>
  </si>
  <si>
    <t xml:space="preserve">Турбокомпрессор 785827-5022S, MTG5253NM </t>
  </si>
  <si>
    <t xml:space="preserve">Турбокомпрессор 320/06160, 320/06081, 762931-5009S, MTG2947TT, MTG2947SL </t>
  </si>
  <si>
    <t xml:space="preserve">Энергоаккумулятор SRS 32/925870, 32/925845 </t>
  </si>
  <si>
    <t>Генератор без шкива 197-8820/ 1978820</t>
  </si>
  <si>
    <t xml:space="preserve">Полуось передняя наружняя CARRARO 068812А, 68812, CA0131219, 11716724, 144461A1 </t>
  </si>
  <si>
    <t>Генератор 197-8820/ 1978820</t>
  </si>
  <si>
    <t xml:space="preserve">Карданный вал заднего моста 220mm (35*106, 35*126) 333/G3575, 333/C6052, 11021099 Н/О </t>
  </si>
  <si>
    <t xml:space="preserve">Полуось 3СХ передняя правая 914/88200, 914/86300, 112219, F1014060 К </t>
  </si>
  <si>
    <t xml:space="preserve">Радиатор кондиционера 30/925766, TM.000281 </t>
  </si>
  <si>
    <t xml:space="preserve">Гильза гидроцилиндра поворота задней стрелы 27мм н/о 559/70215 </t>
  </si>
  <si>
    <t xml:space="preserve">Соленоид 25/MM6396 </t>
  </si>
  <si>
    <t xml:space="preserve">Шток поворота задней стрелы 590/40228 </t>
  </si>
  <si>
    <t xml:space="preserve">Нож двусторонний под болты HB500 - 2 фаски/8 отверстий (2345х20х210) 993/99189 </t>
  </si>
  <si>
    <t xml:space="preserve">Шток подъема переднего ковша 590/40585 </t>
  </si>
  <si>
    <t>STN5861SK/ 4882807 Стартер</t>
  </si>
  <si>
    <t xml:space="preserve">Выпускной коллектор 320/06000, 320/06265 </t>
  </si>
  <si>
    <t xml:space="preserve">Карданный вал заднего моста 273mm (35*126) 914/60255, 11020943 </t>
  </si>
  <si>
    <t xml:space="preserve">Карданный вал заднего моста 914/60291, 11021365 </t>
  </si>
  <si>
    <t xml:space="preserve">Нож двусторонний под болты HB500 - 2 фаски/9 отверстий (2450х20х210) 990/69901 </t>
  </si>
  <si>
    <t>Подрулевой переключатель 701/70001 VALEO OEM</t>
  </si>
  <si>
    <t>Подрулевой переключатель 701/80296, 701/80165, 332/Y6914 VALEO ОEM</t>
  </si>
  <si>
    <t>Подрулевой переключатель АКПП 701/80299 VALEO OEM</t>
  </si>
  <si>
    <t>Поршень в сборе SD +0.5mm 320/09258 OEM Nural</t>
  </si>
  <si>
    <t xml:space="preserve">Турбокомпрессор SD 320/06048, 762932-5001S, MTG5018TT </t>
  </si>
  <si>
    <t xml:space="preserve">Крышка бортовой передачи CARRARO 112.06.050.05, 1120605005, Z101766, 729518 </t>
  </si>
  <si>
    <t xml:space="preserve">Главная пара комплект 8/35 458/70023 </t>
  </si>
  <si>
    <t xml:space="preserve">Карданный вал переднего моста 914/60181, 11021271 С 61 см </t>
  </si>
  <si>
    <t xml:space="preserve">Мотор печки отопителя с кондиционером 30/927225, 332/T3747 </t>
  </si>
  <si>
    <t xml:space="preserve">Распредвал 332/G1935, 3141D133, 10000-47224 </t>
  </si>
  <si>
    <t xml:space="preserve">Шток заднего ковша 50мм 590/40119 </t>
  </si>
  <si>
    <t xml:space="preserve">Турбокомпрессор SB 320/06159, 320/06083, 762931-5011S, MTG3145GR </t>
  </si>
  <si>
    <t xml:space="preserve">Гильза гидроцилиндра опрокидывания переднего ковша 556/70337, 556/70361 П </t>
  </si>
  <si>
    <t xml:space="preserve">Главная пара 12/32 CARRARO 66994 </t>
  </si>
  <si>
    <t xml:space="preserve">Главная пара 12/33 CARRARO 66686, CA0066686, 85812286, V602919 </t>
  </si>
  <si>
    <t xml:space="preserve">Главная пара 12/33 CARRARO 68346, 11716550, CA0068346, 068629 </t>
  </si>
  <si>
    <t xml:space="preserve">Клапан 25/207300, E6B060Z, 8868506, 310N409 </t>
  </si>
  <si>
    <t>Клапан регулирования давления 9307-515A ОЕМ</t>
  </si>
  <si>
    <t xml:space="preserve">Комплект прокладок двигателя SB 320/09383, 320/09281, 320/09298, 320/09218 нижний </t>
  </si>
  <si>
    <t xml:space="preserve">Полуось в сборе 138071А, 138071, 85805993, 30819291017 </t>
  </si>
  <si>
    <t xml:space="preserve">Трубка интеркуллера EGR T4 320/06166 </t>
  </si>
  <si>
    <t>Турбокомпрессор Perkins 2674A200, GT2556S, 711736-5001S A</t>
  </si>
  <si>
    <t>Насос трансмиссии 121-7385 / 1217385</t>
  </si>
  <si>
    <t>3848611/ 3166863 Насос топливный</t>
  </si>
  <si>
    <t>Шатун C15 BXS 224-3245</t>
  </si>
  <si>
    <t>ТННД 292-3751/ 2923751</t>
  </si>
  <si>
    <t>Стартер 185-5294/ 1855294</t>
  </si>
  <si>
    <t xml:space="preserve">Поршень в сборе SD стандарт 320/09249 </t>
  </si>
  <si>
    <t>4264806 ТННД 293-0249/ 426-4806</t>
  </si>
  <si>
    <t>Главная пара 15/37 CARRARO 66941, 6194510M91, VOE11709287, CA0066941, S06/42142</t>
  </si>
  <si>
    <t xml:space="preserve">Полуось 3СХ передняя левая 914/88100, 112220, F1014050 Д </t>
  </si>
  <si>
    <t>Генератор 333-1184/ 266-7227/ 4N-3986</t>
  </si>
  <si>
    <t xml:space="preserve">Радиатор печки 30/925722, TM.0000249 </t>
  </si>
  <si>
    <t xml:space="preserve">Карданный вал заднего моста 540-140 914/60290, 11021829 </t>
  </si>
  <si>
    <t xml:space="preserve">Крышка бортовой передачи внешняя в сборе с шестернями 450/10216, 458/M4230, 450/12401 комплект </t>
  </si>
  <si>
    <t xml:space="preserve">Полуось в сборе левая CARRARO 146041А, S0641591 </t>
  </si>
  <si>
    <t>Выпускной коллектор 192-4697/ 1924697</t>
  </si>
  <si>
    <t xml:space="preserve">Карданный вал 914/60167 </t>
  </si>
  <si>
    <t xml:space="preserve">Поршень в сборе RG  4115P017, T426388, 936-117 (2-й ремонт)  </t>
  </si>
  <si>
    <t>Поршень в сборе RG +0.5mm 4115P016,T426389,10000-95331 JCB</t>
  </si>
  <si>
    <t>3318905/ 3318906/ 3966022/ 1958098/ 2105522/ 2110546 Насос масл.</t>
  </si>
  <si>
    <t xml:space="preserve">Турбокомпрессор 320/06152, 320/06077, 802455-5001S, MTG3138NM </t>
  </si>
  <si>
    <t xml:space="preserve">Компрессор кондиционера 320/08562, KCS1206YU, KCS1206GW </t>
  </si>
  <si>
    <t xml:space="preserve">Бампер противовес 331/46249 С </t>
  </si>
  <si>
    <t xml:space="preserve">Крышка бортового редуктора CARRARO 68404, 068404, 2161610, 216-1610 </t>
  </si>
  <si>
    <t xml:space="preserve">Крышка бортовой передачи 066055, CA0066055, 85808274, 244.0.312, 1000139275, 175977A1, 8035233 </t>
  </si>
  <si>
    <t xml:space="preserve">Крышка редуктора CARRARO 68009, 068009, 209-7466,210-5943 </t>
  </si>
  <si>
    <t>Насос топливный 178-2357/ 326-1006/ 318-6357/ 383-1992</t>
  </si>
  <si>
    <t>3848612 Насос</t>
  </si>
  <si>
    <t>Подшипник 279-0344/ 2790344</t>
  </si>
  <si>
    <t>4W5477/ 10R7907 Насос</t>
  </si>
  <si>
    <t xml:space="preserve">Главная пара CARRARO 064284 </t>
  </si>
  <si>
    <t>Насос подкачки 217-8339/ 212-3657/ 217-8342</t>
  </si>
  <si>
    <t>Насос топливный 446-5409</t>
  </si>
  <si>
    <t>2941682 Набор прокладок полный 294-1682</t>
  </si>
  <si>
    <t xml:space="preserve">Шток заднего ковша 60мм 590/40317 </t>
  </si>
  <si>
    <t>Генератор 185-5294/ 1855294</t>
  </si>
  <si>
    <t xml:space="preserve">Главная пара комплект 458/M1762 </t>
  </si>
  <si>
    <t xml:space="preserve">Крышка CARRARO 66055, 11988624 САТ </t>
  </si>
  <si>
    <t xml:space="preserve">Подрулевой переключатель АКПП 701/80298, 522/05811 </t>
  </si>
  <si>
    <t xml:space="preserve">Дифференциал переднего моста в сборе 448/36300 </t>
  </si>
  <si>
    <t xml:space="preserve">Главная пара CARRARO 068215, S06/40355, 11712502, VOE11712502 </t>
  </si>
  <si>
    <t xml:space="preserve">Главная пара CARRARO 068471, 84190375, 11716626, VOE11716626, 643559 </t>
  </si>
  <si>
    <t xml:space="preserve">Маслоохладитель 02/202497, 02/202242 </t>
  </si>
  <si>
    <t xml:space="preserve">Полуось 4СХ передняя левая 914/89500, 914/86700, 112248 Д </t>
  </si>
  <si>
    <t xml:space="preserve">Полуось в сборе левая CARRARO 642776A, 642776, C77AL02 </t>
  </si>
  <si>
    <t xml:space="preserve">Энергоаккумулятор тормозной 332/H3679 </t>
  </si>
  <si>
    <t xml:space="preserve">Крышка бортовой передачи CARRARO 68126, S06/41847 </t>
  </si>
  <si>
    <t xml:space="preserve">Шток гидроцилиндра поворота колес 448/17204 </t>
  </si>
  <si>
    <t xml:space="preserve">Корпус воздушного фильтра в сборе 32/925684 </t>
  </si>
  <si>
    <t>Компрессор 183-5106/ 163-0872/ 501-1179/ 394-9671/ 464-9988</t>
  </si>
  <si>
    <t>2817039 Масляный радиатор 281-7039</t>
  </si>
  <si>
    <t>Стабилизатор 2874A109/ 396-6500/ 29990074/ 10000-68297</t>
  </si>
  <si>
    <t xml:space="preserve">Полуось переднего моста в сборе 146040А, S0641590, 11988154 </t>
  </si>
  <si>
    <t xml:space="preserve">Полуось переднего моста в сборе CARRARO 149582А, 149582, 6194913M91, 11716630, CA0149582 </t>
  </si>
  <si>
    <t xml:space="preserve">Шестерни дифференциала заднего моста комплект 450/11000 </t>
  </si>
  <si>
    <t xml:space="preserve">Полуось 4СХ задняя правая/левая 914/89400, 914/60109, 914/M0343, 112203, F0618710 </t>
  </si>
  <si>
    <t>Нож челюстной HARDOX HB400 приварной под 9 зубьев (2450х20х180) 123/05119 OEM</t>
  </si>
  <si>
    <t xml:space="preserve">Поддон двигателя 320/A4166, 320/04170, 320/04291 </t>
  </si>
  <si>
    <t>Коллектор 203-7775/ 2037775</t>
  </si>
  <si>
    <t>Фара правая 335-7370</t>
  </si>
  <si>
    <t xml:space="preserve">Вкладыши коренные замок по центру сверху (стандарт) 320/09202 </t>
  </si>
  <si>
    <t xml:space="preserve">Дифференциал заднего моста в сборе 450/10900 </t>
  </si>
  <si>
    <t xml:space="preserve">Полуось 4СХ передняя правая 914/89800,112249 К </t>
  </si>
  <si>
    <t>2813588/ 2813575/ 3545129 Гидромуфта</t>
  </si>
  <si>
    <t xml:space="preserve">Вкладыши коренные замки сбоку (+0,25) 320/09336, 320/09474, 320/09254 (Комплект) </t>
  </si>
  <si>
    <t>Фара левая 335-7371</t>
  </si>
  <si>
    <t>Форсунка топливная 396-9626/ 0445120371/ 0445120382</t>
  </si>
  <si>
    <t>Форсунка 371-3974/ 3713974/ 0445120347</t>
  </si>
  <si>
    <t xml:space="preserve">Полуось малая CARRARO L500875, 226-4356, 046452, 2264356, S0642679 OEM </t>
  </si>
  <si>
    <t xml:space="preserve">Фланец CARRARO 384596 ОЕМ </t>
  </si>
  <si>
    <t>3738014/ 4200454 Насос масляный 373-8014</t>
  </si>
  <si>
    <t xml:space="preserve">Шток телескопа 590/40118 </t>
  </si>
  <si>
    <t xml:space="preserve">Крышка бортовой передачи внешняя CARRARO 66570, 6193412M91, 292891A1, VOE11709369, CA0066570 </t>
  </si>
  <si>
    <t>Стартер C7/C9 207-1517/ 2071517</t>
  </si>
  <si>
    <t>Насос гидравлический 126-2016/ 576-2003</t>
  </si>
  <si>
    <t xml:space="preserve">Поршень в сборе +0.5mm 320/09238 </t>
  </si>
  <si>
    <t>Диск колесный JCB 16.9-24 (15x24) вылет 82 41/922600, 334/L2028</t>
  </si>
  <si>
    <t xml:space="preserve">Крышка бортовой передачи CARRARO 4475.305.113, 4475305113, 130-7027, 1307027 </t>
  </si>
  <si>
    <t>Турбокомпресссор 49177-03190</t>
  </si>
  <si>
    <t xml:space="preserve">Гильза подъема передней стрелы 557/70077 </t>
  </si>
  <si>
    <t xml:space="preserve">Полуось в сборе CARRARO 641647, 87306644, 148184 </t>
  </si>
  <si>
    <t xml:space="preserve">Теплообменник в сборе 320/A4173, 320/04147 </t>
  </si>
  <si>
    <t>Поршень 388-2310/265-1313/322-0329/286-7208/197-9383/388-9353</t>
  </si>
  <si>
    <t>Мотор управления 247-5212/ 227-7672/ 157-3177</t>
  </si>
  <si>
    <t xml:space="preserve">Полуось в сборе CARRARO 358678, 312-7617, S0642674 </t>
  </si>
  <si>
    <t xml:space="preserve">Полуось телескоп 914/89300, 914/60100, 914/87100, 112206 </t>
  </si>
  <si>
    <t>Насос водяной 354-4754/322-9662/307-9843/485-4895/ T423548</t>
  </si>
  <si>
    <t xml:space="preserve">Карданный вал переднего моста телескоп 914/52800, 11021583 </t>
  </si>
  <si>
    <t>Клапан 25/207300, E6B060Z, 8868506, 310N409</t>
  </si>
  <si>
    <t>Поршень с порш. пальцем C18 235-8098/ 319-6715/ 283-3550</t>
  </si>
  <si>
    <t>Проставка клап. крышки 317-2717</t>
  </si>
  <si>
    <t>Стартер C7/C9 207-1551/ 6V-5821/ 2071551</t>
  </si>
  <si>
    <t xml:space="preserve">Диск колесный JCB 16.9-28 (14x28) 41/910200, 334/L2032, 334/L2024, 334/L2025, 41/912100 </t>
  </si>
  <si>
    <t>Диск колесный JCB 540-140 12.00х25DC 41/924000 A</t>
  </si>
  <si>
    <t xml:space="preserve">Корпус воздушного фильтра в сборе 32/926084 </t>
  </si>
  <si>
    <t>Турбина Foton 1069/1099 2674A150/ 452065-5003</t>
  </si>
  <si>
    <t>3729295 Компрессор</t>
  </si>
  <si>
    <t>Синхронизатор КПП 459/50520</t>
  </si>
  <si>
    <t>Диск колесный JCB 18.4-26 (16х26) 41/910100, 334/L2034 A</t>
  </si>
  <si>
    <t xml:space="preserve">Боек гидромолота JCB HM360 983/10313, 903/04633 </t>
  </si>
  <si>
    <t xml:space="preserve">Гильза гидроцилиндра поворота задней стрелы Case 1346044C1 </t>
  </si>
  <si>
    <t xml:space="preserve">Крышка бортовой (телескоп) 458/M4232 </t>
  </si>
  <si>
    <t xml:space="preserve">Крышка бортовой передачи CARRARO 066750, 320-8565, 108319, 6915434, 311-2531  </t>
  </si>
  <si>
    <t xml:space="preserve">Поворотный кулак 4СХ передний левый/задний правый 458/20040, 458/M9274 </t>
  </si>
  <si>
    <t xml:space="preserve">Поворотный кулак 4СХ передний правый/задний левый 458/20041, 458/M9275 </t>
  </si>
  <si>
    <t xml:space="preserve">Бампер противовес 332/G5547 Н </t>
  </si>
  <si>
    <t>Втулка гидроцилиндра 2444360/ 244-4360/ 526-9326</t>
  </si>
  <si>
    <t>Шток подъема передней стрелы 590/40578</t>
  </si>
  <si>
    <t xml:space="preserve">Мотор печки отопителя 456Z 30/925355 OEM </t>
  </si>
  <si>
    <t xml:space="preserve">Гидроцилиндр рулевого управления 60х30 мм 553/60197 </t>
  </si>
  <si>
    <t>Бак топливный пластиковый 128/Е5189, 128/C2000, 128/F4623</t>
  </si>
  <si>
    <t xml:space="preserve">Мотор стеклоочистителя передний 334/G7574, 333/C1590, 714/40147 </t>
  </si>
  <si>
    <t xml:space="preserve">Стартер SB AZF4224, 320/09346, 320/09022, 320/09144, 320/09452, 320/09035, 320/09454 </t>
  </si>
  <si>
    <t xml:space="preserve">Полуось 914/90640 </t>
  </si>
  <si>
    <t xml:space="preserve">Шток рукояти 3CX 590/40583, 590/40599 </t>
  </si>
  <si>
    <t>3520205/ 2239147/ 2930818 Насос</t>
  </si>
  <si>
    <t>Радиатор печки с кондиционером 30/925686, TM.000280</t>
  </si>
  <si>
    <t>Топливный насос 384-8612/ 316-6864</t>
  </si>
  <si>
    <t xml:space="preserve">Гильза гидроцилиндра поворота колес 4CX 557/70014 </t>
  </si>
  <si>
    <t>SH 60510 гидравлический фильтр</t>
  </si>
  <si>
    <t xml:space="preserve">Полуось в сборе правая CARRARO 642777A, 642777, C77AL03 </t>
  </si>
  <si>
    <t xml:space="preserve">Полуось задняя в сборе CARRARO 357512 Case </t>
  </si>
  <si>
    <t>Форсунка 0414799005/ A0280745902/ 0414799025</t>
  </si>
  <si>
    <t xml:space="preserve">Радиатор охлаждения 3СХ, 4СХ 30/926051, 1A2.039.024A </t>
  </si>
  <si>
    <t xml:space="preserve">Гидроцилиндр челюсти 556/60459 К </t>
  </si>
  <si>
    <t>Картер коромысел  310-9247/ 271-2417 / 245-6796</t>
  </si>
  <si>
    <t xml:space="preserve">Гидроцилиндр челюсти 556/60331, 556/60077, 556/60401 Д </t>
  </si>
  <si>
    <t>Гильза гидроцилиндра телескопа 556/70339</t>
  </si>
  <si>
    <t>Форсунка топливная 320/06623, R05001D OEM</t>
  </si>
  <si>
    <t>Турбина 0R-7010/ 125-1124</t>
  </si>
  <si>
    <t xml:space="preserve">Комплект прокладок двигателя SB 320/09382, 320/09217, 320/09280, 320/09216 верхний </t>
  </si>
  <si>
    <t xml:space="preserve">Главный тормозной цилиндр IND 333/Y4500 </t>
  </si>
  <si>
    <t xml:space="preserve">Поворотный кулак 3CX левый 458/20404, 448/42602, 448/42601 </t>
  </si>
  <si>
    <t xml:space="preserve">Поворотный кулак 3CX правый 458/20405, 448/42703, 448/42701 </t>
  </si>
  <si>
    <t xml:space="preserve">Форсунка топливная 320/06833, 28258683 </t>
  </si>
  <si>
    <t xml:space="preserve">Радиатор охлаждения 3СХ 30/915200, 332/C8731, 128/14326, 1A2.039.023A </t>
  </si>
  <si>
    <t>Шестерни дифференциала CARRARO 9R-2480, 81816246 CAT, CNH</t>
  </si>
  <si>
    <t xml:space="preserve">Гайка гидроцилиндра поворота задней стрелы 594/14260, 333/E9955 </t>
  </si>
  <si>
    <t>Шток заднего ковша 60мм 590/40317</t>
  </si>
  <si>
    <t xml:space="preserve">Шток рукояти 590/40771 </t>
  </si>
  <si>
    <t>Втулка (ступица) 239-6599/ 2396599</t>
  </si>
  <si>
    <t xml:space="preserve">Радиатор охлаждения 3СХ 332/G3691, 402/H1164, 1A2.039.031A P н/о </t>
  </si>
  <si>
    <t xml:space="preserve">Шток подъема задней стрелы 590/40154, 590/40156 </t>
  </si>
  <si>
    <t xml:space="preserve">Шток подъема задней стрелы 60x1295 мм с демпфером 590/40646, 590/40656 </t>
  </si>
  <si>
    <t>Турбокомпрессор 250-7700/ 2507700</t>
  </si>
  <si>
    <t>Топливный насос в сборе 5396530 с фильтром 5319680</t>
  </si>
  <si>
    <t>Кулак поворотный правый CARRARO 405926</t>
  </si>
  <si>
    <t>Ковш экскаватора JCB 300 мм 980/89989</t>
  </si>
  <si>
    <t>4W5479/ 8N1629 Насос подкачки</t>
  </si>
  <si>
    <t xml:space="preserve">Радиатор охлаждения 332/G3762 н/о </t>
  </si>
  <si>
    <t xml:space="preserve">Фланец ступицы CARRARO 148482, 11716611, CA0148482, 87708445 </t>
  </si>
  <si>
    <t xml:space="preserve">Карданный вал заднего моста с фланцем (35*126) 914/60183  </t>
  </si>
  <si>
    <t xml:space="preserve">Поршень в сборе SD +0.5mm 320/09258 </t>
  </si>
  <si>
    <t xml:space="preserve">Радиатор охлаждения 332/C5000, 1А2.039.032А.0000.М4.М </t>
  </si>
  <si>
    <t>Радиатор охлаждения 332/C8935, 1A2.039.025A</t>
  </si>
  <si>
    <t>1614113 Масляный насос 161-4113</t>
  </si>
  <si>
    <t xml:space="preserve">Корпус дифференциала заднего моста 450/10800 </t>
  </si>
  <si>
    <t>Крышка бортовой передачи внешняя 450/10216, 458/M4230, 450/12401</t>
  </si>
  <si>
    <t xml:space="preserve">Главная пара комплект 13/33 458/70246 </t>
  </si>
  <si>
    <t xml:space="preserve">Насос гидравлический 332/F9030, 20/925580, HPQ5039XQ </t>
  </si>
  <si>
    <t xml:space="preserve">Главная пара дифференциала переднего моста 11/33 458/M1761 </t>
  </si>
  <si>
    <t xml:space="preserve">Гидроцилиндр челюсти 556/60331, 556/60077, 556/60401 </t>
  </si>
  <si>
    <t xml:space="preserve">Гидроцилиндр челюсти 556/60459 Ceylan К </t>
  </si>
  <si>
    <t>Турбина 216-8685/ 2674A347/ 2674A342</t>
  </si>
  <si>
    <t xml:space="preserve">Ковш экскаватора JCB 400 мм 980/89990 </t>
  </si>
  <si>
    <t xml:space="preserve">Диск колесный 16.9-24 (14х24) вылет 45 401/C4306 </t>
  </si>
  <si>
    <t xml:space="preserve">Гильза подъема задней стрелы 563/70102 </t>
  </si>
  <si>
    <t>Вал карданный 202-7874</t>
  </si>
  <si>
    <t xml:space="preserve">Крышка бортовой передачи в сборе 142657, 024789, 028299,10/906333, 123318, 125455, CA0065587 </t>
  </si>
  <si>
    <t xml:space="preserve">Гильза гидроцилиндра заднего ковша 557/70031 </t>
  </si>
  <si>
    <t xml:space="preserve">Насос гидравлический 20/911200, 101AA0061CJ </t>
  </si>
  <si>
    <t>Гидрораспределитель седельного типа REXROTH M-3SED6UK1X/350CG24N9K4</t>
  </si>
  <si>
    <t xml:space="preserve">Крышка бортовой передачи  в сборе CARRARO 441122, VOE11709500, CA0066855, S06/40335 </t>
  </si>
  <si>
    <t>Полуось заднего моста CAT CARRARO 1185837, 86511646, 118-5837 OEM</t>
  </si>
  <si>
    <t>Водяной насос 352-0203/ 135-4926/ 134-1340/ 102-5941/ 4P-2152/ 9Y-5646</t>
  </si>
  <si>
    <t xml:space="preserve">Радиатор масляный 30/925615 </t>
  </si>
  <si>
    <t xml:space="preserve">Гидроцилиндр опоры аутригера 556/60386, 556/60402, 556/60380 </t>
  </si>
  <si>
    <t>Гидроцилиндр поворота задней стрелы 115525101, 155/25101</t>
  </si>
  <si>
    <t xml:space="preserve">Гидроцилиндр поворота колес 3CX 573/10061, 573/10032, 335/Y5011 </t>
  </si>
  <si>
    <t>Ковш экскаватора JCB 600 мм 980/89993</t>
  </si>
  <si>
    <t xml:space="preserve">Ковш экскаватора JCB 1200 мм планировочный 522/07000 </t>
  </si>
  <si>
    <t xml:space="preserve">Шток телескопического погрузчика 60x762 531-70 590/40957 </t>
  </si>
  <si>
    <t>Водяная помпа 336-2213/280-7374/276-4755/246-3132</t>
  </si>
  <si>
    <t>Турбокомпрессор 4955813, MTL2257TT KRAUF А</t>
  </si>
  <si>
    <t xml:space="preserve">Крышка бортовой передачи в сборе CARRARO 145713, 216-1610, 2161610 </t>
  </si>
  <si>
    <t>3240123 Муфта (привод) вентилятора 324-0123/ 508-6314</t>
  </si>
  <si>
    <t xml:space="preserve">Дифференциал заднего моста в сборе LSD 450/26310 </t>
  </si>
  <si>
    <t xml:space="preserve">Ось коромысел в сборе 320/03931 </t>
  </si>
  <si>
    <t xml:space="preserve">Распредвал и шестерня в сборе 320/03681, 320/03680 </t>
  </si>
  <si>
    <t xml:space="preserve">Демпфер 331/50615, 334/F6266 </t>
  </si>
  <si>
    <t xml:space="preserve">Коленвал SB 320/03336, 320/03196, 320/03107 </t>
  </si>
  <si>
    <t xml:space="preserve">Крышка бортовой передачи в сборе CARRARO 212.06.710.17, 2120671017 </t>
  </si>
  <si>
    <t xml:space="preserve">Гидроцилиндр поворота колес 4CX 557/60170, 557/60014, 557/60056, 557/60092 </t>
  </si>
  <si>
    <t xml:space="preserve">Гидроцилиндр телескопа 556/60340, 556/60499, 556/60418 </t>
  </si>
  <si>
    <t>Крышка бортовой передачи  в сборе CARRARO 479118, 320-8565, 6915434, 054032R1</t>
  </si>
  <si>
    <t xml:space="preserve">Крышка бортовой передачи CARRARO 146259, BP3004514, 3318524, 175977A1, 11988624, 24001899129 </t>
  </si>
  <si>
    <t xml:space="preserve">Распредвал и шестерня в разборе 320/03681, 320/03680 </t>
  </si>
  <si>
    <t xml:space="preserve">Гидротрансформатор 04/500800 </t>
  </si>
  <si>
    <t xml:space="preserve">Быстросъемное соединение ковша сварное (автосцепка) 980/88833, 126/03077 </t>
  </si>
  <si>
    <t>Коленвал Perkins 1104 серии ZZ90237,10000-48967 A</t>
  </si>
  <si>
    <t>Коленвал Perkins AK 02/201287, ZZ90238, 10000-47898</t>
  </si>
  <si>
    <t>Вакуумный усилитель тормозов 334/D9781 IRUNA OEM</t>
  </si>
  <si>
    <t>Распредвал SD 320/03685</t>
  </si>
  <si>
    <t>Коленвал RG 10000-48383, ZZ90239</t>
  </si>
  <si>
    <t xml:space="preserve">Ковш экскаватора JCB 900 мм 980/89995 </t>
  </si>
  <si>
    <t xml:space="preserve">Корпус тормозного поршня моста 458/M5479, 458/20238 </t>
  </si>
  <si>
    <t xml:space="preserve">Гидроцилиндр опрокидывания переднего ковша 556/60360, 556/60336, 556/60338, 556/60362 </t>
  </si>
  <si>
    <t xml:space="preserve">Гидроцилиндр опрокидывания переднего ковша 556/60421, 556/60422, 556/60424 R </t>
  </si>
  <si>
    <t>Распредвал с шестерней 100-6298/100-6300</t>
  </si>
  <si>
    <t xml:space="preserve">Насос гидравлический 332/F9030, 20/925580 </t>
  </si>
  <si>
    <t xml:space="preserve">Насос гидравлический 332/F9029, 20/925579 </t>
  </si>
  <si>
    <t xml:space="preserve">Гильза гидроцилиндра рукояти задней стрелы 559/70229 </t>
  </si>
  <si>
    <t xml:space="preserve">Гидротрансформатор 04/600784, 04/600580 OEM </t>
  </si>
  <si>
    <t>3137770 Топливный насос шестеренчатый 313-7770/ 8N-6151/ 1N-4478</t>
  </si>
  <si>
    <t>2612207 Контролер трансмиссии</t>
  </si>
  <si>
    <t xml:space="preserve">Дифференциал заднего моста в сборе LSD 450/26200 </t>
  </si>
  <si>
    <t xml:space="preserve">Насос гидравлический 333/G5391, 332/F9031, 20/925581, 7029120078 </t>
  </si>
  <si>
    <t>Распредвал без шестерни 332-7297/ 239-6139</t>
  </si>
  <si>
    <t xml:space="preserve">Распределитель телескопа 25/221919 </t>
  </si>
  <si>
    <t xml:space="preserve">Бак топливный пластиковый 332/F5436 </t>
  </si>
  <si>
    <t>Масляный насос 161-4110/ 1614110</t>
  </si>
  <si>
    <t>Распредвал(без шестерни) С12  333-0379/ 138-2012</t>
  </si>
  <si>
    <t>4878455 Джойстик</t>
  </si>
  <si>
    <t>7C0145 Охладитель</t>
  </si>
  <si>
    <t xml:space="preserve">Гидротрансформатор 04/500100 OEM </t>
  </si>
  <si>
    <t xml:space="preserve">Насос гидравлический дополнительный 333/G6161, 333/G5393, 7029110042 </t>
  </si>
  <si>
    <t>5385051 Диагностический адаптер 538-5051/ 478-0235/ 317-7485</t>
  </si>
  <si>
    <t xml:space="preserve">Крышка бортовой передачи в сборе CARRARO 441728, 2097466, 210-5924, 2105924 </t>
  </si>
  <si>
    <t xml:space="preserve">Гидроцилиндр подъема передней стрелы 50х80 мм 576/60128, 576/60158, 576/60187 </t>
  </si>
  <si>
    <t xml:space="preserve">Радиатор охлаждения 333/E9575 </t>
  </si>
  <si>
    <t xml:space="preserve">Крыша 128/G8150 </t>
  </si>
  <si>
    <t>Турбокомпрессор 4P-8730/ 4P-8731</t>
  </si>
  <si>
    <t>Распредвал C-11/C-13 223-7467</t>
  </si>
  <si>
    <t xml:space="preserve">Блок КПП пустой 335/C9747 </t>
  </si>
  <si>
    <t xml:space="preserve">Гидроцилиндр заднего ковша 60мм 557/60210, 557/60061, 557/60212 </t>
  </si>
  <si>
    <t>2525165 Турбина</t>
  </si>
  <si>
    <t xml:space="preserve">Гидроцилиндр поворота колес 458/M3584, 448/17200 </t>
  </si>
  <si>
    <t xml:space="preserve">Капот 128/C0484 </t>
  </si>
  <si>
    <t xml:space="preserve">Вилы комплект 6 в 1 JCB 980/A5834, 980/88455, 980/65800 </t>
  </si>
  <si>
    <t xml:space="preserve">Гильза гидроцилиндра компенсирования стрелы 120х60мм 563/70104 </t>
  </si>
  <si>
    <t>Распредвал в сборе с шестерней 242-0674/242-0673/ 242-1787</t>
  </si>
  <si>
    <t xml:space="preserve">Гидроцилиндр подъема передней стрелы 50х90 мм 557/60078, 557/60141, 557/60237, 557/60234 </t>
  </si>
  <si>
    <t xml:space="preserve">Гидроцилиндр поворота задней стрелы 559/60215, 559/60216, 559/60191, 559/60192 </t>
  </si>
  <si>
    <t xml:space="preserve">Насос гидравлический 20/903200, 7441N </t>
  </si>
  <si>
    <t xml:space="preserve">Насос гидравлический 20/903300, 7029121029 (4 болта) </t>
  </si>
  <si>
    <t xml:space="preserve">Насос гидравлический 20/911200, 7441N-20/911200 </t>
  </si>
  <si>
    <t xml:space="preserve">Насос гидравлический 332/F9029, 20/925579, 70291120047 </t>
  </si>
  <si>
    <t xml:space="preserve">Насос гидравлический 332/F9030, 20/925580, 7029120048 </t>
  </si>
  <si>
    <t>Насос гидравлический 333/G5390, 332/G7135, 7029120077</t>
  </si>
  <si>
    <t>Джойстик 520-1347/ 307-3993</t>
  </si>
  <si>
    <t>3327301 Распредвал</t>
  </si>
  <si>
    <t xml:space="preserve">Капот 128/G2288 </t>
  </si>
  <si>
    <t>Радиатор масляный 30/927195, 333/E9576</t>
  </si>
  <si>
    <t xml:space="preserve">Набор для ремонта двигателя SB +0.5  DRK009238D </t>
  </si>
  <si>
    <t>Турбокомпрессор 316-0514/ 2674A807</t>
  </si>
  <si>
    <t>Турбокомпрессор 250-0841/ 185-8016</t>
  </si>
  <si>
    <t>Быстросъемное соединение ковша литое (автосцепка) 980/88833, 126/03077</t>
  </si>
  <si>
    <t xml:space="preserve">Набор для ремонта двигателя SB DRK009211D </t>
  </si>
  <si>
    <t xml:space="preserve">Насос гидравлический 20/902900 </t>
  </si>
  <si>
    <t xml:space="preserve">Гидротрансформатор 04/600650 </t>
  </si>
  <si>
    <t xml:space="preserve">Гидроцилиндр рукояти стрелы 3CX 559/60229, 559/60230, 559/60163, 559/60172 </t>
  </si>
  <si>
    <t>Демпфер 565/51613</t>
  </si>
  <si>
    <t xml:space="preserve">Каретка 126/00526, 121/70500 С </t>
  </si>
  <si>
    <t xml:space="preserve">Насос гидравлический 332/F9029, 20/925579 (ящик) </t>
  </si>
  <si>
    <t>Турбина C13 247-2969/ 10R-7298/ 265-5076</t>
  </si>
  <si>
    <t xml:space="preserve">Корпус маховика (колокол) 320/05187,320/05153 </t>
  </si>
  <si>
    <t>ТНВД (TIR III) 68kW TC 12V m 320/06743, 320/06937, 320/06924, 9520A300G OEM</t>
  </si>
  <si>
    <t>Форсунка топливная CH10948</t>
  </si>
  <si>
    <t>Форсунка топливная T402743, 858/25, 858/35, 10000-91315</t>
  </si>
  <si>
    <t xml:space="preserve">Вилы комплект 980/A7929P, 980/A7928P, 123/04827 </t>
  </si>
  <si>
    <t xml:space="preserve">Блок клапанов 459/M5109, 459/M3087 </t>
  </si>
  <si>
    <t>Гидроцилиндр подъема задней стрелы 561/60273, 561/60274, 561/60280, 561/60279 (с демпфером)</t>
  </si>
  <si>
    <t xml:space="preserve">Каретка 333/E5750 </t>
  </si>
  <si>
    <t>Топливный насос DP210/DP310 2643B303/9322A043G</t>
  </si>
  <si>
    <t xml:space="preserve">Турбокомпрессор SB 320/06047, 320/04047, 320/06079, 762931-5001S </t>
  </si>
  <si>
    <t xml:space="preserve">Гидроцилиндр телескопа 572/60046 </t>
  </si>
  <si>
    <t xml:space="preserve">ГБЦ Dieselmax 320/02680, 320/02906, 320/02620 </t>
  </si>
  <si>
    <t xml:space="preserve">Гильза гидроцилиндра 563/70160 </t>
  </si>
  <si>
    <t>3981498 ТНВД 9521A031h/ 9521A030h/ 398-1498/ 463-1678</t>
  </si>
  <si>
    <t>Гидравлический насос 250-8337/ 2508337</t>
  </si>
  <si>
    <t>Коллектор 384-2286/ T412663</t>
  </si>
  <si>
    <t>ТНВД 85kW TC 12V m 320/06942, 320/06755, 320/06701, 9520A320G OEM</t>
  </si>
  <si>
    <t>ТНВД JCB 9323A272G/ 320/06739/ 320/06930/ 9323A270G</t>
  </si>
  <si>
    <t xml:space="preserve">Набор установочный SRS 980/A6450, 980/89510 </t>
  </si>
  <si>
    <t>Насос гидравлический 20/925468, PGP511A0200CR5*H3MD6B1QABB, 3349111930 PARKER</t>
  </si>
  <si>
    <t xml:space="preserve">ТНВД 320/06620, 28568252 </t>
  </si>
  <si>
    <t>ТНВД JCB 320/06929, 320/06754, 320/06738, 9323A260G, 9323A261G, 9323A262G</t>
  </si>
  <si>
    <t>Турбина С15 240-0003/ 2400003</t>
  </si>
  <si>
    <t xml:space="preserve">Гидрораспределитель передний 25/624000, 25/222579, 25/221129 OEM </t>
  </si>
  <si>
    <t>ТНВД 320/06929, 320/06738, 9323A260G OEM</t>
  </si>
  <si>
    <t>Насос гидравлический 350-0666/ 296-6714/ 247-7867</t>
  </si>
  <si>
    <t xml:space="preserve">ТНВД 320/06930, 320/06739 IND </t>
  </si>
  <si>
    <t xml:space="preserve">Клапан приоритетный 332/G3778 </t>
  </si>
  <si>
    <t>Турбина 4P-8730/  4P8730</t>
  </si>
  <si>
    <t>ТНВД 74kW TC 12V m 320/06742, 320/06725, 320/06939, 9520A310G OEM</t>
  </si>
  <si>
    <t>Насос гидравлический 307-3063/ 3073063</t>
  </si>
  <si>
    <t>Топливный насос 9320A215G/9323A350G 2644H013/236-8228/248-2356/248-2357</t>
  </si>
  <si>
    <t xml:space="preserve">Гидроцилиндр компенсирования стрелы 120х60мм 563/60104 </t>
  </si>
  <si>
    <t>Гидрораспределитель задний 25/624300 OEM Husco</t>
  </si>
  <si>
    <t xml:space="preserve">ГБЦ Dieselmax 320/09246 </t>
  </si>
  <si>
    <t xml:space="preserve">Гидрораспределитель задний 3DX без г/м 332/Y3028 </t>
  </si>
  <si>
    <t xml:space="preserve">ТНВД 333/E3950 </t>
  </si>
  <si>
    <t xml:space="preserve">Гидроцилиндр ковша 565/60164 </t>
  </si>
  <si>
    <t xml:space="preserve">Блок цилиндров SB 320/01894, 320/01657, 320/A1612, 320/01606 </t>
  </si>
  <si>
    <t xml:space="preserve">Гидрораспределитель передний 332/F8152 Н </t>
  </si>
  <si>
    <t xml:space="preserve">Набор разводки гидромолота 980/A6291 </t>
  </si>
  <si>
    <t xml:space="preserve">Гидроцилиндр опрокидывания ковша 120x60мм 563/60126 </t>
  </si>
  <si>
    <t xml:space="preserve">Гидрораспределитель задний 25/222930, 332/F6665 </t>
  </si>
  <si>
    <t xml:space="preserve">Гидроцилиндр подъема стрелы 565/60149 </t>
  </si>
  <si>
    <t>Насос 476-8769/ T402521/ 384-0678</t>
  </si>
  <si>
    <t>Гидравлический насос 107-8136/ 1078136</t>
  </si>
  <si>
    <t xml:space="preserve">Блок цилиндров (пол-двигателя) AJ39200 </t>
  </si>
  <si>
    <t xml:space="preserve">Ступица в сборе правая 458/10041, 458/M9314 </t>
  </si>
  <si>
    <t>Выдвижная стрела в сборе (телескоп) 333/P7728 + 128/10774</t>
  </si>
  <si>
    <t>Аксиально-поршневой насос REXROTH A A10VO45DFR/31R-PSC62K52</t>
  </si>
  <si>
    <t xml:space="preserve">Блок клапанов 25/407900 </t>
  </si>
  <si>
    <t>Итого НМЦ суммы цен за единицу ТРУ устанавливается в размере: 921 118 049,37 рублей (с учетом НДС)</t>
  </si>
  <si>
    <t>2733,33 рублей (с учетом НДС)</t>
  </si>
  <si>
    <t xml:space="preserve">Дата подготовки обоснования НМЦ  17.11.2025г. </t>
  </si>
  <si>
    <t xml:space="preserve"> Оказание услуг по ремонту и техническому обслуживанию экскаваторов 2026</t>
  </si>
  <si>
    <t>НМЦ с учетом округления цены за единицу (руб.)**</t>
  </si>
  <si>
    <r>
      <rPr>
        <b/>
        <sz val="11"/>
        <color indexed="8"/>
        <rFont val="Times New Roman"/>
        <family val="1"/>
        <charset val="204"/>
      </rPr>
      <t>Расчет НМЦ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</si>
  <si>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НМЦ, определенная методом сопоставимых рыночных цен (анализа рынка)*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</si>
</sst>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162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3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8"/>
      <color rgb="FF000000"/>
      <name val="Arial1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u/>
      <sz val="8"/>
      <color theme="10"/>
      <name val="Arial"/>
      <family val="2"/>
    </font>
    <font>
      <sz val="12"/>
      <color theme="1"/>
      <name val="Times New Roman"/>
      <family val="2"/>
      <charset val="204"/>
    </font>
    <font>
      <sz val="10"/>
      <color theme="1"/>
      <name val="Arial1"/>
      <charset val="204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1"/>
    </font>
    <font>
      <b/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</borders>
  <cellStyleXfs count="60">
    <xf numFmtId="0" fontId="0" fillId="0" borderId="0"/>
    <xf numFmtId="0" fontId="17" fillId="0" borderId="0" applyNumberFormat="0" applyBorder="0" applyProtection="0">
      <alignment horizontal="left"/>
    </xf>
    <xf numFmtId="0" fontId="18" fillId="2" borderId="0" applyNumberFormat="0" applyBorder="0" applyProtection="0">
      <alignment horizontal="left"/>
    </xf>
    <xf numFmtId="0" fontId="18" fillId="3" borderId="0" applyNumberFormat="0" applyBorder="0" applyProtection="0">
      <alignment horizontal="left"/>
    </xf>
    <xf numFmtId="0" fontId="17" fillId="4" borderId="0" applyNumberFormat="0" applyBorder="0" applyProtection="0">
      <alignment horizontal="left"/>
    </xf>
    <xf numFmtId="0" fontId="19" fillId="5" borderId="0" applyNumberFormat="0" applyBorder="0" applyProtection="0">
      <alignment horizontal="left"/>
    </xf>
    <xf numFmtId="0" fontId="20" fillId="6" borderId="0" applyNumberFormat="0" applyBorder="0" applyProtection="0">
      <alignment horizontal="left"/>
    </xf>
    <xf numFmtId="0" fontId="21" fillId="0" borderId="0" applyNumberFormat="0" applyBorder="0" applyProtection="0"/>
    <xf numFmtId="0" fontId="3" fillId="0" borderId="0"/>
    <xf numFmtId="0" fontId="2" fillId="0" borderId="0"/>
    <xf numFmtId="0" fontId="22" fillId="0" borderId="0" applyNumberFormat="0" applyBorder="0" applyProtection="0">
      <alignment horizontal="left"/>
    </xf>
    <xf numFmtId="0" fontId="23" fillId="7" borderId="0" applyNumberFormat="0" applyBorder="0" applyProtection="0">
      <alignment horizontal="left"/>
    </xf>
    <xf numFmtId="0" fontId="24" fillId="0" borderId="0" applyNumberFormat="0" applyBorder="0" applyProtection="0">
      <alignment horizontal="left"/>
    </xf>
    <xf numFmtId="0" fontId="25" fillId="0" borderId="0" applyNumberFormat="0" applyBorder="0" applyProtection="0">
      <alignment horizontal="left"/>
    </xf>
    <xf numFmtId="0" fontId="26" fillId="0" borderId="0" applyNumberFormat="0" applyBorder="0" applyProtection="0">
      <alignment horizontal="left"/>
    </xf>
    <xf numFmtId="0" fontId="27" fillId="8" borderId="0" applyNumberFormat="0" applyBorder="0" applyProtection="0">
      <alignment horizontal="left"/>
    </xf>
    <xf numFmtId="0" fontId="6" fillId="0" borderId="0"/>
    <xf numFmtId="0" fontId="5" fillId="0" borderId="0"/>
    <xf numFmtId="0" fontId="28" fillId="8" borderId="8" applyNumberFormat="0" applyProtection="0">
      <alignment horizontal="left"/>
    </xf>
    <xf numFmtId="0" fontId="29" fillId="0" borderId="0" applyNumberFormat="0" applyFont="0" applyBorder="0" applyProtection="0">
      <alignment horizontal="left"/>
    </xf>
    <xf numFmtId="165" fontId="4" fillId="0" borderId="0" applyBorder="0" applyAlignment="0" applyProtection="0"/>
    <xf numFmtId="165" fontId="4" fillId="0" borderId="0" applyBorder="0" applyAlignment="0" applyProtection="0"/>
    <xf numFmtId="0" fontId="29" fillId="0" borderId="0" applyNumberFormat="0" applyFont="0" applyBorder="0" applyProtection="0">
      <alignment horizontal="left"/>
    </xf>
    <xf numFmtId="0" fontId="19" fillId="0" borderId="0" applyNumberFormat="0" applyBorder="0" applyProtection="0">
      <alignment horizontal="left"/>
    </xf>
    <xf numFmtId="0" fontId="3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horizontal="left"/>
    </xf>
    <xf numFmtId="0" fontId="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2" fillId="0" borderId="0"/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8" fillId="0" borderId="0"/>
  </cellStyleXfs>
  <cellXfs count="67">
    <xf numFmtId="0" fontId="0" fillId="0" borderId="0" xfId="0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/>
    <xf numFmtId="0" fontId="9" fillId="0" borderId="0" xfId="0" applyFont="1" applyAlignment="1"/>
    <xf numFmtId="2" fontId="39" fillId="0" borderId="1" xfId="0" applyNumberFormat="1" applyFont="1" applyBorder="1"/>
    <xf numFmtId="0" fontId="41" fillId="9" borderId="0" xfId="0" applyFont="1" applyFill="1" applyBorder="1" applyAlignment="1">
      <alignment vertical="center"/>
    </xf>
    <xf numFmtId="0" fontId="38" fillId="0" borderId="0" xfId="0" applyFont="1"/>
    <xf numFmtId="0" fontId="42" fillId="0" borderId="0" xfId="0" applyFont="1" applyAlignment="1">
      <alignment horizontal="left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1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9" fillId="9" borderId="1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5" fillId="0" borderId="1" xfId="0" applyFont="1" applyBorder="1" applyAlignment="1">
      <alignment vertical="top"/>
    </xf>
    <xf numFmtId="0" fontId="45" fillId="0" borderId="1" xfId="0" applyFont="1" applyBorder="1" applyAlignment="1">
      <alignment vertical="top" wrapText="1"/>
    </xf>
    <xf numFmtId="0" fontId="45" fillId="0" borderId="1" xfId="0" applyFont="1" applyBorder="1" applyAlignment="1">
      <alignment horizontal="left"/>
    </xf>
    <xf numFmtId="0" fontId="45" fillId="0" borderId="1" xfId="0" applyFont="1" applyBorder="1" applyAlignment="1">
      <alignment horizontal="left" wrapText="1"/>
    </xf>
    <xf numFmtId="0" fontId="45" fillId="0" borderId="1" xfId="0" applyFont="1" applyBorder="1"/>
    <xf numFmtId="0" fontId="45" fillId="0" borderId="1" xfId="0" applyFont="1" applyBorder="1" applyAlignment="1">
      <alignment wrapText="1"/>
    </xf>
    <xf numFmtId="0" fontId="45" fillId="0" borderId="1" xfId="0" applyFont="1" applyBorder="1" applyAlignment="1"/>
    <xf numFmtId="0" fontId="45" fillId="0" borderId="1" xfId="0" applyFont="1" applyFill="1" applyBorder="1"/>
    <xf numFmtId="0" fontId="46" fillId="0" borderId="1" xfId="0" applyFont="1" applyFill="1" applyBorder="1" applyAlignment="1">
      <alignment vertical="top" wrapText="1"/>
    </xf>
    <xf numFmtId="0" fontId="46" fillId="0" borderId="1" xfId="0" applyFont="1" applyFill="1" applyBorder="1" applyAlignment="1"/>
    <xf numFmtId="0" fontId="46" fillId="0" borderId="1" xfId="0" applyFont="1" applyFill="1" applyBorder="1" applyAlignment="1">
      <alignment wrapText="1"/>
    </xf>
    <xf numFmtId="0" fontId="46" fillId="9" borderId="1" xfId="0" applyFont="1" applyFill="1" applyBorder="1" applyAlignment="1">
      <alignment vertical="top" wrapText="1"/>
    </xf>
    <xf numFmtId="2" fontId="45" fillId="0" borderId="1" xfId="0" applyNumberFormat="1" applyFont="1" applyBorder="1" applyAlignment="1">
      <alignment horizontal="center"/>
    </xf>
    <xf numFmtId="2" fontId="46" fillId="0" borderId="1" xfId="0" applyNumberFormat="1" applyFont="1" applyBorder="1" applyAlignment="1">
      <alignment horizontal="center"/>
    </xf>
    <xf numFmtId="2" fontId="46" fillId="9" borderId="1" xfId="0" applyNumberFormat="1" applyFont="1" applyFill="1" applyBorder="1" applyAlignment="1">
      <alignment horizontal="center"/>
    </xf>
    <xf numFmtId="2" fontId="45" fillId="0" borderId="1" xfId="0" applyNumberFormat="1" applyFont="1" applyFill="1" applyBorder="1" applyAlignment="1">
      <alignment horizontal="center"/>
    </xf>
    <xf numFmtId="2" fontId="46" fillId="0" borderId="1" xfId="0" applyNumberFormat="1" applyFont="1" applyFill="1" applyBorder="1" applyAlignment="1">
      <alignment horizontal="center" vertical="top"/>
    </xf>
    <xf numFmtId="2" fontId="46" fillId="0" borderId="1" xfId="0" applyNumberFormat="1" applyFont="1" applyFill="1" applyBorder="1" applyAlignment="1">
      <alignment horizontal="center"/>
    </xf>
    <xf numFmtId="2" fontId="46" fillId="9" borderId="1" xfId="0" applyNumberFormat="1" applyFont="1" applyFill="1" applyBorder="1" applyAlignment="1">
      <alignment horizontal="center" vertical="top"/>
    </xf>
    <xf numFmtId="2" fontId="47" fillId="9" borderId="1" xfId="0" applyNumberFormat="1" applyFont="1" applyFill="1" applyBorder="1" applyAlignment="1">
      <alignment horizontal="center"/>
    </xf>
    <xf numFmtId="0" fontId="41" fillId="9" borderId="1" xfId="0" applyFont="1" applyFill="1" applyBorder="1" applyAlignment="1">
      <alignment horizontal="right" vertical="center"/>
    </xf>
    <xf numFmtId="0" fontId="41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9" fillId="0" borderId="5" xfId="0" applyFont="1" applyBorder="1" applyAlignment="1"/>
    <xf numFmtId="0" fontId="9" fillId="0" borderId="6" xfId="0" applyFont="1" applyBorder="1" applyAlignment="1"/>
    <xf numFmtId="0" fontId="13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center" wrapText="1"/>
    </xf>
  </cellXfs>
  <cellStyles count="60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Excel Built-in Normal" xfId="8"/>
    <cellStyle name="Excel Built-in Normal 1" xfId="9"/>
    <cellStyle name="Footnote" xfId="10"/>
    <cellStyle name="Good" xfId="11"/>
    <cellStyle name="Heading (user)" xfId="12"/>
    <cellStyle name="Heading 1" xfId="13"/>
    <cellStyle name="Heading 2" xfId="14"/>
    <cellStyle name="Neutral" xfId="15"/>
    <cellStyle name="Normal 2" xfId="16"/>
    <cellStyle name="Normal_PREIS1$ (2)" xfId="17"/>
    <cellStyle name="Note" xfId="18"/>
    <cellStyle name="Status" xfId="19"/>
    <cellStyle name="TableStyleLight1" xfId="20"/>
    <cellStyle name="TableStyleLight1 2" xfId="21"/>
    <cellStyle name="Text" xfId="22"/>
    <cellStyle name="Warning" xfId="23"/>
    <cellStyle name="Гиперссылка 2" xfId="24"/>
    <cellStyle name="Денежный 2" xfId="25"/>
    <cellStyle name="Денежный 2 2" xfId="26"/>
    <cellStyle name="Обычный" xfId="0" builtinId="0"/>
    <cellStyle name="Обычный 10" xfId="27"/>
    <cellStyle name="Обычный 11" xfId="28"/>
    <cellStyle name="Обычный 11 2" xfId="29"/>
    <cellStyle name="Обычный 12" xfId="30"/>
    <cellStyle name="Обычный 12 2" xfId="31"/>
    <cellStyle name="Обычный 13" xfId="32"/>
    <cellStyle name="Обычный 14" xfId="33"/>
    <cellStyle name="Обычный 15" xfId="34"/>
    <cellStyle name="Обычный 16" xfId="35"/>
    <cellStyle name="Обычный 2" xfId="36"/>
    <cellStyle name="Обычный 2 2" xfId="37"/>
    <cellStyle name="Обычный 2 3" xfId="38"/>
    <cellStyle name="Обычный 2 4" xfId="39"/>
    <cellStyle name="Обычный 2_тех задание" xfId="40"/>
    <cellStyle name="Обычный 3" xfId="41"/>
    <cellStyle name="Обычный 3 2" xfId="42"/>
    <cellStyle name="Обычный 3 2 2" xfId="43"/>
    <cellStyle name="Обычный 3 3" xfId="44"/>
    <cellStyle name="Обычный 4" xfId="45"/>
    <cellStyle name="Обычный 5" xfId="46"/>
    <cellStyle name="Обычный 5 2" xfId="47"/>
    <cellStyle name="Обычный 6" xfId="48"/>
    <cellStyle name="Обычный 7" xfId="49"/>
    <cellStyle name="Обычный 8" xfId="50"/>
    <cellStyle name="Обычный 9" xfId="51"/>
    <cellStyle name="Финансовый 2" xfId="52"/>
    <cellStyle name="Финансовый 2 2" xfId="53"/>
    <cellStyle name="Финансовый 2 2 2" xfId="54"/>
    <cellStyle name="Финансовый 2 3" xfId="55"/>
    <cellStyle name="Финансовый 3" xfId="56"/>
    <cellStyle name="Финансовый 4" xfId="57"/>
    <cellStyle name="표준 3" xfId="58"/>
    <cellStyle name="표준_견적원장(ORDER_HY_290105)" xfId="59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47"/>
  <sheetViews>
    <sheetView tabSelected="1" workbookViewId="0">
      <selection activeCell="L5" sqref="L5"/>
    </sheetView>
  </sheetViews>
  <sheetFormatPr defaultRowHeight="15"/>
  <cols>
    <col min="1" max="1" width="6" customWidth="1"/>
    <col min="2" max="2" width="44.140625" customWidth="1"/>
    <col min="3" max="3" width="12" customWidth="1"/>
    <col min="4" max="4" width="12.5703125" customWidth="1"/>
    <col min="5" max="5" width="10.42578125" customWidth="1"/>
    <col min="6" max="6" width="11.7109375" customWidth="1"/>
    <col min="7" max="7" width="10.42578125" customWidth="1"/>
    <col min="8" max="8" width="11.5703125" customWidth="1"/>
    <col min="9" max="9" width="10" customWidth="1"/>
    <col min="10" max="10" width="11.7109375" customWidth="1"/>
    <col min="11" max="11" width="16.7109375" customWidth="1"/>
    <col min="12" max="12" width="12.42578125" customWidth="1"/>
    <col min="13" max="13" width="10.42578125" customWidth="1"/>
    <col min="14" max="14" width="12.85546875" customWidth="1"/>
  </cols>
  <sheetData>
    <row r="1" spans="1:14" ht="16.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30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6.25">
      <c r="A3" s="54" t="s">
        <v>3957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15" customHeight="1">
      <c r="A4" s="58" t="s">
        <v>1</v>
      </c>
      <c r="B4" s="58" t="s">
        <v>2</v>
      </c>
      <c r="C4" s="58" t="s">
        <v>3</v>
      </c>
      <c r="D4" s="64" t="s">
        <v>4</v>
      </c>
      <c r="E4" s="64"/>
      <c r="F4" s="64"/>
      <c r="G4" s="65" t="s">
        <v>5</v>
      </c>
      <c r="H4" s="65"/>
      <c r="I4" s="65"/>
      <c r="J4" s="60" t="s">
        <v>3960</v>
      </c>
      <c r="K4" s="61"/>
      <c r="L4" s="61"/>
      <c r="M4" s="62"/>
    </row>
    <row r="5" spans="1:14" ht="343.5">
      <c r="A5" s="59"/>
      <c r="B5" s="59"/>
      <c r="C5" s="59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2" t="s">
        <v>11</v>
      </c>
      <c r="J5" s="3" t="s">
        <v>3959</v>
      </c>
      <c r="K5" s="1" t="s">
        <v>12</v>
      </c>
      <c r="L5" s="1" t="s">
        <v>13</v>
      </c>
      <c r="M5" s="1" t="s">
        <v>3958</v>
      </c>
    </row>
    <row r="6" spans="1:14">
      <c r="A6" s="18">
        <v>1</v>
      </c>
      <c r="B6" s="27" t="s">
        <v>23</v>
      </c>
      <c r="C6" s="20">
        <v>1</v>
      </c>
      <c r="D6" s="39">
        <v>46945.997807017549</v>
      </c>
      <c r="E6" s="39">
        <v>42814.75</v>
      </c>
      <c r="F6" s="39">
        <v>49784.593023255817</v>
      </c>
      <c r="G6" s="4">
        <f>AVERAGE(D6:F6)</f>
        <v>46515.113610091124</v>
      </c>
      <c r="H6" s="5">
        <f>SQRT(((SUM((POWER(D6-G6,2)),(POWER(E6-G6,2)),(POWER(F6-G6,2)))/(COLUMNS(D6:F6)-1))))</f>
        <v>3504.8429116834386</v>
      </c>
      <c r="I6" s="5">
        <f>H6/G6*100</f>
        <v>7.5348475789234399</v>
      </c>
      <c r="J6" s="6">
        <f>((C6/3)*(SUM(D6:F6)))</f>
        <v>46515.113610091124</v>
      </c>
      <c r="K6" s="7">
        <f>J6/C6</f>
        <v>46515.113610091124</v>
      </c>
      <c r="L6" s="6">
        <f>ROUND(K6,2)</f>
        <v>46515.11</v>
      </c>
      <c r="M6" s="6">
        <f>L6*C6</f>
        <v>46515.11</v>
      </c>
    </row>
    <row r="7" spans="1:14">
      <c r="A7" s="18">
        <v>2</v>
      </c>
      <c r="B7" s="27" t="s">
        <v>24</v>
      </c>
      <c r="C7" s="20">
        <v>1</v>
      </c>
      <c r="D7" s="39">
        <v>3642.3684210526321</v>
      </c>
      <c r="E7" s="39">
        <v>3321.84</v>
      </c>
      <c r="F7" s="39">
        <v>4101.0370370370374</v>
      </c>
      <c r="G7" s="4">
        <f t="shared" ref="G7:G12" si="0">AVERAGE(D7:F7)</f>
        <v>3688.4151526965566</v>
      </c>
      <c r="H7" s="5">
        <f t="shared" ref="H7:H12" si="1">SQRT(((SUM((POWER(D7-G7,2)),(POWER(E7-G7,2)),(POWER(F7-G7,2)))/(COLUMNS(D7:F7)-1))))</f>
        <v>391.63405336249832</v>
      </c>
      <c r="I7" s="5">
        <f t="shared" ref="I7:I12" si="2">H7/G7*100</f>
        <v>10.617949367119895</v>
      </c>
      <c r="J7" s="6">
        <f t="shared" ref="J7:J12" si="3">((C7/3)*(SUM(D7:F7)))</f>
        <v>3688.4151526965566</v>
      </c>
      <c r="K7" s="7">
        <f t="shared" ref="K7:K12" si="4">J7/C7</f>
        <v>3688.4151526965566</v>
      </c>
      <c r="L7" s="6">
        <f t="shared" ref="L7:L70" si="5">ROUND(K7,2)</f>
        <v>3688.42</v>
      </c>
      <c r="M7" s="6">
        <f t="shared" ref="M7:M12" si="6">L7*C7</f>
        <v>3688.42</v>
      </c>
    </row>
    <row r="8" spans="1:14">
      <c r="A8" s="18">
        <v>3</v>
      </c>
      <c r="B8" s="27" t="s">
        <v>25</v>
      </c>
      <c r="C8" s="20">
        <v>1</v>
      </c>
      <c r="D8" s="39">
        <v>43505.997807017549</v>
      </c>
      <c r="E8" s="39">
        <v>39677.47</v>
      </c>
      <c r="F8" s="39">
        <v>47804.180722891571</v>
      </c>
      <c r="G8" s="4">
        <f t="shared" si="0"/>
        <v>43662.549509969707</v>
      </c>
      <c r="H8" s="5">
        <f t="shared" si="1"/>
        <v>4065.6165731858096</v>
      </c>
      <c r="I8" s="5">
        <f t="shared" si="2"/>
        <v>9.3114502446942211</v>
      </c>
      <c r="J8" s="6">
        <f t="shared" si="3"/>
        <v>43662.549509969707</v>
      </c>
      <c r="K8" s="7">
        <f t="shared" si="4"/>
        <v>43662.549509969707</v>
      </c>
      <c r="L8" s="6">
        <f t="shared" si="5"/>
        <v>43662.55</v>
      </c>
      <c r="M8" s="6">
        <f t="shared" si="6"/>
        <v>43662.55</v>
      </c>
    </row>
    <row r="9" spans="1:14">
      <c r="A9" s="18">
        <v>4</v>
      </c>
      <c r="B9" s="27" t="s">
        <v>26</v>
      </c>
      <c r="C9" s="20">
        <v>1</v>
      </c>
      <c r="D9" s="39">
        <v>9812.0334201388887</v>
      </c>
      <c r="E9" s="39">
        <v>9042.77</v>
      </c>
      <c r="F9" s="39">
        <v>10393.988505747126</v>
      </c>
      <c r="G9" s="4">
        <f t="shared" si="0"/>
        <v>9749.5973086286704</v>
      </c>
      <c r="H9" s="5">
        <f t="shared" si="1"/>
        <v>677.76955049910634</v>
      </c>
      <c r="I9" s="5">
        <f t="shared" si="2"/>
        <v>6.9517696889825498</v>
      </c>
      <c r="J9" s="6">
        <f t="shared" si="3"/>
        <v>9749.5973086286704</v>
      </c>
      <c r="K9" s="7">
        <f t="shared" si="4"/>
        <v>9749.5973086286704</v>
      </c>
      <c r="L9" s="6">
        <f t="shared" si="5"/>
        <v>9749.6</v>
      </c>
      <c r="M9" s="6">
        <f t="shared" si="6"/>
        <v>9749.6</v>
      </c>
    </row>
    <row r="10" spans="1:14">
      <c r="A10" s="18">
        <v>5</v>
      </c>
      <c r="B10" s="27" t="s">
        <v>27</v>
      </c>
      <c r="C10" s="20">
        <v>1</v>
      </c>
      <c r="D10" s="39">
        <v>4224.9656593406589</v>
      </c>
      <c r="E10" s="39">
        <v>3690.93</v>
      </c>
      <c r="F10" s="39">
        <v>4731.9615384615372</v>
      </c>
      <c r="G10" s="4">
        <f t="shared" si="0"/>
        <v>4215.9523992673985</v>
      </c>
      <c r="H10" s="5">
        <f t="shared" si="1"/>
        <v>520.57429360347783</v>
      </c>
      <c r="I10" s="5">
        <f t="shared" si="2"/>
        <v>12.347727021157484</v>
      </c>
      <c r="J10" s="6">
        <f t="shared" si="3"/>
        <v>4215.9523992673985</v>
      </c>
      <c r="K10" s="7">
        <f t="shared" si="4"/>
        <v>4215.9523992673985</v>
      </c>
      <c r="L10" s="6">
        <f t="shared" si="5"/>
        <v>4215.95</v>
      </c>
      <c r="M10" s="6">
        <f t="shared" si="6"/>
        <v>4215.95</v>
      </c>
    </row>
    <row r="11" spans="1:14">
      <c r="A11" s="18">
        <v>6</v>
      </c>
      <c r="B11" s="27" t="s">
        <v>28</v>
      </c>
      <c r="C11" s="20">
        <v>1</v>
      </c>
      <c r="D11" s="39">
        <v>5112.6551418439722</v>
      </c>
      <c r="E11" s="39">
        <v>4613.66</v>
      </c>
      <c r="F11" s="39">
        <v>5840.0759493670885</v>
      </c>
      <c r="G11" s="4">
        <f t="shared" si="0"/>
        <v>5188.7970304036871</v>
      </c>
      <c r="H11" s="5">
        <f t="shared" si="1"/>
        <v>616.74322907558076</v>
      </c>
      <c r="I11" s="5">
        <f t="shared" si="2"/>
        <v>11.886054233029004</v>
      </c>
      <c r="J11" s="6">
        <f t="shared" si="3"/>
        <v>5188.7970304036862</v>
      </c>
      <c r="K11" s="7">
        <f t="shared" si="4"/>
        <v>5188.7970304036862</v>
      </c>
      <c r="L11" s="6">
        <f t="shared" si="5"/>
        <v>5188.8</v>
      </c>
      <c r="M11" s="6">
        <f t="shared" si="6"/>
        <v>5188.8</v>
      </c>
    </row>
    <row r="12" spans="1:14">
      <c r="A12" s="18">
        <v>7</v>
      </c>
      <c r="B12" s="27" t="s">
        <v>29</v>
      </c>
      <c r="C12" s="20">
        <v>1</v>
      </c>
      <c r="D12" s="39">
        <v>5524.0181992337166</v>
      </c>
      <c r="E12" s="39">
        <v>4613.66</v>
      </c>
      <c r="F12" s="39">
        <v>6151.5466666666671</v>
      </c>
      <c r="G12" s="4">
        <f t="shared" si="0"/>
        <v>5429.7416219667948</v>
      </c>
      <c r="H12" s="5">
        <f t="shared" si="1"/>
        <v>773.26573999088612</v>
      </c>
      <c r="I12" s="5">
        <f t="shared" si="2"/>
        <v>14.241299012507874</v>
      </c>
      <c r="J12" s="6">
        <f t="shared" si="3"/>
        <v>5429.7416219667939</v>
      </c>
      <c r="K12" s="7">
        <f t="shared" si="4"/>
        <v>5429.7416219667939</v>
      </c>
      <c r="L12" s="6">
        <f t="shared" si="5"/>
        <v>5429.74</v>
      </c>
      <c r="M12" s="6">
        <f t="shared" si="6"/>
        <v>5429.74</v>
      </c>
    </row>
    <row r="13" spans="1:14">
      <c r="A13" s="18">
        <v>8</v>
      </c>
      <c r="B13" s="27" t="s">
        <v>30</v>
      </c>
      <c r="C13" s="20">
        <v>1</v>
      </c>
      <c r="D13" s="39">
        <v>41178.925438596496</v>
      </c>
      <c r="E13" s="39">
        <v>37555.18</v>
      </c>
      <c r="F13" s="39">
        <v>52894.619718309863</v>
      </c>
      <c r="G13" s="4">
        <f t="shared" ref="G13:G76" si="7">AVERAGE(D13:F13)</f>
        <v>43876.241718968784</v>
      </c>
      <c r="H13" s="5">
        <f t="shared" ref="H13:H76" si="8">SQRT(((SUM((POWER(D13-G13,2)),(POWER(E13-G13,2)),(POWER(F13-G13,2)))/(COLUMNS(D13:F13)-1))))</f>
        <v>8017.5581728595271</v>
      </c>
      <c r="I13" s="5">
        <f t="shared" ref="I13:I76" si="9">H13/G13*100</f>
        <v>18.273119708412352</v>
      </c>
      <c r="J13" s="6">
        <f t="shared" ref="J13:J76" si="10">((C13/3)*(SUM(D13:F13)))</f>
        <v>43876.241718968784</v>
      </c>
      <c r="K13" s="7">
        <f t="shared" ref="K13:K76" si="11">J13/C13</f>
        <v>43876.241718968784</v>
      </c>
      <c r="L13" s="6">
        <f t="shared" si="5"/>
        <v>43876.24</v>
      </c>
      <c r="M13" s="6">
        <f t="shared" ref="M13:M76" si="12">L13*C13</f>
        <v>43876.24</v>
      </c>
    </row>
    <row r="14" spans="1:14">
      <c r="A14" s="18">
        <v>9</v>
      </c>
      <c r="B14" s="27" t="s">
        <v>31</v>
      </c>
      <c r="C14" s="20">
        <v>1</v>
      </c>
      <c r="D14" s="39">
        <v>18568.229166666668</v>
      </c>
      <c r="E14" s="39">
        <v>15686.44</v>
      </c>
      <c r="F14" s="39">
        <v>18030.3908045977</v>
      </c>
      <c r="G14" s="4">
        <f t="shared" si="7"/>
        <v>17428.353323754789</v>
      </c>
      <c r="H14" s="5">
        <f t="shared" si="8"/>
        <v>1532.3230881684515</v>
      </c>
      <c r="I14" s="5">
        <f t="shared" si="9"/>
        <v>8.7921277455392186</v>
      </c>
      <c r="J14" s="6">
        <f t="shared" si="10"/>
        <v>17428.353323754789</v>
      </c>
      <c r="K14" s="7">
        <f t="shared" si="11"/>
        <v>17428.353323754789</v>
      </c>
      <c r="L14" s="6">
        <f t="shared" si="5"/>
        <v>17428.349999999999</v>
      </c>
      <c r="M14" s="6">
        <f t="shared" si="12"/>
        <v>17428.349999999999</v>
      </c>
    </row>
    <row r="15" spans="1:14">
      <c r="A15" s="18">
        <v>10</v>
      </c>
      <c r="B15" s="27" t="s">
        <v>32</v>
      </c>
      <c r="C15" s="20">
        <v>1</v>
      </c>
      <c r="D15" s="39">
        <v>4229.1930379746836</v>
      </c>
      <c r="E15" s="39">
        <v>3207.42</v>
      </c>
      <c r="F15" s="39">
        <v>3729.558139534884</v>
      </c>
      <c r="G15" s="4">
        <f t="shared" si="7"/>
        <v>3722.0570591698561</v>
      </c>
      <c r="H15" s="5">
        <f t="shared" si="8"/>
        <v>510.92781773748186</v>
      </c>
      <c r="I15" s="5">
        <f t="shared" si="9"/>
        <v>13.727028081924031</v>
      </c>
      <c r="J15" s="6">
        <f t="shared" si="10"/>
        <v>3722.0570591698561</v>
      </c>
      <c r="K15" s="7">
        <f t="shared" si="11"/>
        <v>3722.0570591698561</v>
      </c>
      <c r="L15" s="6">
        <f t="shared" si="5"/>
        <v>3722.06</v>
      </c>
      <c r="M15" s="6">
        <f t="shared" si="12"/>
        <v>3722.06</v>
      </c>
    </row>
    <row r="16" spans="1:14">
      <c r="A16" s="18">
        <v>11</v>
      </c>
      <c r="B16" s="27" t="s">
        <v>33</v>
      </c>
      <c r="C16" s="20">
        <v>1</v>
      </c>
      <c r="D16" s="39">
        <v>1762.1636284722222</v>
      </c>
      <c r="E16" s="39">
        <v>1624.01</v>
      </c>
      <c r="F16" s="39">
        <v>1980.5</v>
      </c>
      <c r="G16" s="4">
        <f t="shared" si="7"/>
        <v>1788.8912094907407</v>
      </c>
      <c r="H16" s="5">
        <f t="shared" si="8"/>
        <v>179.74162766406147</v>
      </c>
      <c r="I16" s="5">
        <f t="shared" si="9"/>
        <v>10.047655593054767</v>
      </c>
      <c r="J16" s="6">
        <f t="shared" si="10"/>
        <v>1788.8912094907405</v>
      </c>
      <c r="K16" s="7">
        <f t="shared" si="11"/>
        <v>1788.8912094907405</v>
      </c>
      <c r="L16" s="6">
        <f t="shared" si="5"/>
        <v>1788.89</v>
      </c>
      <c r="M16" s="6">
        <f t="shared" si="12"/>
        <v>1788.89</v>
      </c>
    </row>
    <row r="17" spans="1:13">
      <c r="A17" s="18">
        <v>12</v>
      </c>
      <c r="B17" s="27" t="s">
        <v>34</v>
      </c>
      <c r="C17" s="20">
        <v>1</v>
      </c>
      <c r="D17" s="39">
        <v>7531.1151960784327</v>
      </c>
      <c r="E17" s="39">
        <v>6145.39</v>
      </c>
      <c r="F17" s="39">
        <v>7778.9746835443029</v>
      </c>
      <c r="G17" s="4">
        <f t="shared" si="7"/>
        <v>7151.826626540912</v>
      </c>
      <c r="H17" s="5">
        <f t="shared" si="8"/>
        <v>880.36617030301591</v>
      </c>
      <c r="I17" s="5">
        <f t="shared" si="9"/>
        <v>12.30966879196872</v>
      </c>
      <c r="J17" s="6">
        <f t="shared" si="10"/>
        <v>7151.826626540912</v>
      </c>
      <c r="K17" s="7">
        <f t="shared" si="11"/>
        <v>7151.826626540912</v>
      </c>
      <c r="L17" s="6">
        <f t="shared" si="5"/>
        <v>7151.83</v>
      </c>
      <c r="M17" s="6">
        <f t="shared" si="12"/>
        <v>7151.83</v>
      </c>
    </row>
    <row r="18" spans="1:13">
      <c r="A18" s="18">
        <v>13</v>
      </c>
      <c r="B18" s="27" t="s">
        <v>35</v>
      </c>
      <c r="C18" s="20">
        <v>1</v>
      </c>
      <c r="D18" s="39">
        <v>36663.52018900343</v>
      </c>
      <c r="E18" s="39">
        <v>34141.07</v>
      </c>
      <c r="F18" s="39">
        <v>45521.426666666659</v>
      </c>
      <c r="G18" s="4">
        <f t="shared" si="7"/>
        <v>38775.338951890029</v>
      </c>
      <c r="H18" s="5">
        <f t="shared" si="8"/>
        <v>5976.8690240456153</v>
      </c>
      <c r="I18" s="5">
        <f t="shared" si="9"/>
        <v>15.41409871738667</v>
      </c>
      <c r="J18" s="6">
        <f t="shared" si="10"/>
        <v>38775.338951890022</v>
      </c>
      <c r="K18" s="7">
        <f t="shared" si="11"/>
        <v>38775.338951890022</v>
      </c>
      <c r="L18" s="6">
        <f t="shared" si="5"/>
        <v>38775.339999999997</v>
      </c>
      <c r="M18" s="6">
        <f t="shared" si="12"/>
        <v>38775.339999999997</v>
      </c>
    </row>
    <row r="19" spans="1:13">
      <c r="A19" s="18">
        <v>14</v>
      </c>
      <c r="B19" s="27" t="s">
        <v>36</v>
      </c>
      <c r="C19" s="20">
        <v>1</v>
      </c>
      <c r="D19" s="39">
        <v>13790.828804347824</v>
      </c>
      <c r="E19" s="39">
        <v>12180.06</v>
      </c>
      <c r="F19" s="39">
        <v>15037.111111111109</v>
      </c>
      <c r="G19" s="4">
        <f t="shared" si="7"/>
        <v>13669.333305152977</v>
      </c>
      <c r="H19" s="5">
        <f t="shared" si="8"/>
        <v>1432.3952422843217</v>
      </c>
      <c r="I19" s="5">
        <f t="shared" si="9"/>
        <v>10.478896156144986</v>
      </c>
      <c r="J19" s="6">
        <f t="shared" si="10"/>
        <v>13669.333305152977</v>
      </c>
      <c r="K19" s="7">
        <f t="shared" si="11"/>
        <v>13669.333305152977</v>
      </c>
      <c r="L19" s="6">
        <f t="shared" si="5"/>
        <v>13669.33</v>
      </c>
      <c r="M19" s="6">
        <f t="shared" si="12"/>
        <v>13669.33</v>
      </c>
    </row>
    <row r="20" spans="1:13">
      <c r="A20" s="18">
        <v>15</v>
      </c>
      <c r="B20" s="27" t="s">
        <v>37</v>
      </c>
      <c r="C20" s="20">
        <v>1</v>
      </c>
      <c r="D20" s="39">
        <v>40235.392441860466</v>
      </c>
      <c r="E20" s="39">
        <v>33218.339999999997</v>
      </c>
      <c r="F20" s="39">
        <v>42048.531645569616</v>
      </c>
      <c r="G20" s="4">
        <f t="shared" si="7"/>
        <v>38500.754695810021</v>
      </c>
      <c r="H20" s="5">
        <f t="shared" si="8"/>
        <v>4663.6677847901092</v>
      </c>
      <c r="I20" s="5">
        <f t="shared" si="9"/>
        <v>12.113185369058881</v>
      </c>
      <c r="J20" s="6">
        <f t="shared" si="10"/>
        <v>38500.754695810021</v>
      </c>
      <c r="K20" s="7">
        <f t="shared" si="11"/>
        <v>38500.754695810021</v>
      </c>
      <c r="L20" s="6">
        <f t="shared" si="5"/>
        <v>38500.75</v>
      </c>
      <c r="M20" s="6">
        <f t="shared" si="12"/>
        <v>38500.75</v>
      </c>
    </row>
    <row r="21" spans="1:13">
      <c r="A21" s="18">
        <v>16</v>
      </c>
      <c r="B21" s="27" t="s">
        <v>38</v>
      </c>
      <c r="C21" s="20">
        <v>1</v>
      </c>
      <c r="D21" s="39">
        <v>20138.975694444445</v>
      </c>
      <c r="E21" s="39">
        <v>16240.07</v>
      </c>
      <c r="F21" s="39">
        <v>21946.04054054054</v>
      </c>
      <c r="G21" s="4">
        <f t="shared" si="7"/>
        <v>19441.695411661662</v>
      </c>
      <c r="H21" s="5">
        <f t="shared" si="8"/>
        <v>2916.1918313011156</v>
      </c>
      <c r="I21" s="5">
        <f t="shared" si="9"/>
        <v>14.999678626545624</v>
      </c>
      <c r="J21" s="6">
        <f t="shared" si="10"/>
        <v>19441.695411661662</v>
      </c>
      <c r="K21" s="7">
        <f t="shared" si="11"/>
        <v>19441.695411661662</v>
      </c>
      <c r="L21" s="6">
        <f t="shared" si="5"/>
        <v>19441.7</v>
      </c>
      <c r="M21" s="6">
        <f t="shared" si="12"/>
        <v>19441.7</v>
      </c>
    </row>
    <row r="22" spans="1:13">
      <c r="A22" s="18">
        <v>17</v>
      </c>
      <c r="B22" s="27" t="s">
        <v>39</v>
      </c>
      <c r="C22" s="20">
        <v>1</v>
      </c>
      <c r="D22" s="39">
        <v>18190.042562724011</v>
      </c>
      <c r="E22" s="39">
        <v>16240.07</v>
      </c>
      <c r="F22" s="39">
        <v>18883.802325581393</v>
      </c>
      <c r="G22" s="4">
        <f t="shared" si="7"/>
        <v>17771.304962768467</v>
      </c>
      <c r="H22" s="5">
        <f t="shared" si="8"/>
        <v>1370.7064001978677</v>
      </c>
      <c r="I22" s="5">
        <f t="shared" si="9"/>
        <v>7.7130317839322862</v>
      </c>
      <c r="J22" s="6">
        <f t="shared" si="10"/>
        <v>17771.304962768467</v>
      </c>
      <c r="K22" s="7">
        <f t="shared" si="11"/>
        <v>17771.304962768467</v>
      </c>
      <c r="L22" s="6">
        <f t="shared" si="5"/>
        <v>17771.3</v>
      </c>
      <c r="M22" s="6">
        <f t="shared" si="12"/>
        <v>17771.3</v>
      </c>
    </row>
    <row r="23" spans="1:13">
      <c r="A23" s="18">
        <v>18</v>
      </c>
      <c r="B23" s="27" t="s">
        <v>40</v>
      </c>
      <c r="C23" s="20">
        <v>1</v>
      </c>
      <c r="D23" s="39">
        <v>20895.199275362316</v>
      </c>
      <c r="E23" s="39">
        <v>18454.64</v>
      </c>
      <c r="F23" s="39">
        <v>22234.506024096387</v>
      </c>
      <c r="G23" s="4">
        <f t="shared" si="7"/>
        <v>20528.11509981957</v>
      </c>
      <c r="H23" s="5">
        <f t="shared" si="8"/>
        <v>1916.4837291195515</v>
      </c>
      <c r="I23" s="5">
        <f t="shared" si="9"/>
        <v>9.335897230702864</v>
      </c>
      <c r="J23" s="6">
        <f t="shared" si="10"/>
        <v>20528.115099819566</v>
      </c>
      <c r="K23" s="7">
        <f t="shared" si="11"/>
        <v>20528.115099819566</v>
      </c>
      <c r="L23" s="6">
        <f t="shared" si="5"/>
        <v>20528.12</v>
      </c>
      <c r="M23" s="6">
        <f t="shared" si="12"/>
        <v>20528.12</v>
      </c>
    </row>
    <row r="24" spans="1:13">
      <c r="A24" s="18">
        <v>19</v>
      </c>
      <c r="B24" s="27" t="s">
        <v>41</v>
      </c>
      <c r="C24" s="20">
        <v>1</v>
      </c>
      <c r="D24" s="39">
        <v>15337.954343971631</v>
      </c>
      <c r="E24" s="39">
        <v>13840.97</v>
      </c>
      <c r="F24" s="39">
        <v>18704.013513513513</v>
      </c>
      <c r="G24" s="4">
        <f t="shared" si="7"/>
        <v>15960.979285828382</v>
      </c>
      <c r="H24" s="5">
        <f t="shared" si="8"/>
        <v>2490.6661984724428</v>
      </c>
      <c r="I24" s="5">
        <f t="shared" si="9"/>
        <v>15.604720448975737</v>
      </c>
      <c r="J24" s="6">
        <f t="shared" si="10"/>
        <v>15960.97928582838</v>
      </c>
      <c r="K24" s="7">
        <f t="shared" si="11"/>
        <v>15960.97928582838</v>
      </c>
      <c r="L24" s="6">
        <f t="shared" si="5"/>
        <v>15960.98</v>
      </c>
      <c r="M24" s="6">
        <f t="shared" si="12"/>
        <v>15960.98</v>
      </c>
    </row>
    <row r="25" spans="1:13">
      <c r="A25" s="18">
        <v>20</v>
      </c>
      <c r="B25" s="27" t="s">
        <v>42</v>
      </c>
      <c r="C25" s="20">
        <v>1</v>
      </c>
      <c r="D25" s="39">
        <v>21124.816849816849</v>
      </c>
      <c r="E25" s="39">
        <v>18454.64</v>
      </c>
      <c r="F25" s="39">
        <v>22505.658536585364</v>
      </c>
      <c r="G25" s="4">
        <f t="shared" si="7"/>
        <v>20695.038462134075</v>
      </c>
      <c r="H25" s="5">
        <f t="shared" si="8"/>
        <v>2059.4222230589248</v>
      </c>
      <c r="I25" s="5">
        <f t="shared" si="9"/>
        <v>9.9512848300672214</v>
      </c>
      <c r="J25" s="6">
        <f t="shared" si="10"/>
        <v>20695.038462134071</v>
      </c>
      <c r="K25" s="7">
        <f t="shared" si="11"/>
        <v>20695.038462134071</v>
      </c>
      <c r="L25" s="6">
        <f t="shared" si="5"/>
        <v>20695.04</v>
      </c>
      <c r="M25" s="6">
        <f t="shared" si="12"/>
        <v>20695.04</v>
      </c>
    </row>
    <row r="26" spans="1:13">
      <c r="A26" s="18">
        <v>21</v>
      </c>
      <c r="B26" s="27" t="s">
        <v>43</v>
      </c>
      <c r="C26" s="20">
        <v>1</v>
      </c>
      <c r="D26" s="39">
        <v>2349.5486111111109</v>
      </c>
      <c r="E26" s="39">
        <v>2030.01</v>
      </c>
      <c r="F26" s="39">
        <v>2636.3766233766228</v>
      </c>
      <c r="G26" s="4">
        <f t="shared" si="7"/>
        <v>2338.6450781625776</v>
      </c>
      <c r="H26" s="5">
        <f t="shared" si="8"/>
        <v>303.33032449684549</v>
      </c>
      <c r="I26" s="5">
        <f t="shared" si="9"/>
        <v>12.970344552460499</v>
      </c>
      <c r="J26" s="6">
        <f t="shared" si="10"/>
        <v>2338.6450781625776</v>
      </c>
      <c r="K26" s="7">
        <f t="shared" si="11"/>
        <v>2338.6450781625776</v>
      </c>
      <c r="L26" s="6">
        <f t="shared" si="5"/>
        <v>2338.65</v>
      </c>
      <c r="M26" s="6">
        <f t="shared" si="12"/>
        <v>2338.65</v>
      </c>
    </row>
    <row r="27" spans="1:13">
      <c r="A27" s="18">
        <v>22</v>
      </c>
      <c r="B27" s="27" t="s">
        <v>44</v>
      </c>
      <c r="C27" s="20">
        <v>1</v>
      </c>
      <c r="D27" s="39">
        <v>18092.76960784314</v>
      </c>
      <c r="E27" s="39">
        <v>11326</v>
      </c>
      <c r="F27" s="39">
        <v>16588.426966292136</v>
      </c>
      <c r="G27" s="4">
        <f t="shared" si="7"/>
        <v>15335.732191378425</v>
      </c>
      <c r="H27" s="5">
        <f t="shared" si="8"/>
        <v>3553.0586655344555</v>
      </c>
      <c r="I27" s="5">
        <f t="shared" si="9"/>
        <v>23.168497083771094</v>
      </c>
      <c r="J27" s="6">
        <f t="shared" si="10"/>
        <v>15335.732191378425</v>
      </c>
      <c r="K27" s="7">
        <f t="shared" si="11"/>
        <v>15335.732191378425</v>
      </c>
      <c r="L27" s="6">
        <f t="shared" si="5"/>
        <v>15335.73</v>
      </c>
      <c r="M27" s="6">
        <f t="shared" si="12"/>
        <v>15335.73</v>
      </c>
    </row>
    <row r="28" spans="1:13">
      <c r="A28" s="18">
        <v>23</v>
      </c>
      <c r="B28" s="27" t="s">
        <v>45</v>
      </c>
      <c r="C28" s="20">
        <v>1</v>
      </c>
      <c r="D28" s="39">
        <v>3923.1823979591832</v>
      </c>
      <c r="E28" s="39">
        <v>3690.93</v>
      </c>
      <c r="F28" s="39">
        <v>4101.0333333333328</v>
      </c>
      <c r="G28" s="4">
        <f t="shared" si="7"/>
        <v>3905.0485770975051</v>
      </c>
      <c r="H28" s="5">
        <f t="shared" si="8"/>
        <v>205.65216409525158</v>
      </c>
      <c r="I28" s="5">
        <f t="shared" si="9"/>
        <v>5.2663151311706882</v>
      </c>
      <c r="J28" s="6">
        <f t="shared" si="10"/>
        <v>3905.0485770975051</v>
      </c>
      <c r="K28" s="7">
        <f t="shared" si="11"/>
        <v>3905.0485770975051</v>
      </c>
      <c r="L28" s="6">
        <f t="shared" si="5"/>
        <v>3905.05</v>
      </c>
      <c r="M28" s="6">
        <f t="shared" si="12"/>
        <v>3905.05</v>
      </c>
    </row>
    <row r="29" spans="1:13">
      <c r="A29" s="18">
        <v>24</v>
      </c>
      <c r="B29" s="27" t="s">
        <v>46</v>
      </c>
      <c r="C29" s="20">
        <v>1</v>
      </c>
      <c r="D29" s="39">
        <v>18155.594135802468</v>
      </c>
      <c r="E29" s="39">
        <v>14117.79</v>
      </c>
      <c r="F29" s="39">
        <v>16806.892857142859</v>
      </c>
      <c r="G29" s="4">
        <f t="shared" si="7"/>
        <v>16360.092330981775</v>
      </c>
      <c r="H29" s="5">
        <f t="shared" si="8"/>
        <v>2055.6479738538023</v>
      </c>
      <c r="I29" s="5">
        <f t="shared" si="9"/>
        <v>12.565014501543722</v>
      </c>
      <c r="J29" s="6">
        <f t="shared" si="10"/>
        <v>16360.092330981775</v>
      </c>
      <c r="K29" s="7">
        <f t="shared" si="11"/>
        <v>16360.092330981775</v>
      </c>
      <c r="L29" s="6">
        <f t="shared" si="5"/>
        <v>16360.09</v>
      </c>
      <c r="M29" s="6">
        <f t="shared" si="12"/>
        <v>16360.09</v>
      </c>
    </row>
    <row r="30" spans="1:13">
      <c r="A30" s="18">
        <v>25</v>
      </c>
      <c r="B30" s="27" t="s">
        <v>47</v>
      </c>
      <c r="C30" s="20">
        <v>1</v>
      </c>
      <c r="D30" s="39">
        <v>3871.5479651162786</v>
      </c>
      <c r="E30" s="39">
        <v>3196.35</v>
      </c>
      <c r="F30" s="39">
        <v>4378.5616438356165</v>
      </c>
      <c r="G30" s="4">
        <f t="shared" si="7"/>
        <v>3815.4865363172989</v>
      </c>
      <c r="H30" s="5">
        <f t="shared" si="8"/>
        <v>593.09632906836055</v>
      </c>
      <c r="I30" s="5">
        <f t="shared" si="9"/>
        <v>15.5444482223443</v>
      </c>
      <c r="J30" s="6">
        <f t="shared" si="10"/>
        <v>3815.4865363172985</v>
      </c>
      <c r="K30" s="7">
        <f t="shared" si="11"/>
        <v>3815.4865363172985</v>
      </c>
      <c r="L30" s="6">
        <f t="shared" si="5"/>
        <v>3815.49</v>
      </c>
      <c r="M30" s="6">
        <f t="shared" si="12"/>
        <v>3815.49</v>
      </c>
    </row>
    <row r="31" spans="1:13">
      <c r="A31" s="18">
        <v>26</v>
      </c>
      <c r="B31" s="27" t="s">
        <v>48</v>
      </c>
      <c r="C31" s="20">
        <v>1</v>
      </c>
      <c r="D31" s="39">
        <v>7733.6326628352481</v>
      </c>
      <c r="E31" s="39">
        <v>6459.13</v>
      </c>
      <c r="F31" s="39">
        <v>7598.9764705882353</v>
      </c>
      <c r="G31" s="4">
        <f t="shared" si="7"/>
        <v>7263.9130444744951</v>
      </c>
      <c r="H31" s="5">
        <f t="shared" si="8"/>
        <v>700.20702940833371</v>
      </c>
      <c r="I31" s="5">
        <f t="shared" si="9"/>
        <v>9.6395293434984932</v>
      </c>
      <c r="J31" s="6">
        <f t="shared" si="10"/>
        <v>7263.9130444744951</v>
      </c>
      <c r="K31" s="7">
        <f t="shared" si="11"/>
        <v>7263.9130444744951</v>
      </c>
      <c r="L31" s="6">
        <f t="shared" si="5"/>
        <v>7263.91</v>
      </c>
      <c r="M31" s="6">
        <f t="shared" si="12"/>
        <v>7263.91</v>
      </c>
    </row>
    <row r="32" spans="1:13">
      <c r="A32" s="18">
        <v>27</v>
      </c>
      <c r="B32" s="27" t="s">
        <v>49</v>
      </c>
      <c r="C32" s="20">
        <v>1</v>
      </c>
      <c r="D32" s="39">
        <v>11721.697154471545</v>
      </c>
      <c r="E32" s="39">
        <v>9227.32</v>
      </c>
      <c r="F32" s="39">
        <v>11829.897435897434</v>
      </c>
      <c r="G32" s="4">
        <f t="shared" si="7"/>
        <v>10926.304863456326</v>
      </c>
      <c r="H32" s="5">
        <f t="shared" si="8"/>
        <v>1472.3583123395761</v>
      </c>
      <c r="I32" s="5">
        <f t="shared" si="9"/>
        <v>13.475354483874652</v>
      </c>
      <c r="J32" s="6">
        <f t="shared" si="10"/>
        <v>10926.304863456326</v>
      </c>
      <c r="K32" s="7">
        <f t="shared" si="11"/>
        <v>10926.304863456326</v>
      </c>
      <c r="L32" s="6">
        <f t="shared" si="5"/>
        <v>10926.3</v>
      </c>
      <c r="M32" s="6">
        <f t="shared" si="12"/>
        <v>10926.3</v>
      </c>
    </row>
    <row r="33" spans="1:13">
      <c r="A33" s="18">
        <v>28</v>
      </c>
      <c r="B33" s="27" t="s">
        <v>50</v>
      </c>
      <c r="C33" s="20">
        <v>1</v>
      </c>
      <c r="D33" s="39">
        <v>7731.2160326086951</v>
      </c>
      <c r="E33" s="39">
        <v>6828.21</v>
      </c>
      <c r="F33" s="39">
        <v>8429.8888888888869</v>
      </c>
      <c r="G33" s="4">
        <f t="shared" si="7"/>
        <v>7663.1049738325273</v>
      </c>
      <c r="H33" s="5">
        <f t="shared" si="8"/>
        <v>803.00881254429123</v>
      </c>
      <c r="I33" s="5">
        <f t="shared" si="9"/>
        <v>10.478896156144977</v>
      </c>
      <c r="J33" s="6">
        <f t="shared" si="10"/>
        <v>7663.1049738325273</v>
      </c>
      <c r="K33" s="7">
        <f t="shared" si="11"/>
        <v>7663.1049738325273</v>
      </c>
      <c r="L33" s="6">
        <f t="shared" si="5"/>
        <v>7663.1</v>
      </c>
      <c r="M33" s="6">
        <f t="shared" si="12"/>
        <v>7663.1</v>
      </c>
    </row>
    <row r="34" spans="1:13">
      <c r="A34" s="18">
        <v>29</v>
      </c>
      <c r="B34" s="27" t="s">
        <v>51</v>
      </c>
      <c r="C34" s="20">
        <v>1</v>
      </c>
      <c r="D34" s="39">
        <v>8737.9971590909081</v>
      </c>
      <c r="E34" s="39">
        <v>7381.86</v>
      </c>
      <c r="F34" s="39">
        <v>9586.8311688311678</v>
      </c>
      <c r="G34" s="4">
        <f t="shared" si="7"/>
        <v>8568.8961093073594</v>
      </c>
      <c r="H34" s="5">
        <f t="shared" si="8"/>
        <v>1112.1694284696894</v>
      </c>
      <c r="I34" s="5">
        <f t="shared" si="9"/>
        <v>12.979144737928072</v>
      </c>
      <c r="J34" s="6">
        <f t="shared" si="10"/>
        <v>8568.8961093073594</v>
      </c>
      <c r="K34" s="7">
        <f t="shared" si="11"/>
        <v>8568.8961093073594</v>
      </c>
      <c r="L34" s="6">
        <f t="shared" si="5"/>
        <v>8568.9</v>
      </c>
      <c r="M34" s="6">
        <f t="shared" si="12"/>
        <v>8568.9</v>
      </c>
    </row>
    <row r="35" spans="1:13">
      <c r="A35" s="18">
        <v>30</v>
      </c>
      <c r="B35" s="27" t="s">
        <v>52</v>
      </c>
      <c r="C35" s="20">
        <v>1</v>
      </c>
      <c r="D35" s="39">
        <v>30799.059139784946</v>
      </c>
      <c r="E35" s="43">
        <v>9683.8592413813658</v>
      </c>
      <c r="F35" s="39">
        <v>32735</v>
      </c>
      <c r="G35" s="4">
        <f t="shared" si="7"/>
        <v>24405.972793722103</v>
      </c>
      <c r="H35" s="5">
        <f t="shared" si="8"/>
        <v>12786.416125700494</v>
      </c>
      <c r="I35" s="5">
        <f t="shared" si="9"/>
        <v>52.390520278665221</v>
      </c>
      <c r="J35" s="6">
        <f t="shared" si="10"/>
        <v>24405.972793722103</v>
      </c>
      <c r="K35" s="7">
        <f t="shared" si="11"/>
        <v>24405.972793722103</v>
      </c>
      <c r="L35" s="6">
        <f t="shared" si="5"/>
        <v>24405.97</v>
      </c>
      <c r="M35" s="6">
        <f t="shared" si="12"/>
        <v>24405.97</v>
      </c>
    </row>
    <row r="36" spans="1:13">
      <c r="A36" s="18">
        <v>31</v>
      </c>
      <c r="B36" s="27" t="s">
        <v>53</v>
      </c>
      <c r="C36" s="20">
        <v>1</v>
      </c>
      <c r="D36" s="39">
        <v>16188.267543859651</v>
      </c>
      <c r="E36" s="39">
        <v>14763.7</v>
      </c>
      <c r="F36" s="39">
        <v>17167.093023255813</v>
      </c>
      <c r="G36" s="4">
        <f t="shared" si="7"/>
        <v>16039.686855705155</v>
      </c>
      <c r="H36" s="5">
        <f t="shared" si="8"/>
        <v>1208.5659567140001</v>
      </c>
      <c r="I36" s="5">
        <f t="shared" si="9"/>
        <v>7.5348475789234346</v>
      </c>
      <c r="J36" s="6">
        <f t="shared" si="10"/>
        <v>16039.686855705153</v>
      </c>
      <c r="K36" s="7">
        <f t="shared" si="11"/>
        <v>16039.686855705153</v>
      </c>
      <c r="L36" s="6">
        <f t="shared" si="5"/>
        <v>16039.69</v>
      </c>
      <c r="M36" s="6">
        <f t="shared" si="12"/>
        <v>16039.69</v>
      </c>
    </row>
    <row r="37" spans="1:13">
      <c r="A37" s="18">
        <v>32</v>
      </c>
      <c r="B37" s="27" t="s">
        <v>54</v>
      </c>
      <c r="C37" s="20">
        <v>1</v>
      </c>
      <c r="D37" s="39">
        <v>565.39215686274508</v>
      </c>
      <c r="E37" s="39">
        <v>461.36</v>
      </c>
      <c r="F37" s="39">
        <v>569.58024691358014</v>
      </c>
      <c r="G37" s="4">
        <f t="shared" si="7"/>
        <v>532.11080125877504</v>
      </c>
      <c r="H37" s="5">
        <f t="shared" si="8"/>
        <v>61.307764056744816</v>
      </c>
      <c r="I37" s="5">
        <f t="shared" si="9"/>
        <v>11.521616158084667</v>
      </c>
      <c r="J37" s="6">
        <f t="shared" si="10"/>
        <v>532.11080125877504</v>
      </c>
      <c r="K37" s="7">
        <f t="shared" si="11"/>
        <v>532.11080125877504</v>
      </c>
      <c r="L37" s="6">
        <f t="shared" si="5"/>
        <v>532.11</v>
      </c>
      <c r="M37" s="6">
        <f t="shared" si="12"/>
        <v>532.11</v>
      </c>
    </row>
    <row r="38" spans="1:13">
      <c r="A38" s="18">
        <v>33</v>
      </c>
      <c r="B38" s="27" t="s">
        <v>55</v>
      </c>
      <c r="C38" s="20">
        <v>1</v>
      </c>
      <c r="D38" s="39">
        <v>1079.9742509363296</v>
      </c>
      <c r="E38" s="39">
        <v>922.73</v>
      </c>
      <c r="F38" s="39">
        <v>1111.7228915662649</v>
      </c>
      <c r="G38" s="4">
        <f t="shared" si="7"/>
        <v>1038.1423808341981</v>
      </c>
      <c r="H38" s="5">
        <f t="shared" si="8"/>
        <v>101.20280274194825</v>
      </c>
      <c r="I38" s="5">
        <f t="shared" si="9"/>
        <v>9.7484511383329568</v>
      </c>
      <c r="J38" s="6">
        <f t="shared" si="10"/>
        <v>1038.1423808341981</v>
      </c>
      <c r="K38" s="7">
        <f t="shared" si="11"/>
        <v>1038.1423808341981</v>
      </c>
      <c r="L38" s="6">
        <f t="shared" si="5"/>
        <v>1038.1400000000001</v>
      </c>
      <c r="M38" s="6">
        <f t="shared" si="12"/>
        <v>1038.1400000000001</v>
      </c>
    </row>
    <row r="39" spans="1:13">
      <c r="A39" s="18">
        <v>34</v>
      </c>
      <c r="B39" s="27" t="s">
        <v>56</v>
      </c>
      <c r="C39" s="20">
        <v>1</v>
      </c>
      <c r="D39" s="39">
        <v>1618.8267543859649</v>
      </c>
      <c r="E39" s="39">
        <v>1476.37</v>
      </c>
      <c r="F39" s="39">
        <v>1696.9770114942526</v>
      </c>
      <c r="G39" s="4">
        <f t="shared" si="7"/>
        <v>1597.3912552934059</v>
      </c>
      <c r="H39" s="5">
        <f t="shared" si="8"/>
        <v>111.85469970509357</v>
      </c>
      <c r="I39" s="5">
        <f t="shared" si="9"/>
        <v>7.0023357980977741</v>
      </c>
      <c r="J39" s="6">
        <f t="shared" si="10"/>
        <v>1597.3912552934057</v>
      </c>
      <c r="K39" s="7">
        <f t="shared" si="11"/>
        <v>1597.3912552934057</v>
      </c>
      <c r="L39" s="6">
        <f t="shared" si="5"/>
        <v>1597.39</v>
      </c>
      <c r="M39" s="6">
        <f t="shared" si="12"/>
        <v>1597.39</v>
      </c>
    </row>
    <row r="40" spans="1:13">
      <c r="A40" s="18">
        <v>35</v>
      </c>
      <c r="B40" s="27" t="s">
        <v>57</v>
      </c>
      <c r="C40" s="20">
        <v>1</v>
      </c>
      <c r="D40" s="39">
        <v>1618.8267543859649</v>
      </c>
      <c r="E40" s="39">
        <v>1476.37</v>
      </c>
      <c r="F40" s="39">
        <v>1892.7820512820513</v>
      </c>
      <c r="G40" s="4">
        <f t="shared" si="7"/>
        <v>1662.6596018893385</v>
      </c>
      <c r="H40" s="5">
        <f t="shared" si="8"/>
        <v>211.63822434385986</v>
      </c>
      <c r="I40" s="5">
        <f t="shared" si="9"/>
        <v>12.728896768969902</v>
      </c>
      <c r="J40" s="6">
        <f t="shared" si="10"/>
        <v>1662.6596018893383</v>
      </c>
      <c r="K40" s="7">
        <f t="shared" si="11"/>
        <v>1662.6596018893383</v>
      </c>
      <c r="L40" s="6">
        <f t="shared" si="5"/>
        <v>1662.66</v>
      </c>
      <c r="M40" s="6">
        <f t="shared" si="12"/>
        <v>1662.66</v>
      </c>
    </row>
    <row r="41" spans="1:13">
      <c r="A41" s="18">
        <v>36</v>
      </c>
      <c r="B41" s="27" t="s">
        <v>58</v>
      </c>
      <c r="C41" s="20">
        <v>1</v>
      </c>
      <c r="D41" s="39">
        <v>1618.8267543859649</v>
      </c>
      <c r="E41" s="39">
        <v>1476.37</v>
      </c>
      <c r="F41" s="39">
        <v>1868.8227848101264</v>
      </c>
      <c r="G41" s="4">
        <f t="shared" si="7"/>
        <v>1654.6731797320306</v>
      </c>
      <c r="H41" s="5">
        <f t="shared" si="8"/>
        <v>198.66686118694824</v>
      </c>
      <c r="I41" s="5">
        <f t="shared" si="9"/>
        <v>12.006410910650148</v>
      </c>
      <c r="J41" s="6">
        <f t="shared" si="10"/>
        <v>1654.6731797320303</v>
      </c>
      <c r="K41" s="7">
        <f t="shared" si="11"/>
        <v>1654.6731797320303</v>
      </c>
      <c r="L41" s="6">
        <f t="shared" si="5"/>
        <v>1654.67</v>
      </c>
      <c r="M41" s="6">
        <f t="shared" si="12"/>
        <v>1654.67</v>
      </c>
    </row>
    <row r="42" spans="1:13">
      <c r="A42" s="18">
        <v>37</v>
      </c>
      <c r="B42" s="27" t="s">
        <v>59</v>
      </c>
      <c r="C42" s="20">
        <v>1</v>
      </c>
      <c r="D42" s="39">
        <v>1702.0941840277781</v>
      </c>
      <c r="E42" s="39">
        <v>1568.65</v>
      </c>
      <c r="F42" s="39">
        <v>2091.5333333333333</v>
      </c>
      <c r="G42" s="4">
        <f t="shared" si="7"/>
        <v>1787.4258391203705</v>
      </c>
      <c r="H42" s="5">
        <f t="shared" si="8"/>
        <v>271.68522887723447</v>
      </c>
      <c r="I42" s="5">
        <f t="shared" si="9"/>
        <v>15.199804262141384</v>
      </c>
      <c r="J42" s="6">
        <f t="shared" si="10"/>
        <v>1787.4258391203705</v>
      </c>
      <c r="K42" s="7">
        <f t="shared" si="11"/>
        <v>1787.4258391203705</v>
      </c>
      <c r="L42" s="6">
        <f t="shared" si="5"/>
        <v>1787.43</v>
      </c>
      <c r="M42" s="6">
        <f t="shared" si="12"/>
        <v>1787.43</v>
      </c>
    </row>
    <row r="43" spans="1:13">
      <c r="A43" s="18">
        <v>38</v>
      </c>
      <c r="B43" s="27" t="s">
        <v>60</v>
      </c>
      <c r="C43" s="20">
        <v>1</v>
      </c>
      <c r="D43" s="39">
        <v>1795.6158424908424</v>
      </c>
      <c r="E43" s="39">
        <v>1568.65</v>
      </c>
      <c r="F43" s="39">
        <v>2209.3661971830988</v>
      </c>
      <c r="G43" s="4">
        <f t="shared" si="7"/>
        <v>1857.8773465579804</v>
      </c>
      <c r="H43" s="5">
        <f t="shared" si="8"/>
        <v>324.86409850846792</v>
      </c>
      <c r="I43" s="5">
        <f t="shared" si="9"/>
        <v>17.485766706307682</v>
      </c>
      <c r="J43" s="6">
        <f t="shared" si="10"/>
        <v>1857.8773465579802</v>
      </c>
      <c r="K43" s="7">
        <f t="shared" si="11"/>
        <v>1857.8773465579802</v>
      </c>
      <c r="L43" s="6">
        <f t="shared" si="5"/>
        <v>1857.88</v>
      </c>
      <c r="M43" s="6">
        <f t="shared" si="12"/>
        <v>1857.88</v>
      </c>
    </row>
    <row r="44" spans="1:13">
      <c r="A44" s="18">
        <v>39</v>
      </c>
      <c r="B44" s="27" t="s">
        <v>61</v>
      </c>
      <c r="C44" s="20">
        <v>1</v>
      </c>
      <c r="D44" s="39">
        <v>4908.1449468085102</v>
      </c>
      <c r="E44" s="39">
        <v>4429.1099999999997</v>
      </c>
      <c r="F44" s="39">
        <v>5090.9310344827582</v>
      </c>
      <c r="G44" s="4">
        <f t="shared" si="7"/>
        <v>4809.3953270970887</v>
      </c>
      <c r="H44" s="5">
        <f t="shared" si="8"/>
        <v>341.78265896007628</v>
      </c>
      <c r="I44" s="5">
        <f t="shared" si="9"/>
        <v>7.1065619628813801</v>
      </c>
      <c r="J44" s="6">
        <f t="shared" si="10"/>
        <v>4809.3953270970887</v>
      </c>
      <c r="K44" s="7">
        <f t="shared" si="11"/>
        <v>4809.3953270970887</v>
      </c>
      <c r="L44" s="6">
        <f t="shared" si="5"/>
        <v>4809.3999999999996</v>
      </c>
      <c r="M44" s="6">
        <f t="shared" si="12"/>
        <v>4809.3999999999996</v>
      </c>
    </row>
    <row r="45" spans="1:13">
      <c r="A45" s="18">
        <v>40</v>
      </c>
      <c r="B45" s="27" t="s">
        <v>62</v>
      </c>
      <c r="C45" s="20">
        <v>1</v>
      </c>
      <c r="D45" s="39">
        <v>972.23419540229884</v>
      </c>
      <c r="E45" s="39">
        <v>812.01</v>
      </c>
      <c r="F45" s="39">
        <v>944.19767441860461</v>
      </c>
      <c r="G45" s="4">
        <f t="shared" si="7"/>
        <v>909.48062327363448</v>
      </c>
      <c r="H45" s="5">
        <f t="shared" si="8"/>
        <v>85.56812156539587</v>
      </c>
      <c r="I45" s="5">
        <f t="shared" si="9"/>
        <v>9.4084601008207613</v>
      </c>
      <c r="J45" s="6">
        <f t="shared" si="10"/>
        <v>909.48062327363436</v>
      </c>
      <c r="K45" s="7">
        <f t="shared" si="11"/>
        <v>909.48062327363436</v>
      </c>
      <c r="L45" s="6">
        <f t="shared" si="5"/>
        <v>909.48</v>
      </c>
      <c r="M45" s="6">
        <f t="shared" si="12"/>
        <v>909.48</v>
      </c>
    </row>
    <row r="46" spans="1:13">
      <c r="A46" s="18">
        <v>41</v>
      </c>
      <c r="B46" s="27" t="s">
        <v>63</v>
      </c>
      <c r="C46" s="20">
        <v>1</v>
      </c>
      <c r="D46" s="39">
        <v>1011.7653508771929</v>
      </c>
      <c r="E46" s="39">
        <v>922.73</v>
      </c>
      <c r="F46" s="39">
        <v>1125.280487804878</v>
      </c>
      <c r="G46" s="4">
        <f t="shared" si="7"/>
        <v>1019.9252795606902</v>
      </c>
      <c r="H46" s="5">
        <f t="shared" si="8"/>
        <v>101.52149208216126</v>
      </c>
      <c r="I46" s="5">
        <f t="shared" si="9"/>
        <v>9.9538166291837911</v>
      </c>
      <c r="J46" s="6">
        <f t="shared" si="10"/>
        <v>1019.9252795606901</v>
      </c>
      <c r="K46" s="7">
        <f t="shared" si="11"/>
        <v>1019.9252795606901</v>
      </c>
      <c r="L46" s="6">
        <f t="shared" si="5"/>
        <v>1019.93</v>
      </c>
      <c r="M46" s="6">
        <f t="shared" si="12"/>
        <v>1019.93</v>
      </c>
    </row>
    <row r="47" spans="1:13">
      <c r="A47" s="18">
        <v>42</v>
      </c>
      <c r="B47" s="27" t="s">
        <v>64</v>
      </c>
      <c r="C47" s="20">
        <v>1</v>
      </c>
      <c r="D47" s="39">
        <v>43689.950284090904</v>
      </c>
      <c r="E47" s="39">
        <v>36909.269999999997</v>
      </c>
      <c r="F47" s="39">
        <v>46720.594936708847</v>
      </c>
      <c r="G47" s="4">
        <f t="shared" si="7"/>
        <v>42439.938406933252</v>
      </c>
      <c r="H47" s="5">
        <f t="shared" si="8"/>
        <v>5023.6860494260227</v>
      </c>
      <c r="I47" s="5">
        <f t="shared" si="9"/>
        <v>11.837166211827777</v>
      </c>
      <c r="J47" s="6">
        <f t="shared" si="10"/>
        <v>42439.938406933245</v>
      </c>
      <c r="K47" s="7">
        <f t="shared" si="11"/>
        <v>42439.938406933245</v>
      </c>
      <c r="L47" s="6">
        <f t="shared" si="5"/>
        <v>42439.94</v>
      </c>
      <c r="M47" s="6">
        <f t="shared" si="12"/>
        <v>42439.94</v>
      </c>
    </row>
    <row r="48" spans="1:13">
      <c r="A48" s="18">
        <v>43</v>
      </c>
      <c r="B48" s="27" t="s">
        <v>65</v>
      </c>
      <c r="C48" s="20">
        <v>1</v>
      </c>
      <c r="D48" s="39">
        <v>2920.0421940928268</v>
      </c>
      <c r="E48" s="39">
        <v>2214.56</v>
      </c>
      <c r="F48" s="39">
        <v>2952.7466666666664</v>
      </c>
      <c r="G48" s="4">
        <f t="shared" si="7"/>
        <v>2695.782953586498</v>
      </c>
      <c r="H48" s="5">
        <f t="shared" si="8"/>
        <v>417.07198890055861</v>
      </c>
      <c r="I48" s="5">
        <f t="shared" si="9"/>
        <v>15.471274805179757</v>
      </c>
      <c r="J48" s="6">
        <f t="shared" si="10"/>
        <v>2695.7829535864976</v>
      </c>
      <c r="K48" s="7">
        <f t="shared" si="11"/>
        <v>2695.7829535864976</v>
      </c>
      <c r="L48" s="6">
        <f t="shared" si="5"/>
        <v>2695.78</v>
      </c>
      <c r="M48" s="6">
        <f t="shared" si="12"/>
        <v>2695.78</v>
      </c>
    </row>
    <row r="49" spans="1:13">
      <c r="A49" s="18">
        <v>44</v>
      </c>
      <c r="B49" s="27" t="s">
        <v>66</v>
      </c>
      <c r="C49" s="20">
        <v>1</v>
      </c>
      <c r="D49" s="39">
        <v>18722.960069444449</v>
      </c>
      <c r="E49" s="39">
        <v>17255.080000000002</v>
      </c>
      <c r="F49" s="39">
        <v>21302.567901234568</v>
      </c>
      <c r="G49" s="4">
        <f t="shared" si="7"/>
        <v>19093.535990226341</v>
      </c>
      <c r="H49" s="5">
        <f t="shared" si="8"/>
        <v>2049.0325674467836</v>
      </c>
      <c r="I49" s="5">
        <f t="shared" si="9"/>
        <v>10.731551078310737</v>
      </c>
      <c r="J49" s="6">
        <f t="shared" si="10"/>
        <v>19093.535990226337</v>
      </c>
      <c r="K49" s="7">
        <f t="shared" si="11"/>
        <v>19093.535990226337</v>
      </c>
      <c r="L49" s="6">
        <f t="shared" si="5"/>
        <v>19093.54</v>
      </c>
      <c r="M49" s="6">
        <f t="shared" si="12"/>
        <v>19093.54</v>
      </c>
    </row>
    <row r="50" spans="1:13">
      <c r="A50" s="18">
        <v>45</v>
      </c>
      <c r="B50" s="27" t="s">
        <v>67</v>
      </c>
      <c r="C50" s="20">
        <v>1</v>
      </c>
      <c r="D50" s="39">
        <v>4183.9583333333339</v>
      </c>
      <c r="E50" s="39">
        <v>3414.11</v>
      </c>
      <c r="F50" s="39">
        <v>4321.658227848101</v>
      </c>
      <c r="G50" s="4">
        <f t="shared" si="7"/>
        <v>3973.242187060479</v>
      </c>
      <c r="H50" s="5">
        <f t="shared" si="8"/>
        <v>489.09295352991921</v>
      </c>
      <c r="I50" s="5">
        <f t="shared" si="9"/>
        <v>12.30966879196872</v>
      </c>
      <c r="J50" s="6">
        <f t="shared" si="10"/>
        <v>3973.2421870604785</v>
      </c>
      <c r="K50" s="7">
        <f t="shared" si="11"/>
        <v>3973.2421870604785</v>
      </c>
      <c r="L50" s="6">
        <f t="shared" si="5"/>
        <v>3973.24</v>
      </c>
      <c r="M50" s="6">
        <f t="shared" si="12"/>
        <v>3973.24</v>
      </c>
    </row>
    <row r="51" spans="1:13">
      <c r="A51" s="18">
        <v>46</v>
      </c>
      <c r="B51" s="27" t="s">
        <v>68</v>
      </c>
      <c r="C51" s="20">
        <v>1</v>
      </c>
      <c r="D51" s="39">
        <v>65399.806701030931</v>
      </c>
      <c r="E51" s="39">
        <v>45628</v>
      </c>
      <c r="F51" s="39">
        <v>82297.702702702692</v>
      </c>
      <c r="G51" s="4">
        <f t="shared" si="7"/>
        <v>64441.836467911206</v>
      </c>
      <c r="H51" s="5">
        <f t="shared" si="8"/>
        <v>18353.611478447718</v>
      </c>
      <c r="I51" s="5">
        <f t="shared" si="9"/>
        <v>28.480894531283095</v>
      </c>
      <c r="J51" s="6">
        <f t="shared" si="10"/>
        <v>64441.836467911206</v>
      </c>
      <c r="K51" s="7">
        <f t="shared" si="11"/>
        <v>64441.836467911206</v>
      </c>
      <c r="L51" s="6">
        <f t="shared" si="5"/>
        <v>64441.84</v>
      </c>
      <c r="M51" s="6">
        <f t="shared" si="12"/>
        <v>64441.84</v>
      </c>
    </row>
    <row r="52" spans="1:13">
      <c r="A52" s="18">
        <v>47</v>
      </c>
      <c r="B52" s="27" t="s">
        <v>69</v>
      </c>
      <c r="C52" s="20">
        <v>1</v>
      </c>
      <c r="D52" s="39">
        <v>940.2853260869565</v>
      </c>
      <c r="E52" s="39">
        <v>830.46</v>
      </c>
      <c r="F52" s="39">
        <v>965.65116279069775</v>
      </c>
      <c r="G52" s="4">
        <f t="shared" si="7"/>
        <v>912.13216295921814</v>
      </c>
      <c r="H52" s="5">
        <f t="shared" si="8"/>
        <v>71.858284628482608</v>
      </c>
      <c r="I52" s="5">
        <f t="shared" si="9"/>
        <v>7.8780562232729237</v>
      </c>
      <c r="J52" s="6">
        <f t="shared" si="10"/>
        <v>912.13216295921814</v>
      </c>
      <c r="K52" s="7">
        <f t="shared" si="11"/>
        <v>912.13216295921814</v>
      </c>
      <c r="L52" s="6">
        <f t="shared" si="5"/>
        <v>912.13</v>
      </c>
      <c r="M52" s="6">
        <f t="shared" si="12"/>
        <v>912.13</v>
      </c>
    </row>
    <row r="53" spans="1:13">
      <c r="A53" s="18">
        <v>48</v>
      </c>
      <c r="B53" s="27" t="s">
        <v>70</v>
      </c>
      <c r="C53" s="20">
        <v>1</v>
      </c>
      <c r="D53" s="39">
        <v>4470.603197674418</v>
      </c>
      <c r="E53" s="39">
        <v>3690.93</v>
      </c>
      <c r="F53" s="39">
        <v>4446.9036144578313</v>
      </c>
      <c r="G53" s="4">
        <f t="shared" si="7"/>
        <v>4202.8122707107495</v>
      </c>
      <c r="H53" s="5">
        <f t="shared" si="8"/>
        <v>443.46139839015871</v>
      </c>
      <c r="I53" s="5">
        <f t="shared" si="9"/>
        <v>10.551539536529516</v>
      </c>
      <c r="J53" s="6">
        <f t="shared" si="10"/>
        <v>4202.8122707107495</v>
      </c>
      <c r="K53" s="7">
        <f t="shared" si="11"/>
        <v>4202.8122707107495</v>
      </c>
      <c r="L53" s="6">
        <f t="shared" si="5"/>
        <v>4202.8100000000004</v>
      </c>
      <c r="M53" s="6">
        <f t="shared" si="12"/>
        <v>4202.8100000000004</v>
      </c>
    </row>
    <row r="54" spans="1:13">
      <c r="A54" s="18">
        <v>49</v>
      </c>
      <c r="B54" s="27" t="s">
        <v>71</v>
      </c>
      <c r="C54" s="20">
        <v>1</v>
      </c>
      <c r="D54" s="39">
        <v>7780.9647817460327</v>
      </c>
      <c r="E54" s="39">
        <v>6274.57</v>
      </c>
      <c r="F54" s="39">
        <v>8479.1486486486483</v>
      </c>
      <c r="G54" s="4">
        <f t="shared" si="7"/>
        <v>7511.5611434648936</v>
      </c>
      <c r="H54" s="5">
        <f t="shared" si="8"/>
        <v>1126.71003135621</v>
      </c>
      <c r="I54" s="5">
        <f t="shared" si="9"/>
        <v>14.999678626545629</v>
      </c>
      <c r="J54" s="6">
        <f t="shared" si="10"/>
        <v>7511.5611434648936</v>
      </c>
      <c r="K54" s="7">
        <f t="shared" si="11"/>
        <v>7511.5611434648936</v>
      </c>
      <c r="L54" s="6">
        <f t="shared" si="5"/>
        <v>7511.56</v>
      </c>
      <c r="M54" s="6">
        <f t="shared" si="12"/>
        <v>7511.56</v>
      </c>
    </row>
    <row r="55" spans="1:13">
      <c r="A55" s="18">
        <v>50</v>
      </c>
      <c r="B55" s="27" t="s">
        <v>72</v>
      </c>
      <c r="C55" s="20">
        <v>1</v>
      </c>
      <c r="D55" s="39">
        <v>1300.1792114695338</v>
      </c>
      <c r="E55" s="39">
        <v>1160.8</v>
      </c>
      <c r="F55" s="39">
        <v>1415.6097560975609</v>
      </c>
      <c r="G55" s="4">
        <f t="shared" si="7"/>
        <v>1292.1963225223649</v>
      </c>
      <c r="H55" s="5">
        <f t="shared" si="8"/>
        <v>127.59231104412893</v>
      </c>
      <c r="I55" s="5">
        <f t="shared" si="9"/>
        <v>9.8740654821760359</v>
      </c>
      <c r="J55" s="6">
        <f t="shared" si="10"/>
        <v>1292.1963225223649</v>
      </c>
      <c r="K55" s="7">
        <f t="shared" si="11"/>
        <v>1292.1963225223649</v>
      </c>
      <c r="L55" s="6">
        <f t="shared" si="5"/>
        <v>1292.2</v>
      </c>
      <c r="M55" s="6">
        <f t="shared" si="12"/>
        <v>1292.2</v>
      </c>
    </row>
    <row r="56" spans="1:13" ht="25.5">
      <c r="A56" s="18">
        <v>51</v>
      </c>
      <c r="B56" s="28" t="s">
        <v>73</v>
      </c>
      <c r="C56" s="20">
        <v>1</v>
      </c>
      <c r="D56" s="39">
        <v>1253.713768115942</v>
      </c>
      <c r="E56" s="39">
        <v>1107.28</v>
      </c>
      <c r="F56" s="39">
        <v>1438.0259740259739</v>
      </c>
      <c r="G56" s="4">
        <f t="shared" si="7"/>
        <v>1266.3399140473052</v>
      </c>
      <c r="H56" s="5">
        <f t="shared" si="8"/>
        <v>165.73409276430613</v>
      </c>
      <c r="I56" s="5">
        <f t="shared" si="9"/>
        <v>13.087646604663128</v>
      </c>
      <c r="J56" s="6">
        <f t="shared" si="10"/>
        <v>1266.3399140473052</v>
      </c>
      <c r="K56" s="7">
        <f t="shared" si="11"/>
        <v>1266.3399140473052</v>
      </c>
      <c r="L56" s="6">
        <f t="shared" si="5"/>
        <v>1266.3399999999999</v>
      </c>
      <c r="M56" s="6">
        <f t="shared" si="12"/>
        <v>1266.3399999999999</v>
      </c>
    </row>
    <row r="57" spans="1:13">
      <c r="A57" s="18">
        <v>52</v>
      </c>
      <c r="B57" s="27" t="s">
        <v>74</v>
      </c>
      <c r="C57" s="20">
        <v>1</v>
      </c>
      <c r="D57" s="39">
        <v>3067.5975177304963</v>
      </c>
      <c r="E57" s="39">
        <v>2768.2</v>
      </c>
      <c r="F57" s="39">
        <v>3110.3370786516853</v>
      </c>
      <c r="G57" s="4">
        <f t="shared" si="7"/>
        <v>2982.0448654607267</v>
      </c>
      <c r="H57" s="5">
        <f t="shared" si="8"/>
        <v>186.42394529639006</v>
      </c>
      <c r="I57" s="5">
        <f t="shared" si="9"/>
        <v>6.2515473008347078</v>
      </c>
      <c r="J57" s="6">
        <f t="shared" si="10"/>
        <v>2982.0448654607267</v>
      </c>
      <c r="K57" s="7">
        <f t="shared" si="11"/>
        <v>2982.0448654607267</v>
      </c>
      <c r="L57" s="6">
        <f t="shared" si="5"/>
        <v>2982.04</v>
      </c>
      <c r="M57" s="6">
        <f t="shared" si="12"/>
        <v>2982.04</v>
      </c>
    </row>
    <row r="58" spans="1:13">
      <c r="A58" s="18">
        <v>53</v>
      </c>
      <c r="B58" s="27" t="s">
        <v>75</v>
      </c>
      <c r="C58" s="20">
        <v>1</v>
      </c>
      <c r="D58" s="39">
        <v>3764.4459706959706</v>
      </c>
      <c r="E58" s="39">
        <v>3288.62</v>
      </c>
      <c r="F58" s="39">
        <v>3654.0222222222219</v>
      </c>
      <c r="G58" s="4">
        <f t="shared" si="7"/>
        <v>3569.0293976393973</v>
      </c>
      <c r="H58" s="5">
        <f t="shared" si="8"/>
        <v>249.03900050015412</v>
      </c>
      <c r="I58" s="5">
        <f t="shared" si="9"/>
        <v>6.9777794675737832</v>
      </c>
      <c r="J58" s="6">
        <f t="shared" si="10"/>
        <v>3569.0293976393973</v>
      </c>
      <c r="K58" s="7">
        <f t="shared" si="11"/>
        <v>3569.0293976393973</v>
      </c>
      <c r="L58" s="6">
        <f t="shared" si="5"/>
        <v>3569.03</v>
      </c>
      <c r="M58" s="6">
        <f t="shared" si="12"/>
        <v>3569.03</v>
      </c>
    </row>
    <row r="59" spans="1:13">
      <c r="A59" s="18">
        <v>54</v>
      </c>
      <c r="B59" s="27" t="s">
        <v>76</v>
      </c>
      <c r="C59" s="20">
        <v>1</v>
      </c>
      <c r="D59" s="39">
        <v>10572.962962962964</v>
      </c>
      <c r="E59" s="39">
        <v>9135.0400000000009</v>
      </c>
      <c r="F59" s="39">
        <v>10875.04761904762</v>
      </c>
      <c r="G59" s="4">
        <f t="shared" si="7"/>
        <v>10194.350194003528</v>
      </c>
      <c r="H59" s="5">
        <f t="shared" si="8"/>
        <v>929.74047464886098</v>
      </c>
      <c r="I59" s="5">
        <f t="shared" si="9"/>
        <v>9.1201543693853928</v>
      </c>
      <c r="J59" s="6">
        <f t="shared" si="10"/>
        <v>10194.350194003528</v>
      </c>
      <c r="K59" s="7">
        <f t="shared" si="11"/>
        <v>10194.350194003528</v>
      </c>
      <c r="L59" s="6">
        <f t="shared" si="5"/>
        <v>10194.35</v>
      </c>
      <c r="M59" s="6">
        <f t="shared" si="12"/>
        <v>10194.35</v>
      </c>
    </row>
    <row r="60" spans="1:13">
      <c r="A60" s="18">
        <v>55</v>
      </c>
      <c r="B60" s="27" t="s">
        <v>77</v>
      </c>
      <c r="C60" s="20">
        <v>1</v>
      </c>
      <c r="D60" s="39">
        <v>11194.901960784317</v>
      </c>
      <c r="E60" s="39">
        <v>9135.0400000000009</v>
      </c>
      <c r="F60" s="39">
        <v>12513.753424657536</v>
      </c>
      <c r="G60" s="4">
        <f t="shared" si="7"/>
        <v>10947.898461813951</v>
      </c>
      <c r="H60" s="5">
        <f t="shared" si="8"/>
        <v>1702.8458966882365</v>
      </c>
      <c r="I60" s="5">
        <f t="shared" si="9"/>
        <v>15.554089240302407</v>
      </c>
      <c r="J60" s="6">
        <f t="shared" si="10"/>
        <v>10947.898461813951</v>
      </c>
      <c r="K60" s="7">
        <f t="shared" si="11"/>
        <v>10947.898461813951</v>
      </c>
      <c r="L60" s="6">
        <f t="shared" si="5"/>
        <v>10947.9</v>
      </c>
      <c r="M60" s="6">
        <f t="shared" si="12"/>
        <v>10947.9</v>
      </c>
    </row>
    <row r="61" spans="1:13">
      <c r="A61" s="18">
        <v>56</v>
      </c>
      <c r="B61" s="27" t="s">
        <v>78</v>
      </c>
      <c r="C61" s="20">
        <v>1</v>
      </c>
      <c r="D61" s="39">
        <v>4903.9753401360549</v>
      </c>
      <c r="E61" s="39">
        <v>4613.66</v>
      </c>
      <c r="F61" s="39">
        <v>5427.8352941176472</v>
      </c>
      <c r="G61" s="4">
        <f t="shared" si="7"/>
        <v>4981.8235447512334</v>
      </c>
      <c r="H61" s="5">
        <f t="shared" si="8"/>
        <v>412.63253581030722</v>
      </c>
      <c r="I61" s="5">
        <f t="shared" si="9"/>
        <v>8.2827609630021914</v>
      </c>
      <c r="J61" s="6">
        <f t="shared" si="10"/>
        <v>4981.8235447512334</v>
      </c>
      <c r="K61" s="7">
        <f t="shared" si="11"/>
        <v>4981.8235447512334</v>
      </c>
      <c r="L61" s="6">
        <f t="shared" si="5"/>
        <v>4981.82</v>
      </c>
      <c r="M61" s="6">
        <f t="shared" si="12"/>
        <v>4981.82</v>
      </c>
    </row>
    <row r="62" spans="1:13">
      <c r="A62" s="18">
        <v>57</v>
      </c>
      <c r="B62" s="27" t="s">
        <v>79</v>
      </c>
      <c r="C62" s="20">
        <v>1</v>
      </c>
      <c r="D62" s="39">
        <v>5933.2047325102876</v>
      </c>
      <c r="E62" s="39">
        <v>4613.66</v>
      </c>
      <c r="F62" s="39">
        <v>5914.9487179487169</v>
      </c>
      <c r="G62" s="4">
        <f t="shared" si="7"/>
        <v>5487.2711501530021</v>
      </c>
      <c r="H62" s="5">
        <f t="shared" si="8"/>
        <v>756.62451174321325</v>
      </c>
      <c r="I62" s="5">
        <f t="shared" si="9"/>
        <v>13.788721042555299</v>
      </c>
      <c r="J62" s="6">
        <f t="shared" si="10"/>
        <v>5487.2711501530011</v>
      </c>
      <c r="K62" s="7">
        <f t="shared" si="11"/>
        <v>5487.2711501530011</v>
      </c>
      <c r="L62" s="6">
        <f t="shared" si="5"/>
        <v>5487.27</v>
      </c>
      <c r="M62" s="6">
        <f t="shared" si="12"/>
        <v>5487.27</v>
      </c>
    </row>
    <row r="63" spans="1:13">
      <c r="A63" s="18">
        <v>58</v>
      </c>
      <c r="B63" s="27" t="s">
        <v>80</v>
      </c>
      <c r="C63" s="20">
        <v>1</v>
      </c>
      <c r="D63" s="39">
        <v>1452.9433139534883</v>
      </c>
      <c r="E63" s="39">
        <v>1199.55</v>
      </c>
      <c r="F63" s="39">
        <v>1480.9259259259256</v>
      </c>
      <c r="G63" s="4">
        <f t="shared" si="7"/>
        <v>1377.8064132931379</v>
      </c>
      <c r="H63" s="5">
        <f t="shared" si="8"/>
        <v>155.00731693471931</v>
      </c>
      <c r="I63" s="5">
        <f t="shared" si="9"/>
        <v>11.250297243444491</v>
      </c>
      <c r="J63" s="6">
        <f t="shared" si="10"/>
        <v>1377.8064132931379</v>
      </c>
      <c r="K63" s="7">
        <f t="shared" si="11"/>
        <v>1377.8064132931379</v>
      </c>
      <c r="L63" s="6">
        <f t="shared" si="5"/>
        <v>1377.81</v>
      </c>
      <c r="M63" s="6">
        <f t="shared" si="12"/>
        <v>1377.81</v>
      </c>
    </row>
    <row r="64" spans="1:13" ht="25.5">
      <c r="A64" s="18">
        <v>59</v>
      </c>
      <c r="B64" s="28" t="s">
        <v>81</v>
      </c>
      <c r="C64" s="20">
        <v>1</v>
      </c>
      <c r="D64" s="39">
        <v>3424.8922413793102</v>
      </c>
      <c r="E64" s="39">
        <v>2860.47</v>
      </c>
      <c r="F64" s="39">
        <v>3714.8961038961033</v>
      </c>
      <c r="G64" s="4">
        <f t="shared" si="7"/>
        <v>3333.4194484251379</v>
      </c>
      <c r="H64" s="5">
        <f t="shared" si="8"/>
        <v>434.49562212166933</v>
      </c>
      <c r="I64" s="5">
        <f t="shared" si="9"/>
        <v>13.034531922676134</v>
      </c>
      <c r="J64" s="6">
        <f t="shared" si="10"/>
        <v>3333.4194484251375</v>
      </c>
      <c r="K64" s="7">
        <f t="shared" si="11"/>
        <v>3333.4194484251375</v>
      </c>
      <c r="L64" s="6">
        <f t="shared" si="5"/>
        <v>3333.42</v>
      </c>
      <c r="M64" s="6">
        <f t="shared" si="12"/>
        <v>3333.42</v>
      </c>
    </row>
    <row r="65" spans="1:13">
      <c r="A65" s="18">
        <v>60</v>
      </c>
      <c r="B65" s="27" t="s">
        <v>82</v>
      </c>
      <c r="C65" s="20">
        <v>1</v>
      </c>
      <c r="D65" s="39">
        <v>2344.3470528455287</v>
      </c>
      <c r="E65" s="39">
        <v>1845.47</v>
      </c>
      <c r="F65" s="39">
        <v>2196.9880952380954</v>
      </c>
      <c r="G65" s="4">
        <f t="shared" si="7"/>
        <v>2128.9350493612078</v>
      </c>
      <c r="H65" s="5">
        <f t="shared" si="8"/>
        <v>256.30644013329317</v>
      </c>
      <c r="I65" s="5">
        <f t="shared" si="9"/>
        <v>12.039185517200186</v>
      </c>
      <c r="J65" s="6">
        <f t="shared" si="10"/>
        <v>2128.9350493612078</v>
      </c>
      <c r="K65" s="7">
        <f t="shared" si="11"/>
        <v>2128.9350493612078</v>
      </c>
      <c r="L65" s="6">
        <f t="shared" si="5"/>
        <v>2128.94</v>
      </c>
      <c r="M65" s="6">
        <f t="shared" si="12"/>
        <v>2128.94</v>
      </c>
    </row>
    <row r="66" spans="1:13">
      <c r="A66" s="18">
        <v>61</v>
      </c>
      <c r="B66" s="27" t="s">
        <v>83</v>
      </c>
      <c r="C66" s="20">
        <v>1</v>
      </c>
      <c r="D66" s="39">
        <v>4179.042119565217</v>
      </c>
      <c r="E66" s="39">
        <v>3690.93</v>
      </c>
      <c r="F66" s="39">
        <v>4291.7790697674409</v>
      </c>
      <c r="G66" s="4">
        <f t="shared" si="7"/>
        <v>4053.9170631108859</v>
      </c>
      <c r="H66" s="5">
        <f t="shared" si="8"/>
        <v>319.36986547672979</v>
      </c>
      <c r="I66" s="5">
        <f t="shared" si="9"/>
        <v>7.8780562232729165</v>
      </c>
      <c r="J66" s="6">
        <f t="shared" si="10"/>
        <v>4053.9170631108855</v>
      </c>
      <c r="K66" s="7">
        <f t="shared" si="11"/>
        <v>4053.9170631108855</v>
      </c>
      <c r="L66" s="6">
        <f t="shared" si="5"/>
        <v>4053.92</v>
      </c>
      <c r="M66" s="6">
        <f t="shared" si="12"/>
        <v>4053.92</v>
      </c>
    </row>
    <row r="67" spans="1:13">
      <c r="A67" s="18">
        <v>62</v>
      </c>
      <c r="B67" s="27" t="s">
        <v>84</v>
      </c>
      <c r="C67" s="20">
        <v>1</v>
      </c>
      <c r="D67" s="39">
        <v>28835.357481060608</v>
      </c>
      <c r="E67" s="39">
        <v>20865</v>
      </c>
      <c r="F67" s="39">
        <v>30074.209876543209</v>
      </c>
      <c r="G67" s="4">
        <f t="shared" si="7"/>
        <v>26591.522452534602</v>
      </c>
      <c r="H67" s="5">
        <f t="shared" si="8"/>
        <v>4997.8478732335843</v>
      </c>
      <c r="I67" s="5">
        <f t="shared" si="9"/>
        <v>18.794891801154499</v>
      </c>
      <c r="J67" s="6">
        <f t="shared" si="10"/>
        <v>26591.522452534602</v>
      </c>
      <c r="K67" s="7">
        <f t="shared" si="11"/>
        <v>26591.522452534602</v>
      </c>
      <c r="L67" s="6">
        <f t="shared" si="5"/>
        <v>26591.52</v>
      </c>
      <c r="M67" s="6">
        <f t="shared" si="12"/>
        <v>26591.52</v>
      </c>
    </row>
    <row r="68" spans="1:13">
      <c r="A68" s="18">
        <v>63</v>
      </c>
      <c r="B68" s="27" t="s">
        <v>85</v>
      </c>
      <c r="C68" s="20">
        <v>1</v>
      </c>
      <c r="D68" s="39">
        <v>24391.207437275985</v>
      </c>
      <c r="E68" s="39">
        <v>21776.47</v>
      </c>
      <c r="F68" s="39">
        <v>26236.710843373497</v>
      </c>
      <c r="G68" s="4">
        <f t="shared" si="7"/>
        <v>24134.796093549827</v>
      </c>
      <c r="H68" s="5">
        <f t="shared" si="8"/>
        <v>2241.1486291894767</v>
      </c>
      <c r="I68" s="5">
        <f t="shared" si="9"/>
        <v>9.2859646317394731</v>
      </c>
      <c r="J68" s="6">
        <f t="shared" si="10"/>
        <v>24134.796093549827</v>
      </c>
      <c r="K68" s="7">
        <f t="shared" si="11"/>
        <v>24134.796093549827</v>
      </c>
      <c r="L68" s="6">
        <f t="shared" si="5"/>
        <v>24134.799999999999</v>
      </c>
      <c r="M68" s="6">
        <f t="shared" si="12"/>
        <v>24134.799999999999</v>
      </c>
    </row>
    <row r="69" spans="1:13">
      <c r="A69" s="18">
        <v>64</v>
      </c>
      <c r="B69" s="27" t="s">
        <v>86</v>
      </c>
      <c r="C69" s="20">
        <v>1</v>
      </c>
      <c r="D69" s="39">
        <v>4047.072368421052</v>
      </c>
      <c r="E69" s="39">
        <v>3690.93</v>
      </c>
      <c r="F69" s="39">
        <v>4242.4482758620688</v>
      </c>
      <c r="G69" s="4">
        <f t="shared" si="7"/>
        <v>3993.4835480943734</v>
      </c>
      <c r="H69" s="5">
        <f t="shared" si="8"/>
        <v>279.63712807935764</v>
      </c>
      <c r="I69" s="5">
        <f t="shared" si="9"/>
        <v>7.0023357980977794</v>
      </c>
      <c r="J69" s="6">
        <f t="shared" si="10"/>
        <v>3993.4835480943734</v>
      </c>
      <c r="K69" s="7">
        <f t="shared" si="11"/>
        <v>3993.4835480943734</v>
      </c>
      <c r="L69" s="6">
        <f t="shared" si="5"/>
        <v>3993.48</v>
      </c>
      <c r="M69" s="6">
        <f t="shared" si="12"/>
        <v>3993.48</v>
      </c>
    </row>
    <row r="70" spans="1:13">
      <c r="A70" s="18">
        <v>65</v>
      </c>
      <c r="B70" s="27" t="s">
        <v>87</v>
      </c>
      <c r="C70" s="20">
        <v>1</v>
      </c>
      <c r="D70" s="39">
        <v>10855.674019607843</v>
      </c>
      <c r="E70" s="39">
        <v>8858.23</v>
      </c>
      <c r="F70" s="39">
        <v>11356.705128205127</v>
      </c>
      <c r="G70" s="4">
        <f t="shared" si="7"/>
        <v>10356.869715937655</v>
      </c>
      <c r="H70" s="5">
        <f t="shared" si="8"/>
        <v>1321.8164742447536</v>
      </c>
      <c r="I70" s="5">
        <f t="shared" si="9"/>
        <v>12.762702539462072</v>
      </c>
      <c r="J70" s="6">
        <f t="shared" si="10"/>
        <v>10356.869715937655</v>
      </c>
      <c r="K70" s="7">
        <f t="shared" si="11"/>
        <v>10356.869715937655</v>
      </c>
      <c r="L70" s="6">
        <f t="shared" si="5"/>
        <v>10356.870000000001</v>
      </c>
      <c r="M70" s="6">
        <f t="shared" si="12"/>
        <v>10356.870000000001</v>
      </c>
    </row>
    <row r="71" spans="1:13">
      <c r="A71" s="18">
        <v>66</v>
      </c>
      <c r="B71" s="27" t="s">
        <v>88</v>
      </c>
      <c r="C71" s="20">
        <v>1</v>
      </c>
      <c r="D71" s="39">
        <v>4751.9077715355807</v>
      </c>
      <c r="E71" s="39">
        <v>4060.03</v>
      </c>
      <c r="F71" s="39">
        <v>5139.2784810126586</v>
      </c>
      <c r="G71" s="4">
        <f t="shared" si="7"/>
        <v>4650.4054175160791</v>
      </c>
      <c r="H71" s="5">
        <f t="shared" si="8"/>
        <v>546.73701799462754</v>
      </c>
      <c r="I71" s="5">
        <f t="shared" si="9"/>
        <v>11.756760301699806</v>
      </c>
      <c r="J71" s="6">
        <f t="shared" si="10"/>
        <v>4650.4054175160791</v>
      </c>
      <c r="K71" s="7">
        <f t="shared" si="11"/>
        <v>4650.4054175160791</v>
      </c>
      <c r="L71" s="6">
        <f t="shared" ref="L71:L134" si="13">ROUND(K71,2)</f>
        <v>4650.41</v>
      </c>
      <c r="M71" s="6">
        <f t="shared" si="12"/>
        <v>4650.41</v>
      </c>
    </row>
    <row r="72" spans="1:13">
      <c r="A72" s="18">
        <v>67</v>
      </c>
      <c r="B72" s="27" t="s">
        <v>89</v>
      </c>
      <c r="C72" s="20">
        <v>1</v>
      </c>
      <c r="D72" s="39">
        <v>24282.412280701756</v>
      </c>
      <c r="E72" s="39">
        <v>22145.56</v>
      </c>
      <c r="F72" s="39">
        <v>29527.413333333338</v>
      </c>
      <c r="G72" s="4">
        <f t="shared" si="7"/>
        <v>25318.461871345033</v>
      </c>
      <c r="H72" s="5">
        <f t="shared" si="8"/>
        <v>3798.4192402123276</v>
      </c>
      <c r="I72" s="5">
        <f t="shared" si="9"/>
        <v>15.002567136636797</v>
      </c>
      <c r="J72" s="6">
        <f t="shared" si="10"/>
        <v>25318.461871345033</v>
      </c>
      <c r="K72" s="7">
        <f t="shared" si="11"/>
        <v>25318.461871345033</v>
      </c>
      <c r="L72" s="6">
        <f t="shared" si="13"/>
        <v>25318.46</v>
      </c>
      <c r="M72" s="6">
        <f t="shared" si="12"/>
        <v>25318.46</v>
      </c>
    </row>
    <row r="73" spans="1:13">
      <c r="A73" s="18">
        <v>68</v>
      </c>
      <c r="B73" s="27" t="s">
        <v>90</v>
      </c>
      <c r="C73" s="20">
        <v>1</v>
      </c>
      <c r="D73" s="39">
        <v>16188.267543859651</v>
      </c>
      <c r="E73" s="39">
        <v>14763.7</v>
      </c>
      <c r="F73" s="39">
        <v>20793.943661971833</v>
      </c>
      <c r="G73" s="4">
        <f t="shared" si="7"/>
        <v>17248.637068610496</v>
      </c>
      <c r="H73" s="5">
        <f t="shared" si="8"/>
        <v>3151.8640996167824</v>
      </c>
      <c r="I73" s="5">
        <f t="shared" si="9"/>
        <v>18.273119708412349</v>
      </c>
      <c r="J73" s="6">
        <f t="shared" si="10"/>
        <v>17248.637068610493</v>
      </c>
      <c r="K73" s="7">
        <f t="shared" si="11"/>
        <v>17248.637068610493</v>
      </c>
      <c r="L73" s="6">
        <f t="shared" si="13"/>
        <v>17248.64</v>
      </c>
      <c r="M73" s="6">
        <f t="shared" si="12"/>
        <v>17248.64</v>
      </c>
    </row>
    <row r="74" spans="1:13">
      <c r="A74" s="18">
        <v>69</v>
      </c>
      <c r="B74" s="27" t="s">
        <v>91</v>
      </c>
      <c r="C74" s="20">
        <v>1</v>
      </c>
      <c r="D74" s="39">
        <v>20640.054824561405</v>
      </c>
      <c r="E74" s="39">
        <v>18823.73</v>
      </c>
      <c r="F74" s="39">
        <v>21636.471264367814</v>
      </c>
      <c r="G74" s="4">
        <f t="shared" si="7"/>
        <v>20366.75202964307</v>
      </c>
      <c r="H74" s="5">
        <f t="shared" si="8"/>
        <v>1426.1483682815024</v>
      </c>
      <c r="I74" s="5">
        <f t="shared" si="9"/>
        <v>7.0023357980977776</v>
      </c>
      <c r="J74" s="6">
        <f t="shared" si="10"/>
        <v>20366.75202964307</v>
      </c>
      <c r="K74" s="7">
        <f t="shared" si="11"/>
        <v>20366.75202964307</v>
      </c>
      <c r="L74" s="6">
        <f t="shared" si="13"/>
        <v>20366.75</v>
      </c>
      <c r="M74" s="6">
        <f t="shared" si="12"/>
        <v>20366.75</v>
      </c>
    </row>
    <row r="75" spans="1:13">
      <c r="A75" s="18">
        <v>70</v>
      </c>
      <c r="B75" s="27" t="s">
        <v>92</v>
      </c>
      <c r="C75" s="20">
        <v>1</v>
      </c>
      <c r="D75" s="39">
        <v>15018.413628472221</v>
      </c>
      <c r="E75" s="39">
        <v>13840.97</v>
      </c>
      <c r="F75" s="39">
        <v>16094.151162790697</v>
      </c>
      <c r="G75" s="4">
        <f t="shared" si="7"/>
        <v>14984.511597087638</v>
      </c>
      <c r="H75" s="5">
        <f t="shared" si="8"/>
        <v>1126.9730914656793</v>
      </c>
      <c r="I75" s="5">
        <f t="shared" si="9"/>
        <v>7.5209197454571415</v>
      </c>
      <c r="J75" s="6">
        <f t="shared" si="10"/>
        <v>14984.511597087638</v>
      </c>
      <c r="K75" s="7">
        <f t="shared" si="11"/>
        <v>14984.511597087638</v>
      </c>
      <c r="L75" s="6">
        <f t="shared" si="13"/>
        <v>14984.51</v>
      </c>
      <c r="M75" s="6">
        <f t="shared" si="12"/>
        <v>14984.51</v>
      </c>
    </row>
    <row r="76" spans="1:13">
      <c r="A76" s="18">
        <v>71</v>
      </c>
      <c r="B76" s="27" t="s">
        <v>93</v>
      </c>
      <c r="C76" s="20">
        <v>1</v>
      </c>
      <c r="D76" s="39">
        <v>10984.901556776556</v>
      </c>
      <c r="E76" s="39">
        <v>9596.41</v>
      </c>
      <c r="F76" s="39">
        <v>11702.939024390244</v>
      </c>
      <c r="G76" s="4">
        <f t="shared" si="7"/>
        <v>10761.416860388934</v>
      </c>
      <c r="H76" s="5">
        <f t="shared" si="8"/>
        <v>1070.8992435281805</v>
      </c>
      <c r="I76" s="5">
        <f t="shared" si="9"/>
        <v>9.9512848300672232</v>
      </c>
      <c r="J76" s="6">
        <f t="shared" si="10"/>
        <v>10761.416860388934</v>
      </c>
      <c r="K76" s="7">
        <f t="shared" si="11"/>
        <v>10761.416860388934</v>
      </c>
      <c r="L76" s="6">
        <f t="shared" si="13"/>
        <v>10761.42</v>
      </c>
      <c r="M76" s="6">
        <f t="shared" si="12"/>
        <v>10761.42</v>
      </c>
    </row>
    <row r="77" spans="1:13">
      <c r="A77" s="18">
        <v>72</v>
      </c>
      <c r="B77" s="27" t="s">
        <v>94</v>
      </c>
      <c r="C77" s="20">
        <v>1</v>
      </c>
      <c r="D77" s="39">
        <v>15337.954343971631</v>
      </c>
      <c r="E77" s="39">
        <v>13840.97</v>
      </c>
      <c r="F77" s="39">
        <v>17520.215189873416</v>
      </c>
      <c r="G77" s="4">
        <f t="shared" ref="G77:G140" si="14">AVERAGE(D77:F77)</f>
        <v>15566.379844615016</v>
      </c>
      <c r="H77" s="5">
        <f t="shared" ref="H77:H140" si="15">SQRT(((SUM((POWER(D77-G77,2)),(POWER(E77-G77,2)),(POWER(F77-G77,2)))/(COLUMNS(D77:F77)-1))))</f>
        <v>1850.2283504502366</v>
      </c>
      <c r="I77" s="5">
        <f t="shared" ref="I77:I140" si="16">H77/G77*100</f>
        <v>11.886054233029004</v>
      </c>
      <c r="J77" s="6">
        <f t="shared" ref="J77:J140" si="17">((C77/3)*(SUM(D77:F77)))</f>
        <v>15566.379844615014</v>
      </c>
      <c r="K77" s="7">
        <f t="shared" ref="K77:K140" si="18">J77/C77</f>
        <v>15566.379844615014</v>
      </c>
      <c r="L77" s="6">
        <f t="shared" si="13"/>
        <v>15566.38</v>
      </c>
      <c r="M77" s="6">
        <f t="shared" ref="M77:M140" si="19">L77*C77</f>
        <v>15566.38</v>
      </c>
    </row>
    <row r="78" spans="1:13">
      <c r="A78" s="18">
        <v>73</v>
      </c>
      <c r="B78" s="27" t="s">
        <v>95</v>
      </c>
      <c r="C78" s="20">
        <v>1</v>
      </c>
      <c r="D78" s="39">
        <v>22096.072796934866</v>
      </c>
      <c r="E78" s="39">
        <v>18454.64</v>
      </c>
      <c r="F78" s="39">
        <v>24606.186666666668</v>
      </c>
      <c r="G78" s="4">
        <f t="shared" si="14"/>
        <v>21718.966487867179</v>
      </c>
      <c r="H78" s="5">
        <f t="shared" si="15"/>
        <v>3093.0629599635445</v>
      </c>
      <c r="I78" s="5">
        <f t="shared" si="16"/>
        <v>14.241299012507874</v>
      </c>
      <c r="J78" s="6">
        <f t="shared" si="17"/>
        <v>21718.966487867176</v>
      </c>
      <c r="K78" s="7">
        <f t="shared" si="18"/>
        <v>21718.966487867176</v>
      </c>
      <c r="L78" s="6">
        <f t="shared" si="13"/>
        <v>21718.97</v>
      </c>
      <c r="M78" s="6">
        <f t="shared" si="19"/>
        <v>21718.97</v>
      </c>
    </row>
    <row r="79" spans="1:13">
      <c r="A79" s="18">
        <v>74</v>
      </c>
      <c r="B79" s="27" t="s">
        <v>96</v>
      </c>
      <c r="C79" s="20">
        <v>1</v>
      </c>
      <c r="D79" s="39">
        <v>38447.160087719305</v>
      </c>
      <c r="E79" s="39">
        <v>35063.81</v>
      </c>
      <c r="F79" s="39">
        <v>43288.654320987647</v>
      </c>
      <c r="G79" s="4">
        <f t="shared" si="14"/>
        <v>38933.208136235648</v>
      </c>
      <c r="H79" s="5">
        <f t="shared" si="15"/>
        <v>4133.9083269009016</v>
      </c>
      <c r="I79" s="5">
        <f t="shared" si="16"/>
        <v>10.617949367119888</v>
      </c>
      <c r="J79" s="6">
        <f t="shared" si="17"/>
        <v>38933.20813623564</v>
      </c>
      <c r="K79" s="7">
        <f t="shared" si="18"/>
        <v>38933.20813623564</v>
      </c>
      <c r="L79" s="6">
        <f t="shared" si="13"/>
        <v>38933.21</v>
      </c>
      <c r="M79" s="6">
        <f t="shared" si="19"/>
        <v>38933.21</v>
      </c>
    </row>
    <row r="80" spans="1:13">
      <c r="A80" s="18">
        <v>75</v>
      </c>
      <c r="B80" s="27" t="s">
        <v>97</v>
      </c>
      <c r="C80" s="20">
        <v>1</v>
      </c>
      <c r="D80" s="39">
        <v>14199.23058712121</v>
      </c>
      <c r="E80" s="39">
        <v>11995.51</v>
      </c>
      <c r="F80" s="39">
        <v>15184.189873417719</v>
      </c>
      <c r="G80" s="4">
        <f t="shared" si="14"/>
        <v>13792.976820179645</v>
      </c>
      <c r="H80" s="5">
        <f t="shared" si="15"/>
        <v>1632.6975917635421</v>
      </c>
      <c r="I80" s="5">
        <f t="shared" si="16"/>
        <v>11.837166211827775</v>
      </c>
      <c r="J80" s="6">
        <f t="shared" si="17"/>
        <v>13792.976820179643</v>
      </c>
      <c r="K80" s="7">
        <f t="shared" si="18"/>
        <v>13792.976820179643</v>
      </c>
      <c r="L80" s="6">
        <f t="shared" si="13"/>
        <v>13792.98</v>
      </c>
      <c r="M80" s="6">
        <f t="shared" si="19"/>
        <v>13792.98</v>
      </c>
    </row>
    <row r="81" spans="1:13">
      <c r="A81" s="18">
        <v>76</v>
      </c>
      <c r="B81" s="27" t="s">
        <v>98</v>
      </c>
      <c r="C81" s="20">
        <v>1</v>
      </c>
      <c r="D81" s="39">
        <v>148435.21888185653</v>
      </c>
      <c r="E81" s="39">
        <v>112573.27</v>
      </c>
      <c r="F81" s="39">
        <v>152126.04054054053</v>
      </c>
      <c r="G81" s="4">
        <f t="shared" si="14"/>
        <v>137711.50980746569</v>
      </c>
      <c r="H81" s="5">
        <f t="shared" si="15"/>
        <v>21848.429385021984</v>
      </c>
      <c r="I81" s="5">
        <f t="shared" si="16"/>
        <v>15.865361882654724</v>
      </c>
      <c r="J81" s="6">
        <f t="shared" si="17"/>
        <v>137711.50980746569</v>
      </c>
      <c r="K81" s="7">
        <f t="shared" si="18"/>
        <v>137711.50980746569</v>
      </c>
      <c r="L81" s="6">
        <f t="shared" si="13"/>
        <v>137711.51</v>
      </c>
      <c r="M81" s="6">
        <f t="shared" si="19"/>
        <v>137711.51</v>
      </c>
    </row>
    <row r="82" spans="1:13">
      <c r="A82" s="18">
        <v>77</v>
      </c>
      <c r="B82" s="27" t="s">
        <v>99</v>
      </c>
      <c r="C82" s="20">
        <v>1</v>
      </c>
      <c r="D82" s="39">
        <v>12014.735243055557</v>
      </c>
      <c r="E82" s="39">
        <v>11072.78</v>
      </c>
      <c r="F82" s="39">
        <v>12875.325581395349</v>
      </c>
      <c r="G82" s="4">
        <f t="shared" si="14"/>
        <v>11987.613608150301</v>
      </c>
      <c r="H82" s="5">
        <f t="shared" si="15"/>
        <v>901.57879886448325</v>
      </c>
      <c r="I82" s="5">
        <f t="shared" si="16"/>
        <v>7.5209197454571415</v>
      </c>
      <c r="J82" s="6">
        <f t="shared" si="17"/>
        <v>11987.613608150301</v>
      </c>
      <c r="K82" s="7">
        <f t="shared" si="18"/>
        <v>11987.613608150301</v>
      </c>
      <c r="L82" s="6">
        <f t="shared" si="13"/>
        <v>11987.61</v>
      </c>
      <c r="M82" s="6">
        <f t="shared" si="19"/>
        <v>11987.61</v>
      </c>
    </row>
    <row r="83" spans="1:13">
      <c r="A83" s="18">
        <v>78</v>
      </c>
      <c r="B83" s="27" t="s">
        <v>100</v>
      </c>
      <c r="C83" s="20">
        <v>1</v>
      </c>
      <c r="D83" s="39">
        <v>2713.9215686274511</v>
      </c>
      <c r="E83" s="39">
        <v>2214.56</v>
      </c>
      <c r="F83" s="39">
        <v>2668.1445783132531</v>
      </c>
      <c r="G83" s="4">
        <f t="shared" si="14"/>
        <v>2532.2087156469011</v>
      </c>
      <c r="H83" s="5">
        <f t="shared" si="15"/>
        <v>276.04241182226161</v>
      </c>
      <c r="I83" s="5">
        <f t="shared" si="16"/>
        <v>10.901250363627364</v>
      </c>
      <c r="J83" s="6">
        <f t="shared" si="17"/>
        <v>2532.2087156469011</v>
      </c>
      <c r="K83" s="7">
        <f t="shared" si="18"/>
        <v>2532.2087156469011</v>
      </c>
      <c r="L83" s="6">
        <f t="shared" si="13"/>
        <v>2532.21</v>
      </c>
      <c r="M83" s="6">
        <f t="shared" si="19"/>
        <v>2532.21</v>
      </c>
    </row>
    <row r="84" spans="1:13">
      <c r="A84" s="18">
        <v>79</v>
      </c>
      <c r="B84" s="27" t="s">
        <v>101</v>
      </c>
      <c r="C84" s="20">
        <v>1</v>
      </c>
      <c r="D84" s="39">
        <v>198.17439862542955</v>
      </c>
      <c r="E84" s="39">
        <v>184.54</v>
      </c>
      <c r="F84" s="39">
        <v>249.37837837837839</v>
      </c>
      <c r="G84" s="4">
        <f t="shared" si="14"/>
        <v>210.69759233460263</v>
      </c>
      <c r="H84" s="5">
        <f t="shared" si="15"/>
        <v>34.185181192916708</v>
      </c>
      <c r="I84" s="5">
        <f t="shared" si="16"/>
        <v>16.224761191683783</v>
      </c>
      <c r="J84" s="6">
        <f t="shared" si="17"/>
        <v>210.69759233460263</v>
      </c>
      <c r="K84" s="7">
        <f t="shared" si="18"/>
        <v>210.69759233460263</v>
      </c>
      <c r="L84" s="6">
        <f t="shared" si="13"/>
        <v>210.7</v>
      </c>
      <c r="M84" s="6">
        <f t="shared" si="19"/>
        <v>210.7</v>
      </c>
    </row>
    <row r="85" spans="1:13">
      <c r="A85" s="18">
        <v>80</v>
      </c>
      <c r="B85" s="27" t="s">
        <v>102</v>
      </c>
      <c r="C85" s="20">
        <v>1</v>
      </c>
      <c r="D85" s="39">
        <v>731.32925724637676</v>
      </c>
      <c r="E85" s="39">
        <v>645.91</v>
      </c>
      <c r="F85" s="39">
        <v>787.69512195121956</v>
      </c>
      <c r="G85" s="4">
        <f t="shared" si="14"/>
        <v>721.64479306586543</v>
      </c>
      <c r="H85" s="5">
        <f t="shared" si="15"/>
        <v>71.386951444421967</v>
      </c>
      <c r="I85" s="5">
        <f t="shared" si="16"/>
        <v>9.8922561529389963</v>
      </c>
      <c r="J85" s="6">
        <f t="shared" si="17"/>
        <v>721.64479306586531</v>
      </c>
      <c r="K85" s="7">
        <f t="shared" si="18"/>
        <v>721.64479306586531</v>
      </c>
      <c r="L85" s="6">
        <f t="shared" si="13"/>
        <v>721.64</v>
      </c>
      <c r="M85" s="6">
        <f t="shared" si="19"/>
        <v>721.64</v>
      </c>
    </row>
    <row r="86" spans="1:13">
      <c r="A86" s="18">
        <v>81</v>
      </c>
      <c r="B86" s="27" t="s">
        <v>103</v>
      </c>
      <c r="C86" s="20">
        <v>1</v>
      </c>
      <c r="D86" s="39">
        <v>223.52228682170545</v>
      </c>
      <c r="E86" s="39">
        <v>184.54</v>
      </c>
      <c r="F86" s="39">
        <v>239.66233766233762</v>
      </c>
      <c r="G86" s="4">
        <f t="shared" si="14"/>
        <v>215.90820816134769</v>
      </c>
      <c r="H86" s="5">
        <f t="shared" si="15"/>
        <v>28.338995619548303</v>
      </c>
      <c r="I86" s="5">
        <f t="shared" si="16"/>
        <v>13.125483213852917</v>
      </c>
      <c r="J86" s="6">
        <f t="shared" si="17"/>
        <v>215.90820816134766</v>
      </c>
      <c r="K86" s="7">
        <f t="shared" si="18"/>
        <v>215.90820816134766</v>
      </c>
      <c r="L86" s="6">
        <f t="shared" si="13"/>
        <v>215.91</v>
      </c>
      <c r="M86" s="6">
        <f t="shared" si="19"/>
        <v>215.91</v>
      </c>
    </row>
    <row r="87" spans="1:13">
      <c r="A87" s="18">
        <v>82</v>
      </c>
      <c r="B87" s="27" t="s">
        <v>104</v>
      </c>
      <c r="C87" s="20">
        <v>1</v>
      </c>
      <c r="D87" s="39">
        <v>503.47222222222229</v>
      </c>
      <c r="E87" s="39">
        <v>406</v>
      </c>
      <c r="F87" s="39">
        <v>456.17977528089887</v>
      </c>
      <c r="G87" s="4">
        <f t="shared" si="14"/>
        <v>455.21733250104035</v>
      </c>
      <c r="H87" s="5">
        <f t="shared" si="15"/>
        <v>48.743237975261216</v>
      </c>
      <c r="I87" s="5">
        <f t="shared" si="16"/>
        <v>10.707684988060032</v>
      </c>
      <c r="J87" s="6">
        <f t="shared" si="17"/>
        <v>455.21733250104035</v>
      </c>
      <c r="K87" s="7">
        <f t="shared" si="18"/>
        <v>455.21733250104035</v>
      </c>
      <c r="L87" s="6">
        <f t="shared" si="13"/>
        <v>455.22</v>
      </c>
      <c r="M87" s="6">
        <f t="shared" si="19"/>
        <v>455.22</v>
      </c>
    </row>
    <row r="88" spans="1:13">
      <c r="A88" s="18">
        <v>83</v>
      </c>
      <c r="B88" s="27" t="s">
        <v>105</v>
      </c>
      <c r="C88" s="20">
        <v>1</v>
      </c>
      <c r="D88" s="39">
        <v>206.6980286738351</v>
      </c>
      <c r="E88" s="39">
        <v>184.54</v>
      </c>
      <c r="F88" s="39">
        <v>205.04444444444442</v>
      </c>
      <c r="G88" s="4">
        <f t="shared" si="14"/>
        <v>198.76082437275986</v>
      </c>
      <c r="H88" s="5">
        <f t="shared" si="15"/>
        <v>12.343316798234692</v>
      </c>
      <c r="I88" s="5">
        <f t="shared" si="16"/>
        <v>6.2101356427692203</v>
      </c>
      <c r="J88" s="6">
        <f t="shared" si="17"/>
        <v>198.76082437275983</v>
      </c>
      <c r="K88" s="7">
        <f t="shared" si="18"/>
        <v>198.76082437275983</v>
      </c>
      <c r="L88" s="6">
        <f t="shared" si="13"/>
        <v>198.76</v>
      </c>
      <c r="M88" s="6">
        <f t="shared" si="19"/>
        <v>198.76</v>
      </c>
    </row>
    <row r="89" spans="1:13">
      <c r="A89" s="18">
        <v>84</v>
      </c>
      <c r="B89" s="27" t="s">
        <v>106</v>
      </c>
      <c r="C89" s="20">
        <v>1</v>
      </c>
      <c r="D89" s="39">
        <v>626.856884057971</v>
      </c>
      <c r="E89" s="39">
        <v>553.64</v>
      </c>
      <c r="F89" s="39">
        <v>659.09523809523807</v>
      </c>
      <c r="G89" s="4">
        <f t="shared" si="14"/>
        <v>613.19737405106969</v>
      </c>
      <c r="H89" s="5">
        <f t="shared" si="15"/>
        <v>54.038305586429303</v>
      </c>
      <c r="I89" s="5">
        <f t="shared" si="16"/>
        <v>8.8125468035563959</v>
      </c>
      <c r="J89" s="6">
        <f t="shared" si="17"/>
        <v>613.19737405106957</v>
      </c>
      <c r="K89" s="7">
        <f t="shared" si="18"/>
        <v>613.19737405106957</v>
      </c>
      <c r="L89" s="6">
        <f t="shared" si="13"/>
        <v>613.20000000000005</v>
      </c>
      <c r="M89" s="6">
        <f t="shared" si="19"/>
        <v>613.20000000000005</v>
      </c>
    </row>
    <row r="90" spans="1:13">
      <c r="A90" s="18">
        <v>85</v>
      </c>
      <c r="B90" s="27" t="s">
        <v>107</v>
      </c>
      <c r="C90" s="20">
        <v>1</v>
      </c>
      <c r="D90" s="39">
        <v>511.25886524822698</v>
      </c>
      <c r="E90" s="39">
        <v>461.36</v>
      </c>
      <c r="F90" s="39">
        <v>631.99999999999989</v>
      </c>
      <c r="G90" s="4">
        <f t="shared" si="14"/>
        <v>534.87295508274235</v>
      </c>
      <c r="H90" s="5">
        <f t="shared" si="15"/>
        <v>87.736658980351024</v>
      </c>
      <c r="I90" s="5">
        <f t="shared" si="16"/>
        <v>16.403270748056155</v>
      </c>
      <c r="J90" s="6">
        <f t="shared" si="17"/>
        <v>534.87295508274224</v>
      </c>
      <c r="K90" s="7">
        <f t="shared" si="18"/>
        <v>534.87295508274224</v>
      </c>
      <c r="L90" s="6">
        <f t="shared" si="13"/>
        <v>534.87</v>
      </c>
      <c r="M90" s="6">
        <f t="shared" si="19"/>
        <v>534.87</v>
      </c>
    </row>
    <row r="91" spans="1:13">
      <c r="A91" s="18">
        <v>86</v>
      </c>
      <c r="B91" s="27" t="s">
        <v>108</v>
      </c>
      <c r="C91" s="20">
        <v>1</v>
      </c>
      <c r="D91" s="39">
        <v>528.11355311355305</v>
      </c>
      <c r="E91" s="39">
        <v>461.36</v>
      </c>
      <c r="F91" s="39">
        <v>542.77647058823527</v>
      </c>
      <c r="G91" s="4">
        <f t="shared" si="14"/>
        <v>510.75000790059613</v>
      </c>
      <c r="H91" s="5">
        <f t="shared" si="15"/>
        <v>43.396773469153715</v>
      </c>
      <c r="I91" s="5">
        <f t="shared" si="16"/>
        <v>8.4966760250348816</v>
      </c>
      <c r="J91" s="6">
        <f t="shared" si="17"/>
        <v>510.75000790059613</v>
      </c>
      <c r="K91" s="7">
        <f t="shared" si="18"/>
        <v>510.75000790059613</v>
      </c>
      <c r="L91" s="6">
        <f t="shared" si="13"/>
        <v>510.75</v>
      </c>
      <c r="M91" s="6">
        <f t="shared" si="19"/>
        <v>510.75</v>
      </c>
    </row>
    <row r="92" spans="1:13">
      <c r="A92" s="18">
        <v>87</v>
      </c>
      <c r="B92" s="27" t="s">
        <v>109</v>
      </c>
      <c r="C92" s="20">
        <v>1</v>
      </c>
      <c r="D92" s="39">
        <v>1281.5740740740739</v>
      </c>
      <c r="E92" s="39">
        <v>1107.28</v>
      </c>
      <c r="F92" s="39">
        <v>1419.5897435897434</v>
      </c>
      <c r="G92" s="4">
        <f t="shared" si="14"/>
        <v>1269.4812725546055</v>
      </c>
      <c r="H92" s="5">
        <f t="shared" si="15"/>
        <v>156.50565763484323</v>
      </c>
      <c r="I92" s="5">
        <f t="shared" si="16"/>
        <v>12.328315589871082</v>
      </c>
      <c r="J92" s="6">
        <f t="shared" si="17"/>
        <v>1269.4812725546055</v>
      </c>
      <c r="K92" s="7">
        <f t="shared" si="18"/>
        <v>1269.4812725546055</v>
      </c>
      <c r="L92" s="6">
        <f t="shared" si="13"/>
        <v>1269.48</v>
      </c>
      <c r="M92" s="6">
        <f t="shared" si="19"/>
        <v>1269.48</v>
      </c>
    </row>
    <row r="93" spans="1:13">
      <c r="A93" s="18">
        <v>88</v>
      </c>
      <c r="B93" s="27" t="s">
        <v>110</v>
      </c>
      <c r="C93" s="20">
        <v>1</v>
      </c>
      <c r="D93" s="39">
        <v>248.78676470588238</v>
      </c>
      <c r="E93" s="39">
        <v>203.01</v>
      </c>
      <c r="F93" s="39">
        <v>250.62962962962962</v>
      </c>
      <c r="G93" s="4">
        <f t="shared" si="14"/>
        <v>234.14213144517066</v>
      </c>
      <c r="H93" s="5">
        <f t="shared" si="15"/>
        <v>26.976957649470648</v>
      </c>
      <c r="I93" s="5">
        <f t="shared" si="16"/>
        <v>11.521616158084678</v>
      </c>
      <c r="J93" s="6">
        <f t="shared" si="17"/>
        <v>234.14213144517066</v>
      </c>
      <c r="K93" s="7">
        <f t="shared" si="18"/>
        <v>234.14213144517066</v>
      </c>
      <c r="L93" s="6">
        <f t="shared" si="13"/>
        <v>234.14</v>
      </c>
      <c r="M93" s="6">
        <f t="shared" si="19"/>
        <v>234.14</v>
      </c>
    </row>
    <row r="94" spans="1:13">
      <c r="A94" s="18">
        <v>89</v>
      </c>
      <c r="B94" s="27" t="s">
        <v>111</v>
      </c>
      <c r="C94" s="20">
        <v>1</v>
      </c>
      <c r="D94" s="39">
        <v>431.54761904761909</v>
      </c>
      <c r="E94" s="39">
        <v>406</v>
      </c>
      <c r="F94" s="39">
        <v>527.27272727272725</v>
      </c>
      <c r="G94" s="4">
        <f t="shared" si="14"/>
        <v>454.94011544011545</v>
      </c>
      <c r="H94" s="5">
        <f t="shared" si="15"/>
        <v>63.931019549558549</v>
      </c>
      <c r="I94" s="5">
        <f t="shared" si="16"/>
        <v>14.052623055170852</v>
      </c>
      <c r="J94" s="6">
        <f t="shared" si="17"/>
        <v>454.94011544011539</v>
      </c>
      <c r="K94" s="7">
        <f t="shared" si="18"/>
        <v>454.94011544011539</v>
      </c>
      <c r="L94" s="6">
        <f t="shared" si="13"/>
        <v>454.94</v>
      </c>
      <c r="M94" s="6">
        <f t="shared" si="19"/>
        <v>454.94</v>
      </c>
    </row>
    <row r="95" spans="1:13">
      <c r="A95" s="18">
        <v>90</v>
      </c>
      <c r="B95" s="27" t="s">
        <v>112</v>
      </c>
      <c r="C95" s="20">
        <v>1</v>
      </c>
      <c r="D95" s="39">
        <v>12222.402263374484</v>
      </c>
      <c r="E95" s="39">
        <v>9504.14</v>
      </c>
      <c r="F95" s="39">
        <v>11314.45238095238</v>
      </c>
      <c r="G95" s="4">
        <f t="shared" si="14"/>
        <v>11013.664881442288</v>
      </c>
      <c r="H95" s="5">
        <f t="shared" si="15"/>
        <v>1383.8685895046517</v>
      </c>
      <c r="I95" s="5">
        <f t="shared" si="16"/>
        <v>12.565014501543722</v>
      </c>
      <c r="J95" s="6">
        <f t="shared" si="17"/>
        <v>11013.664881442288</v>
      </c>
      <c r="K95" s="7">
        <f t="shared" si="18"/>
        <v>11013.664881442288</v>
      </c>
      <c r="L95" s="6">
        <f t="shared" si="13"/>
        <v>11013.66</v>
      </c>
      <c r="M95" s="6">
        <f t="shared" si="19"/>
        <v>11013.66</v>
      </c>
    </row>
    <row r="96" spans="1:13">
      <c r="A96" s="18">
        <v>91</v>
      </c>
      <c r="B96" s="27" t="s">
        <v>113</v>
      </c>
      <c r="C96" s="20">
        <v>1</v>
      </c>
      <c r="D96" s="39">
        <v>268.24127906976742</v>
      </c>
      <c r="E96" s="39">
        <v>221.46</v>
      </c>
      <c r="F96" s="39">
        <v>257.51162790697674</v>
      </c>
      <c r="G96" s="4">
        <f t="shared" si="14"/>
        <v>249.07096899224805</v>
      </c>
      <c r="H96" s="5">
        <f t="shared" si="15"/>
        <v>24.506235125717623</v>
      </c>
      <c r="I96" s="5">
        <f t="shared" si="16"/>
        <v>9.83905720721725</v>
      </c>
      <c r="J96" s="6">
        <f t="shared" si="17"/>
        <v>249.07096899224805</v>
      </c>
      <c r="K96" s="7">
        <f t="shared" si="18"/>
        <v>249.07096899224805</v>
      </c>
      <c r="L96" s="6">
        <f t="shared" si="13"/>
        <v>249.07</v>
      </c>
      <c r="M96" s="6">
        <f t="shared" si="19"/>
        <v>249.07</v>
      </c>
    </row>
    <row r="97" spans="1:13">
      <c r="A97" s="18">
        <v>92</v>
      </c>
      <c r="B97" s="27" t="s">
        <v>114</v>
      </c>
      <c r="C97" s="20">
        <v>1</v>
      </c>
      <c r="D97" s="39">
        <v>5634.4947318007671</v>
      </c>
      <c r="E97" s="39">
        <v>4705.93</v>
      </c>
      <c r="F97" s="39">
        <v>5809.7901234567898</v>
      </c>
      <c r="G97" s="4">
        <f t="shared" si="14"/>
        <v>5383.4049517525191</v>
      </c>
      <c r="H97" s="5">
        <f t="shared" si="15"/>
        <v>593.22116556392166</v>
      </c>
      <c r="I97" s="5">
        <f t="shared" si="16"/>
        <v>11.019441615121371</v>
      </c>
      <c r="J97" s="6">
        <f t="shared" si="17"/>
        <v>5383.4049517525182</v>
      </c>
      <c r="K97" s="7">
        <f t="shared" si="18"/>
        <v>5383.4049517525182</v>
      </c>
      <c r="L97" s="6">
        <f t="shared" si="13"/>
        <v>5383.4</v>
      </c>
      <c r="M97" s="6">
        <f t="shared" si="19"/>
        <v>5383.4</v>
      </c>
    </row>
    <row r="98" spans="1:13">
      <c r="A98" s="18">
        <v>93</v>
      </c>
      <c r="B98" s="27" t="s">
        <v>115</v>
      </c>
      <c r="C98" s="20">
        <v>1</v>
      </c>
      <c r="D98" s="39">
        <v>3282.0757113821142</v>
      </c>
      <c r="E98" s="39">
        <v>2583.65</v>
      </c>
      <c r="F98" s="39">
        <v>3112.8313253012047</v>
      </c>
      <c r="G98" s="4">
        <f t="shared" si="14"/>
        <v>2992.8523455611066</v>
      </c>
      <c r="H98" s="5">
        <f t="shared" si="15"/>
        <v>364.34301868501507</v>
      </c>
      <c r="I98" s="5">
        <f t="shared" si="16"/>
        <v>12.173771927819821</v>
      </c>
      <c r="J98" s="6">
        <f t="shared" si="17"/>
        <v>2992.8523455611066</v>
      </c>
      <c r="K98" s="7">
        <f t="shared" si="18"/>
        <v>2992.8523455611066</v>
      </c>
      <c r="L98" s="6">
        <f t="shared" si="13"/>
        <v>2992.85</v>
      </c>
      <c r="M98" s="6">
        <f t="shared" si="19"/>
        <v>2992.85</v>
      </c>
    </row>
    <row r="99" spans="1:13">
      <c r="A99" s="18">
        <v>94</v>
      </c>
      <c r="B99" s="27" t="s">
        <v>116</v>
      </c>
      <c r="C99" s="20">
        <v>1</v>
      </c>
      <c r="D99" s="39">
        <v>7313.326539855072</v>
      </c>
      <c r="E99" s="39">
        <v>6459.13</v>
      </c>
      <c r="F99" s="39">
        <v>7424.2873563218382</v>
      </c>
      <c r="G99" s="4">
        <f t="shared" si="14"/>
        <v>7065.5812987256368</v>
      </c>
      <c r="H99" s="5">
        <f t="shared" si="15"/>
        <v>528.12447301015254</v>
      </c>
      <c r="I99" s="5">
        <f t="shared" si="16"/>
        <v>7.4746075472290743</v>
      </c>
      <c r="J99" s="6">
        <f t="shared" si="17"/>
        <v>7065.5812987256368</v>
      </c>
      <c r="K99" s="7">
        <f t="shared" si="18"/>
        <v>7065.5812987256368</v>
      </c>
      <c r="L99" s="6">
        <f t="shared" si="13"/>
        <v>7065.58</v>
      </c>
      <c r="M99" s="6">
        <f t="shared" si="19"/>
        <v>7065.58</v>
      </c>
    </row>
    <row r="100" spans="1:13">
      <c r="A100" s="18">
        <v>95</v>
      </c>
      <c r="B100" s="27" t="s">
        <v>117</v>
      </c>
      <c r="C100" s="20">
        <v>1</v>
      </c>
      <c r="D100" s="39">
        <v>9830.2438446969682</v>
      </c>
      <c r="E100" s="39">
        <v>8304.59</v>
      </c>
      <c r="F100" s="39">
        <v>10646.910256410254</v>
      </c>
      <c r="G100" s="4">
        <f t="shared" si="14"/>
        <v>9593.9147003690741</v>
      </c>
      <c r="H100" s="5">
        <f t="shared" si="15"/>
        <v>1188.9090142822181</v>
      </c>
      <c r="I100" s="5">
        <f t="shared" si="16"/>
        <v>12.392324211893204</v>
      </c>
      <c r="J100" s="6">
        <f t="shared" si="17"/>
        <v>9593.9147003690741</v>
      </c>
      <c r="K100" s="7">
        <f t="shared" si="18"/>
        <v>9593.9147003690741</v>
      </c>
      <c r="L100" s="6">
        <f t="shared" si="13"/>
        <v>9593.91</v>
      </c>
      <c r="M100" s="6">
        <f t="shared" si="19"/>
        <v>9593.91</v>
      </c>
    </row>
    <row r="101" spans="1:13">
      <c r="A101" s="18">
        <v>96</v>
      </c>
      <c r="B101" s="27" t="s">
        <v>118</v>
      </c>
      <c r="C101" s="20">
        <v>1</v>
      </c>
      <c r="D101" s="39">
        <v>175.69444444444446</v>
      </c>
      <c r="E101" s="39">
        <v>156.86000000000001</v>
      </c>
      <c r="F101" s="39">
        <v>198.55696202531647</v>
      </c>
      <c r="G101" s="4">
        <f t="shared" si="14"/>
        <v>177.0371354899203</v>
      </c>
      <c r="H101" s="5">
        <f t="shared" si="15"/>
        <v>20.880883002590465</v>
      </c>
      <c r="I101" s="5">
        <f t="shared" si="16"/>
        <v>11.794634467399259</v>
      </c>
      <c r="J101" s="6">
        <f t="shared" si="17"/>
        <v>177.0371354899203</v>
      </c>
      <c r="K101" s="7">
        <f t="shared" si="18"/>
        <v>177.0371354899203</v>
      </c>
      <c r="L101" s="6">
        <f t="shared" si="13"/>
        <v>177.04</v>
      </c>
      <c r="M101" s="6">
        <f t="shared" si="19"/>
        <v>177.04</v>
      </c>
    </row>
    <row r="102" spans="1:13">
      <c r="A102" s="18">
        <v>97</v>
      </c>
      <c r="B102" s="27" t="s">
        <v>119</v>
      </c>
      <c r="C102" s="20">
        <v>1</v>
      </c>
      <c r="D102" s="39">
        <v>171.99561403508775</v>
      </c>
      <c r="E102" s="39">
        <v>156.86000000000001</v>
      </c>
      <c r="F102" s="39">
        <v>209.14666666666668</v>
      </c>
      <c r="G102" s="4">
        <f t="shared" si="14"/>
        <v>179.33409356725147</v>
      </c>
      <c r="H102" s="5">
        <f t="shared" si="15"/>
        <v>26.904717786305937</v>
      </c>
      <c r="I102" s="5">
        <f t="shared" si="16"/>
        <v>15.002567136636788</v>
      </c>
      <c r="J102" s="6">
        <f t="shared" si="17"/>
        <v>179.33409356725147</v>
      </c>
      <c r="K102" s="7">
        <f t="shared" si="18"/>
        <v>179.33409356725147</v>
      </c>
      <c r="L102" s="6">
        <f t="shared" si="13"/>
        <v>179.33</v>
      </c>
      <c r="M102" s="6">
        <f t="shared" si="19"/>
        <v>179.33</v>
      </c>
    </row>
    <row r="103" spans="1:13">
      <c r="A103" s="18">
        <v>98</v>
      </c>
      <c r="B103" s="27" t="s">
        <v>120</v>
      </c>
      <c r="C103" s="20">
        <v>1</v>
      </c>
      <c r="D103" s="39">
        <v>452.32843137254901</v>
      </c>
      <c r="E103" s="39">
        <v>369.1</v>
      </c>
      <c r="F103" s="39">
        <v>519.85915492957747</v>
      </c>
      <c r="G103" s="4">
        <f t="shared" si="14"/>
        <v>447.09586210070887</v>
      </c>
      <c r="H103" s="5">
        <f t="shared" si="15"/>
        <v>75.51566416749931</v>
      </c>
      <c r="I103" s="5">
        <f t="shared" si="16"/>
        <v>16.890262372969428</v>
      </c>
      <c r="J103" s="6">
        <f t="shared" si="17"/>
        <v>447.09586210070881</v>
      </c>
      <c r="K103" s="7">
        <f t="shared" si="18"/>
        <v>447.09586210070881</v>
      </c>
      <c r="L103" s="6">
        <f t="shared" si="13"/>
        <v>447.1</v>
      </c>
      <c r="M103" s="6">
        <f t="shared" si="19"/>
        <v>447.1</v>
      </c>
    </row>
    <row r="104" spans="1:13">
      <c r="A104" s="18">
        <v>99</v>
      </c>
      <c r="B104" s="27" t="s">
        <v>121</v>
      </c>
      <c r="C104" s="20">
        <v>1</v>
      </c>
      <c r="D104" s="39">
        <v>259.19943820224717</v>
      </c>
      <c r="E104" s="39">
        <v>221.46</v>
      </c>
      <c r="F104" s="39">
        <v>254.55172413793102</v>
      </c>
      <c r="G104" s="4">
        <f t="shared" si="14"/>
        <v>245.07038744672607</v>
      </c>
      <c r="H104" s="5">
        <f t="shared" si="15"/>
        <v>20.578826692605681</v>
      </c>
      <c r="I104" s="5">
        <f t="shared" si="16"/>
        <v>8.3971086458086042</v>
      </c>
      <c r="J104" s="6">
        <f t="shared" si="17"/>
        <v>245.07038744672607</v>
      </c>
      <c r="K104" s="7">
        <f t="shared" si="18"/>
        <v>245.07038744672607</v>
      </c>
      <c r="L104" s="6">
        <f t="shared" si="13"/>
        <v>245.07</v>
      </c>
      <c r="M104" s="6">
        <f t="shared" si="19"/>
        <v>245.07</v>
      </c>
    </row>
    <row r="105" spans="1:13">
      <c r="A105" s="18">
        <v>100</v>
      </c>
      <c r="B105" s="27" t="s">
        <v>122</v>
      </c>
      <c r="C105" s="20">
        <v>1</v>
      </c>
      <c r="D105" s="39">
        <v>202.34649122807016</v>
      </c>
      <c r="E105" s="39">
        <v>184.54</v>
      </c>
      <c r="F105" s="39">
        <v>214.58139534883722</v>
      </c>
      <c r="G105" s="4">
        <f t="shared" si="14"/>
        <v>200.48929552563581</v>
      </c>
      <c r="H105" s="5">
        <f t="shared" si="15"/>
        <v>15.106562829914033</v>
      </c>
      <c r="I105" s="5">
        <f t="shared" si="16"/>
        <v>7.5348475789234408</v>
      </c>
      <c r="J105" s="6">
        <f t="shared" si="17"/>
        <v>200.48929552563578</v>
      </c>
      <c r="K105" s="7">
        <f t="shared" si="18"/>
        <v>200.48929552563578</v>
      </c>
      <c r="L105" s="6">
        <f t="shared" si="13"/>
        <v>200.49</v>
      </c>
      <c r="M105" s="6">
        <f t="shared" si="19"/>
        <v>200.49</v>
      </c>
    </row>
    <row r="106" spans="1:13">
      <c r="A106" s="18">
        <v>101</v>
      </c>
      <c r="B106" s="27" t="s">
        <v>123</v>
      </c>
      <c r="C106" s="20">
        <v>1</v>
      </c>
      <c r="D106" s="39">
        <v>40065.98684210526</v>
      </c>
      <c r="E106" s="39">
        <v>16890</v>
      </c>
      <c r="F106" s="39">
        <v>44561.195121951219</v>
      </c>
      <c r="G106" s="4">
        <f t="shared" si="14"/>
        <v>33839.060654685491</v>
      </c>
      <c r="H106" s="5">
        <f t="shared" si="15"/>
        <v>14849.401239678144</v>
      </c>
      <c r="I106" s="5">
        <f t="shared" si="16"/>
        <v>43.882427444456965</v>
      </c>
      <c r="J106" s="6">
        <f t="shared" si="17"/>
        <v>33839.060654685491</v>
      </c>
      <c r="K106" s="7">
        <f t="shared" si="18"/>
        <v>33839.060654685491</v>
      </c>
      <c r="L106" s="6">
        <f t="shared" si="13"/>
        <v>33839.06</v>
      </c>
      <c r="M106" s="6">
        <f t="shared" si="19"/>
        <v>33839.06</v>
      </c>
    </row>
    <row r="107" spans="1:13">
      <c r="A107" s="18">
        <v>102</v>
      </c>
      <c r="B107" s="27" t="s">
        <v>124</v>
      </c>
      <c r="C107" s="20">
        <v>1</v>
      </c>
      <c r="D107" s="39">
        <v>40065.98684210526</v>
      </c>
      <c r="E107" s="39">
        <v>36540.18</v>
      </c>
      <c r="F107" s="39">
        <v>46253.392405063285</v>
      </c>
      <c r="G107" s="4">
        <f t="shared" si="14"/>
        <v>40953.186415722848</v>
      </c>
      <c r="H107" s="5">
        <f t="shared" si="15"/>
        <v>4917.0078420762402</v>
      </c>
      <c r="I107" s="5">
        <f t="shared" si="16"/>
        <v>12.006410910650143</v>
      </c>
      <c r="J107" s="6">
        <f t="shared" si="17"/>
        <v>40953.186415722841</v>
      </c>
      <c r="K107" s="7">
        <f t="shared" si="18"/>
        <v>40953.186415722841</v>
      </c>
      <c r="L107" s="6">
        <f t="shared" si="13"/>
        <v>40953.19</v>
      </c>
      <c r="M107" s="6">
        <f t="shared" si="19"/>
        <v>40953.19</v>
      </c>
    </row>
    <row r="108" spans="1:13">
      <c r="A108" s="18">
        <v>103</v>
      </c>
      <c r="B108" s="27" t="s">
        <v>125</v>
      </c>
      <c r="C108" s="20">
        <v>1</v>
      </c>
      <c r="D108" s="39">
        <v>17621.603732638887</v>
      </c>
      <c r="E108" s="39">
        <v>16240.07</v>
      </c>
      <c r="F108" s="39">
        <v>21653.426666666663</v>
      </c>
      <c r="G108" s="4">
        <f t="shared" si="14"/>
        <v>18505.033466435183</v>
      </c>
      <c r="H108" s="5">
        <f t="shared" si="15"/>
        <v>2812.7288655419043</v>
      </c>
      <c r="I108" s="5">
        <f t="shared" si="16"/>
        <v>15.199804262141384</v>
      </c>
      <c r="J108" s="6">
        <f t="shared" si="17"/>
        <v>18505.033466435183</v>
      </c>
      <c r="K108" s="7">
        <f t="shared" si="18"/>
        <v>18505.033466435183</v>
      </c>
      <c r="L108" s="6">
        <f t="shared" si="13"/>
        <v>18505.03</v>
      </c>
      <c r="M108" s="6">
        <f t="shared" si="19"/>
        <v>18505.03</v>
      </c>
    </row>
    <row r="109" spans="1:13">
      <c r="A109" s="18">
        <v>104</v>
      </c>
      <c r="B109" s="27" t="s">
        <v>126</v>
      </c>
      <c r="C109" s="20">
        <v>1</v>
      </c>
      <c r="D109" s="39">
        <v>15843.601190476187</v>
      </c>
      <c r="E109" s="39">
        <v>13840.97</v>
      </c>
      <c r="F109" s="39">
        <v>17087.617283950614</v>
      </c>
      <c r="G109" s="4">
        <f t="shared" si="14"/>
        <v>15590.7294914756</v>
      </c>
      <c r="H109" s="5">
        <f t="shared" si="15"/>
        <v>1638.0286074158043</v>
      </c>
      <c r="I109" s="5">
        <f t="shared" si="16"/>
        <v>10.506426965533679</v>
      </c>
      <c r="J109" s="6">
        <f t="shared" si="17"/>
        <v>15590.7294914756</v>
      </c>
      <c r="K109" s="7">
        <f t="shared" si="18"/>
        <v>15590.7294914756</v>
      </c>
      <c r="L109" s="6">
        <f t="shared" si="13"/>
        <v>15590.73</v>
      </c>
      <c r="M109" s="6">
        <f t="shared" si="19"/>
        <v>15590.73</v>
      </c>
    </row>
    <row r="110" spans="1:13">
      <c r="A110" s="18">
        <v>105</v>
      </c>
      <c r="B110" s="27" t="s">
        <v>127</v>
      </c>
      <c r="C110" s="20">
        <v>1</v>
      </c>
      <c r="D110" s="39">
        <v>4090.1263297872342</v>
      </c>
      <c r="E110" s="39">
        <v>3690.93</v>
      </c>
      <c r="F110" s="39">
        <v>4672.0632911392404</v>
      </c>
      <c r="G110" s="4">
        <f t="shared" si="14"/>
        <v>4151.0398736421585</v>
      </c>
      <c r="H110" s="5">
        <f t="shared" si="15"/>
        <v>493.39485061576568</v>
      </c>
      <c r="I110" s="5">
        <f t="shared" si="16"/>
        <v>11.886054233029006</v>
      </c>
      <c r="J110" s="6">
        <f t="shared" si="17"/>
        <v>4151.0398736421575</v>
      </c>
      <c r="K110" s="7">
        <f t="shared" si="18"/>
        <v>4151.0398736421575</v>
      </c>
      <c r="L110" s="6">
        <f t="shared" si="13"/>
        <v>4151.04</v>
      </c>
      <c r="M110" s="6">
        <f t="shared" si="19"/>
        <v>4151.04</v>
      </c>
    </row>
    <row r="111" spans="1:13">
      <c r="A111" s="18">
        <v>106</v>
      </c>
      <c r="B111" s="27" t="s">
        <v>128</v>
      </c>
      <c r="C111" s="20">
        <v>1</v>
      </c>
      <c r="D111" s="39">
        <v>16572.042624521069</v>
      </c>
      <c r="E111" s="39">
        <v>13840.97</v>
      </c>
      <c r="F111" s="39">
        <v>18704.013513513513</v>
      </c>
      <c r="G111" s="4">
        <f t="shared" si="14"/>
        <v>16372.342046011529</v>
      </c>
      <c r="H111" s="5">
        <f t="shared" si="15"/>
        <v>2437.6645163709977</v>
      </c>
      <c r="I111" s="5">
        <f t="shared" si="16"/>
        <v>14.88891759969575</v>
      </c>
      <c r="J111" s="6">
        <f t="shared" si="17"/>
        <v>16372.342046011527</v>
      </c>
      <c r="K111" s="7">
        <f t="shared" si="18"/>
        <v>16372.342046011527</v>
      </c>
      <c r="L111" s="6">
        <f t="shared" si="13"/>
        <v>16372.34</v>
      </c>
      <c r="M111" s="6">
        <f t="shared" si="19"/>
        <v>16372.34</v>
      </c>
    </row>
    <row r="112" spans="1:13">
      <c r="A112" s="18">
        <v>107</v>
      </c>
      <c r="B112" s="27" t="s">
        <v>129</v>
      </c>
      <c r="C112" s="20">
        <v>1</v>
      </c>
      <c r="D112" s="39">
        <v>22056.524122807019</v>
      </c>
      <c r="E112" s="39">
        <v>20115.55</v>
      </c>
      <c r="F112" s="39">
        <v>23390.174418604649</v>
      </c>
      <c r="G112" s="4">
        <f t="shared" si="14"/>
        <v>21854.082847137222</v>
      </c>
      <c r="H112" s="5">
        <f t="shared" si="15"/>
        <v>1646.6718323034409</v>
      </c>
      <c r="I112" s="5">
        <f t="shared" si="16"/>
        <v>7.5348475789234355</v>
      </c>
      <c r="J112" s="6">
        <f t="shared" si="17"/>
        <v>21854.082847137222</v>
      </c>
      <c r="K112" s="7">
        <f t="shared" si="18"/>
        <v>21854.082847137222</v>
      </c>
      <c r="L112" s="6">
        <f t="shared" si="13"/>
        <v>21854.080000000002</v>
      </c>
      <c r="M112" s="6">
        <f t="shared" si="19"/>
        <v>21854.080000000002</v>
      </c>
    </row>
    <row r="113" spans="1:13">
      <c r="A113" s="18">
        <v>108</v>
      </c>
      <c r="B113" s="27" t="s">
        <v>130</v>
      </c>
      <c r="C113" s="20">
        <v>1</v>
      </c>
      <c r="D113" s="39">
        <v>3713.648200757576</v>
      </c>
      <c r="E113" s="39">
        <v>3137.29</v>
      </c>
      <c r="F113" s="39">
        <v>3779.8674698795176</v>
      </c>
      <c r="G113" s="4">
        <f t="shared" si="14"/>
        <v>3543.6018902123647</v>
      </c>
      <c r="H113" s="5">
        <f t="shared" si="15"/>
        <v>353.43070324565673</v>
      </c>
      <c r="I113" s="5">
        <f t="shared" si="16"/>
        <v>9.9737700282261663</v>
      </c>
      <c r="J113" s="6">
        <f t="shared" si="17"/>
        <v>3543.6018902123642</v>
      </c>
      <c r="K113" s="7">
        <f t="shared" si="18"/>
        <v>3543.6018902123642</v>
      </c>
      <c r="L113" s="6">
        <f t="shared" si="13"/>
        <v>3543.6</v>
      </c>
      <c r="M113" s="6">
        <f t="shared" si="19"/>
        <v>3543.6</v>
      </c>
    </row>
    <row r="114" spans="1:13">
      <c r="A114" s="18">
        <v>109</v>
      </c>
      <c r="B114" s="27" t="s">
        <v>131</v>
      </c>
      <c r="C114" s="20">
        <v>1</v>
      </c>
      <c r="D114" s="39">
        <v>8516.7853375527429</v>
      </c>
      <c r="E114" s="39">
        <v>6459.13</v>
      </c>
      <c r="F114" s="39">
        <v>8728.5540540540533</v>
      </c>
      <c r="G114" s="4">
        <f t="shared" si="14"/>
        <v>7901.4897972022654</v>
      </c>
      <c r="H114" s="5">
        <f t="shared" si="15"/>
        <v>1253.5999504471804</v>
      </c>
      <c r="I114" s="5">
        <f t="shared" si="16"/>
        <v>15.865361882654724</v>
      </c>
      <c r="J114" s="6">
        <f t="shared" si="17"/>
        <v>7901.4897972022645</v>
      </c>
      <c r="K114" s="7">
        <f t="shared" si="18"/>
        <v>7901.4897972022645</v>
      </c>
      <c r="L114" s="6">
        <f t="shared" si="13"/>
        <v>7901.49</v>
      </c>
      <c r="M114" s="6">
        <f t="shared" si="19"/>
        <v>7901.49</v>
      </c>
    </row>
    <row r="115" spans="1:13">
      <c r="A115" s="18">
        <v>110</v>
      </c>
      <c r="B115" s="27" t="s">
        <v>132</v>
      </c>
      <c r="C115" s="20">
        <v>1</v>
      </c>
      <c r="D115" s="39">
        <v>9011.0568576388887</v>
      </c>
      <c r="E115" s="39">
        <v>8304.59</v>
      </c>
      <c r="F115" s="39">
        <v>10127.548780487805</v>
      </c>
      <c r="G115" s="4">
        <f t="shared" si="14"/>
        <v>9147.7318793755639</v>
      </c>
      <c r="H115" s="5">
        <f t="shared" si="15"/>
        <v>919.13259381573266</v>
      </c>
      <c r="I115" s="5">
        <f t="shared" si="16"/>
        <v>10.047655593054765</v>
      </c>
      <c r="J115" s="6">
        <f t="shared" si="17"/>
        <v>9147.7318793755639</v>
      </c>
      <c r="K115" s="7">
        <f t="shared" si="18"/>
        <v>9147.7318793755639</v>
      </c>
      <c r="L115" s="6">
        <f t="shared" si="13"/>
        <v>9147.73</v>
      </c>
      <c r="M115" s="6">
        <f t="shared" si="19"/>
        <v>9147.73</v>
      </c>
    </row>
    <row r="116" spans="1:13">
      <c r="A116" s="18">
        <v>111</v>
      </c>
      <c r="B116" s="27" t="s">
        <v>133</v>
      </c>
      <c r="C116" s="20">
        <v>1</v>
      </c>
      <c r="D116" s="39">
        <v>4306.0784313725489</v>
      </c>
      <c r="E116" s="39">
        <v>3513.76</v>
      </c>
      <c r="F116" s="39">
        <v>4563.3246753246749</v>
      </c>
      <c r="G116" s="4">
        <f t="shared" si="14"/>
        <v>4127.7210355657417</v>
      </c>
      <c r="H116" s="5">
        <f t="shared" si="15"/>
        <v>547.04206639123015</v>
      </c>
      <c r="I116" s="5">
        <f t="shared" si="16"/>
        <v>13.252883653661277</v>
      </c>
      <c r="J116" s="6">
        <f t="shared" si="17"/>
        <v>4127.7210355657407</v>
      </c>
      <c r="K116" s="7">
        <f t="shared" si="18"/>
        <v>4127.7210355657407</v>
      </c>
      <c r="L116" s="6">
        <f t="shared" si="13"/>
        <v>4127.72</v>
      </c>
      <c r="M116" s="6">
        <f t="shared" si="19"/>
        <v>4127.72</v>
      </c>
    </row>
    <row r="117" spans="1:13">
      <c r="A117" s="18">
        <v>112</v>
      </c>
      <c r="B117" s="27" t="s">
        <v>134</v>
      </c>
      <c r="C117" s="20">
        <v>1</v>
      </c>
      <c r="D117" s="39">
        <v>3773.3676975945014</v>
      </c>
      <c r="E117" s="39">
        <v>3513.76</v>
      </c>
      <c r="F117" s="39">
        <v>3948.0449438202245</v>
      </c>
      <c r="G117" s="4">
        <f t="shared" si="14"/>
        <v>3745.0575471382422</v>
      </c>
      <c r="H117" s="5">
        <f t="shared" si="15"/>
        <v>218.52219926445886</v>
      </c>
      <c r="I117" s="5">
        <f t="shared" si="16"/>
        <v>5.8349490365359271</v>
      </c>
      <c r="J117" s="6">
        <f t="shared" si="17"/>
        <v>3745.0575471382422</v>
      </c>
      <c r="K117" s="7">
        <f t="shared" si="18"/>
        <v>3745.0575471382422</v>
      </c>
      <c r="L117" s="6">
        <f t="shared" si="13"/>
        <v>3745.06</v>
      </c>
      <c r="M117" s="6">
        <f t="shared" si="19"/>
        <v>3745.06</v>
      </c>
    </row>
    <row r="118" spans="1:13">
      <c r="A118" s="18">
        <v>113</v>
      </c>
      <c r="B118" s="27" t="s">
        <v>135</v>
      </c>
      <c r="C118" s="20">
        <v>1</v>
      </c>
      <c r="D118" s="39">
        <v>24551.845561594197</v>
      </c>
      <c r="E118" s="39">
        <v>21684.19</v>
      </c>
      <c r="F118" s="39">
        <v>24093.54444444444</v>
      </c>
      <c r="G118" s="4">
        <f t="shared" si="14"/>
        <v>23443.193335346212</v>
      </c>
      <c r="H118" s="5">
        <f t="shared" si="15"/>
        <v>1540.4802916021047</v>
      </c>
      <c r="I118" s="5">
        <f t="shared" si="16"/>
        <v>6.5711196830828627</v>
      </c>
      <c r="J118" s="6">
        <f t="shared" si="17"/>
        <v>23443.193335346212</v>
      </c>
      <c r="K118" s="7">
        <f t="shared" si="18"/>
        <v>23443.193335346212</v>
      </c>
      <c r="L118" s="6">
        <f t="shared" si="13"/>
        <v>23443.19</v>
      </c>
      <c r="M118" s="6">
        <f t="shared" si="19"/>
        <v>23443.19</v>
      </c>
    </row>
    <row r="119" spans="1:13">
      <c r="A119" s="18">
        <v>114</v>
      </c>
      <c r="B119" s="27" t="s">
        <v>136</v>
      </c>
      <c r="C119" s="20">
        <v>1</v>
      </c>
      <c r="D119" s="39">
        <v>6035.3197674418607</v>
      </c>
      <c r="E119" s="39">
        <v>4982.76</v>
      </c>
      <c r="F119" s="39">
        <v>5931.8571428571431</v>
      </c>
      <c r="G119" s="4">
        <f t="shared" si="14"/>
        <v>5649.9789700996671</v>
      </c>
      <c r="H119" s="5">
        <f t="shared" si="15"/>
        <v>580.13963337901293</v>
      </c>
      <c r="I119" s="5">
        <f t="shared" si="16"/>
        <v>10.26799633147624</v>
      </c>
      <c r="J119" s="6">
        <f t="shared" si="17"/>
        <v>5649.9789700996671</v>
      </c>
      <c r="K119" s="7">
        <f t="shared" si="18"/>
        <v>5649.9789700996671</v>
      </c>
      <c r="L119" s="6">
        <f t="shared" si="13"/>
        <v>5649.98</v>
      </c>
      <c r="M119" s="6">
        <f t="shared" si="19"/>
        <v>5649.98</v>
      </c>
    </row>
    <row r="120" spans="1:13">
      <c r="A120" s="18">
        <v>115</v>
      </c>
      <c r="B120" s="27" t="s">
        <v>137</v>
      </c>
      <c r="C120" s="20">
        <v>1</v>
      </c>
      <c r="D120" s="39">
        <v>9382.936507936507</v>
      </c>
      <c r="E120" s="39">
        <v>7566.4</v>
      </c>
      <c r="F120" s="39">
        <v>10364.931506849312</v>
      </c>
      <c r="G120" s="4">
        <f t="shared" si="14"/>
        <v>9104.7560049286058</v>
      </c>
      <c r="H120" s="5">
        <f t="shared" si="15"/>
        <v>1419.853141313343</v>
      </c>
      <c r="I120" s="5">
        <f t="shared" si="16"/>
        <v>15.594631427187561</v>
      </c>
      <c r="J120" s="6">
        <f t="shared" si="17"/>
        <v>9104.7560049286058</v>
      </c>
      <c r="K120" s="7">
        <f t="shared" si="18"/>
        <v>9104.7560049286058</v>
      </c>
      <c r="L120" s="6">
        <f t="shared" si="13"/>
        <v>9104.76</v>
      </c>
      <c r="M120" s="6">
        <f t="shared" si="19"/>
        <v>9104.76</v>
      </c>
    </row>
    <row r="121" spans="1:13">
      <c r="A121" s="18">
        <v>116</v>
      </c>
      <c r="B121" s="27" t="s">
        <v>138</v>
      </c>
      <c r="C121" s="20">
        <v>1</v>
      </c>
      <c r="D121" s="39">
        <v>20670.519713261649</v>
      </c>
      <c r="E121" s="39">
        <v>18454.64</v>
      </c>
      <c r="F121" s="39">
        <v>21711.341176470589</v>
      </c>
      <c r="G121" s="4">
        <f t="shared" si="14"/>
        <v>20278.833629910743</v>
      </c>
      <c r="H121" s="5">
        <f t="shared" si="15"/>
        <v>1663.3066852280454</v>
      </c>
      <c r="I121" s="5">
        <f t="shared" si="16"/>
        <v>8.2021812278922788</v>
      </c>
      <c r="J121" s="6">
        <f t="shared" si="17"/>
        <v>20278.833629910743</v>
      </c>
      <c r="K121" s="7">
        <f t="shared" si="18"/>
        <v>20278.833629910743</v>
      </c>
      <c r="L121" s="6">
        <f t="shared" si="13"/>
        <v>20278.830000000002</v>
      </c>
      <c r="M121" s="6">
        <f t="shared" si="19"/>
        <v>20278.830000000002</v>
      </c>
    </row>
    <row r="122" spans="1:13">
      <c r="A122" s="18">
        <v>117</v>
      </c>
      <c r="B122" s="27" t="s">
        <v>139</v>
      </c>
      <c r="C122" s="20">
        <v>1</v>
      </c>
      <c r="D122" s="39">
        <v>2298.4714673913045</v>
      </c>
      <c r="E122" s="39">
        <v>2030.01</v>
      </c>
      <c r="F122" s="39">
        <v>2602.5769230769229</v>
      </c>
      <c r="G122" s="4">
        <f t="shared" si="14"/>
        <v>2310.3527968227422</v>
      </c>
      <c r="H122" s="5">
        <f t="shared" si="15"/>
        <v>286.46831385379693</v>
      </c>
      <c r="I122" s="5">
        <f t="shared" si="16"/>
        <v>12.399332008849715</v>
      </c>
      <c r="J122" s="6">
        <f t="shared" si="17"/>
        <v>2310.3527968227422</v>
      </c>
      <c r="K122" s="7">
        <f t="shared" si="18"/>
        <v>2310.3527968227422</v>
      </c>
      <c r="L122" s="6">
        <f t="shared" si="13"/>
        <v>2310.35</v>
      </c>
      <c r="M122" s="6">
        <f t="shared" si="19"/>
        <v>2310.35</v>
      </c>
    </row>
    <row r="123" spans="1:13">
      <c r="A123" s="18">
        <v>118</v>
      </c>
      <c r="B123" s="27" t="s">
        <v>140</v>
      </c>
      <c r="C123" s="20">
        <v>1</v>
      </c>
      <c r="D123" s="39">
        <v>5112.6551418439722</v>
      </c>
      <c r="E123" s="39">
        <v>4613.66</v>
      </c>
      <c r="F123" s="39">
        <v>5695.8765432098753</v>
      </c>
      <c r="G123" s="4">
        <f t="shared" si="14"/>
        <v>5140.7305616846161</v>
      </c>
      <c r="H123" s="5">
        <f t="shared" si="15"/>
        <v>541.65425642073967</v>
      </c>
      <c r="I123" s="5">
        <f t="shared" si="16"/>
        <v>10.536522969280842</v>
      </c>
      <c r="J123" s="6">
        <f t="shared" si="17"/>
        <v>5140.7305616846152</v>
      </c>
      <c r="K123" s="7">
        <f t="shared" si="18"/>
        <v>5140.7305616846152</v>
      </c>
      <c r="L123" s="6">
        <f t="shared" si="13"/>
        <v>5140.7299999999996</v>
      </c>
      <c r="M123" s="6">
        <f t="shared" si="19"/>
        <v>5140.7299999999996</v>
      </c>
    </row>
    <row r="124" spans="1:13">
      <c r="A124" s="18">
        <v>119</v>
      </c>
      <c r="B124" s="27" t="s">
        <v>141</v>
      </c>
      <c r="C124" s="20">
        <v>1</v>
      </c>
      <c r="D124" s="39">
        <v>52812.019230769227</v>
      </c>
      <c r="E124" s="39">
        <v>46136.58</v>
      </c>
      <c r="F124" s="39">
        <v>59917.636363636368</v>
      </c>
      <c r="G124" s="4">
        <f t="shared" si="14"/>
        <v>52955.41186480187</v>
      </c>
      <c r="H124" s="5">
        <f t="shared" si="15"/>
        <v>6891.647097033604</v>
      </c>
      <c r="I124" s="5">
        <f t="shared" si="16"/>
        <v>13.014056267994601</v>
      </c>
      <c r="J124" s="6">
        <f t="shared" si="17"/>
        <v>52955.41186480187</v>
      </c>
      <c r="K124" s="7">
        <f t="shared" si="18"/>
        <v>52955.41186480187</v>
      </c>
      <c r="L124" s="6">
        <f t="shared" si="13"/>
        <v>52955.41</v>
      </c>
      <c r="M124" s="6">
        <f t="shared" si="19"/>
        <v>52955.41</v>
      </c>
    </row>
    <row r="125" spans="1:13">
      <c r="A125" s="18">
        <v>120</v>
      </c>
      <c r="B125" s="27" t="s">
        <v>142</v>
      </c>
      <c r="C125" s="20">
        <v>1</v>
      </c>
      <c r="D125" s="39">
        <v>1922.3611111111113</v>
      </c>
      <c r="E125" s="39">
        <v>1660.92</v>
      </c>
      <c r="F125" s="39">
        <v>1977.2857142857144</v>
      </c>
      <c r="G125" s="4">
        <f t="shared" si="14"/>
        <v>1853.5222751322754</v>
      </c>
      <c r="H125" s="5">
        <f t="shared" si="15"/>
        <v>169.0440927630078</v>
      </c>
      <c r="I125" s="5">
        <f t="shared" si="16"/>
        <v>9.1201543693853964</v>
      </c>
      <c r="J125" s="6">
        <f t="shared" si="17"/>
        <v>1853.5222751322754</v>
      </c>
      <c r="K125" s="7">
        <f t="shared" si="18"/>
        <v>1853.5222751322754</v>
      </c>
      <c r="L125" s="6">
        <f t="shared" si="13"/>
        <v>1853.52</v>
      </c>
      <c r="M125" s="6">
        <f t="shared" si="19"/>
        <v>1853.52</v>
      </c>
    </row>
    <row r="126" spans="1:13">
      <c r="A126" s="18">
        <v>121</v>
      </c>
      <c r="B126" s="27" t="s">
        <v>143</v>
      </c>
      <c r="C126" s="20">
        <v>1</v>
      </c>
      <c r="D126" s="39">
        <v>4093.492647058823</v>
      </c>
      <c r="E126" s="39">
        <v>3340.29</v>
      </c>
      <c r="F126" s="39">
        <v>3884.0581395348831</v>
      </c>
      <c r="G126" s="4">
        <f t="shared" si="14"/>
        <v>3772.6135955312352</v>
      </c>
      <c r="H126" s="5">
        <f t="shared" si="15"/>
        <v>388.77174752705503</v>
      </c>
      <c r="I126" s="5">
        <f t="shared" si="16"/>
        <v>10.305103814171849</v>
      </c>
      <c r="J126" s="6">
        <f t="shared" si="17"/>
        <v>3772.6135955312352</v>
      </c>
      <c r="K126" s="7">
        <f t="shared" si="18"/>
        <v>3772.6135955312352</v>
      </c>
      <c r="L126" s="6">
        <f t="shared" si="13"/>
        <v>3772.61</v>
      </c>
      <c r="M126" s="6">
        <f t="shared" si="19"/>
        <v>3772.61</v>
      </c>
    </row>
    <row r="127" spans="1:13">
      <c r="A127" s="18">
        <v>122</v>
      </c>
      <c r="B127" s="27" t="s">
        <v>144</v>
      </c>
      <c r="C127" s="20">
        <v>1</v>
      </c>
      <c r="D127" s="39">
        <v>48058.949829931975</v>
      </c>
      <c r="E127" s="39">
        <v>45213.86</v>
      </c>
      <c r="F127" s="39">
        <v>55819.580246913574</v>
      </c>
      <c r="G127" s="4">
        <f t="shared" si="14"/>
        <v>49697.463358948509</v>
      </c>
      <c r="H127" s="5">
        <f t="shared" si="15"/>
        <v>5489.4326143533099</v>
      </c>
      <c r="I127" s="5">
        <f t="shared" si="16"/>
        <v>11.045699807060442</v>
      </c>
      <c r="J127" s="6">
        <f t="shared" si="17"/>
        <v>49697.463358948509</v>
      </c>
      <c r="K127" s="7">
        <f t="shared" si="18"/>
        <v>49697.463358948509</v>
      </c>
      <c r="L127" s="6">
        <f t="shared" si="13"/>
        <v>49697.46</v>
      </c>
      <c r="M127" s="6">
        <f t="shared" si="19"/>
        <v>49697.46</v>
      </c>
    </row>
    <row r="128" spans="1:13">
      <c r="A128" s="18">
        <v>123</v>
      </c>
      <c r="B128" s="27" t="s">
        <v>145</v>
      </c>
      <c r="C128" s="20">
        <v>1</v>
      </c>
      <c r="D128" s="39">
        <v>1423.9711934156376</v>
      </c>
      <c r="E128" s="39">
        <v>1107.28</v>
      </c>
      <c r="F128" s="39">
        <v>1334.0722891566265</v>
      </c>
      <c r="G128" s="4">
        <f t="shared" si="14"/>
        <v>1288.4411608574212</v>
      </c>
      <c r="H128" s="5">
        <f t="shared" si="15"/>
        <v>163.2022607047742</v>
      </c>
      <c r="I128" s="5">
        <f t="shared" si="16"/>
        <v>12.666644443132173</v>
      </c>
      <c r="J128" s="6">
        <f t="shared" si="17"/>
        <v>1288.4411608574212</v>
      </c>
      <c r="K128" s="7">
        <f t="shared" si="18"/>
        <v>1288.4411608574212</v>
      </c>
      <c r="L128" s="6">
        <f t="shared" si="13"/>
        <v>1288.44</v>
      </c>
      <c r="M128" s="6">
        <f t="shared" si="19"/>
        <v>1288.44</v>
      </c>
    </row>
    <row r="129" spans="1:13">
      <c r="A129" s="18">
        <v>124</v>
      </c>
      <c r="B129" s="27" t="s">
        <v>146</v>
      </c>
      <c r="C129" s="20">
        <v>1</v>
      </c>
      <c r="D129" s="39">
        <v>514.12306201550382</v>
      </c>
      <c r="E129" s="39">
        <v>424.46</v>
      </c>
      <c r="F129" s="39">
        <v>487.8850574712643</v>
      </c>
      <c r="G129" s="4">
        <f t="shared" si="14"/>
        <v>475.48937316225602</v>
      </c>
      <c r="H129" s="5">
        <f t="shared" si="15"/>
        <v>46.098871077451207</v>
      </c>
      <c r="I129" s="5">
        <f t="shared" si="16"/>
        <v>9.6950370879730308</v>
      </c>
      <c r="J129" s="6">
        <f t="shared" si="17"/>
        <v>475.48937316225602</v>
      </c>
      <c r="K129" s="7">
        <f t="shared" si="18"/>
        <v>475.48937316225602</v>
      </c>
      <c r="L129" s="6">
        <f t="shared" si="13"/>
        <v>475.49</v>
      </c>
      <c r="M129" s="6">
        <f t="shared" si="19"/>
        <v>475.49</v>
      </c>
    </row>
    <row r="130" spans="1:13">
      <c r="A130" s="18">
        <v>125</v>
      </c>
      <c r="B130" s="27" t="s">
        <v>147</v>
      </c>
      <c r="C130" s="20">
        <v>1</v>
      </c>
      <c r="D130" s="39">
        <v>1104.801245210728</v>
      </c>
      <c r="E130" s="39">
        <v>922.73</v>
      </c>
      <c r="F130" s="39">
        <v>1182.9871794871792</v>
      </c>
      <c r="G130" s="4">
        <f t="shared" si="14"/>
        <v>1070.1728082326356</v>
      </c>
      <c r="H130" s="5">
        <f t="shared" si="15"/>
        <v>133.53949361261908</v>
      </c>
      <c r="I130" s="5">
        <f t="shared" si="16"/>
        <v>12.478311220891168</v>
      </c>
      <c r="J130" s="6">
        <f t="shared" si="17"/>
        <v>1070.1728082326356</v>
      </c>
      <c r="K130" s="7">
        <f t="shared" si="18"/>
        <v>1070.1728082326356</v>
      </c>
      <c r="L130" s="6">
        <f t="shared" si="13"/>
        <v>1070.17</v>
      </c>
      <c r="M130" s="6">
        <f t="shared" si="19"/>
        <v>1070.17</v>
      </c>
    </row>
    <row r="131" spans="1:13">
      <c r="A131" s="18">
        <v>126</v>
      </c>
      <c r="B131" s="27" t="s">
        <v>148</v>
      </c>
      <c r="C131" s="20">
        <v>1</v>
      </c>
      <c r="D131" s="39">
        <v>644.69004065040656</v>
      </c>
      <c r="E131" s="39">
        <v>507.5</v>
      </c>
      <c r="F131" s="39">
        <v>642.40506329113919</v>
      </c>
      <c r="G131" s="4">
        <f t="shared" si="14"/>
        <v>598.19836798051517</v>
      </c>
      <c r="H131" s="5">
        <f t="shared" si="15"/>
        <v>78.555399216920833</v>
      </c>
      <c r="I131" s="5">
        <f t="shared" si="16"/>
        <v>13.131998250366269</v>
      </c>
      <c r="J131" s="6">
        <f t="shared" si="17"/>
        <v>598.19836798051517</v>
      </c>
      <c r="K131" s="7">
        <f t="shared" si="18"/>
        <v>598.19836798051517</v>
      </c>
      <c r="L131" s="6">
        <f t="shared" si="13"/>
        <v>598.20000000000005</v>
      </c>
      <c r="M131" s="6">
        <f t="shared" si="19"/>
        <v>598.20000000000005</v>
      </c>
    </row>
    <row r="132" spans="1:13">
      <c r="A132" s="18">
        <v>127</v>
      </c>
      <c r="B132" s="27" t="s">
        <v>149</v>
      </c>
      <c r="C132" s="20">
        <v>1</v>
      </c>
      <c r="D132" s="39">
        <v>208.94474637681157</v>
      </c>
      <c r="E132" s="39">
        <v>184.54</v>
      </c>
      <c r="F132" s="39">
        <v>246.05333333333334</v>
      </c>
      <c r="G132" s="4">
        <f t="shared" si="14"/>
        <v>213.17935990338165</v>
      </c>
      <c r="H132" s="5">
        <f t="shared" si="15"/>
        <v>30.974529992140358</v>
      </c>
      <c r="I132" s="5">
        <f t="shared" si="16"/>
        <v>14.529797821974327</v>
      </c>
      <c r="J132" s="6">
        <f t="shared" si="17"/>
        <v>213.17935990338165</v>
      </c>
      <c r="K132" s="7">
        <f t="shared" si="18"/>
        <v>213.17935990338165</v>
      </c>
      <c r="L132" s="6">
        <f t="shared" si="13"/>
        <v>213.18</v>
      </c>
      <c r="M132" s="6">
        <f t="shared" si="19"/>
        <v>213.18</v>
      </c>
    </row>
    <row r="133" spans="1:13">
      <c r="A133" s="18">
        <v>128</v>
      </c>
      <c r="B133" s="27" t="s">
        <v>150</v>
      </c>
      <c r="C133" s="20">
        <v>1</v>
      </c>
      <c r="D133" s="39">
        <v>16383.72395833333</v>
      </c>
      <c r="E133" s="39">
        <v>13840.97</v>
      </c>
      <c r="F133" s="39">
        <v>19494.32394366197</v>
      </c>
      <c r="G133" s="4">
        <f t="shared" si="14"/>
        <v>16573.005967331766</v>
      </c>
      <c r="H133" s="5">
        <f t="shared" si="15"/>
        <v>2831.4260474675038</v>
      </c>
      <c r="I133" s="5">
        <f t="shared" si="16"/>
        <v>17.084565425540362</v>
      </c>
      <c r="J133" s="6">
        <f t="shared" si="17"/>
        <v>16573.005967331766</v>
      </c>
      <c r="K133" s="7">
        <f t="shared" si="18"/>
        <v>16573.005967331766</v>
      </c>
      <c r="L133" s="6">
        <f t="shared" si="13"/>
        <v>16573.009999999998</v>
      </c>
      <c r="M133" s="6">
        <f t="shared" si="19"/>
        <v>16573.009999999998</v>
      </c>
    </row>
    <row r="134" spans="1:13">
      <c r="A134" s="18">
        <v>129</v>
      </c>
      <c r="B134" s="27" t="s">
        <v>151</v>
      </c>
      <c r="C134" s="20">
        <v>1</v>
      </c>
      <c r="D134" s="39">
        <v>18603.461021505373</v>
      </c>
      <c r="E134" s="39">
        <v>16609.169999999998</v>
      </c>
      <c r="F134" s="39">
        <v>19090.999999999996</v>
      </c>
      <c r="G134" s="4">
        <f t="shared" si="14"/>
        <v>18101.210340501788</v>
      </c>
      <c r="H134" s="5">
        <f t="shared" si="15"/>
        <v>1314.9379632330265</v>
      </c>
      <c r="I134" s="5">
        <f t="shared" si="16"/>
        <v>7.2643648601266664</v>
      </c>
      <c r="J134" s="6">
        <f t="shared" si="17"/>
        <v>18101.210340501788</v>
      </c>
      <c r="K134" s="7">
        <f t="shared" si="18"/>
        <v>18101.210340501788</v>
      </c>
      <c r="L134" s="6">
        <f t="shared" si="13"/>
        <v>18101.21</v>
      </c>
      <c r="M134" s="6">
        <f t="shared" si="19"/>
        <v>18101.21</v>
      </c>
    </row>
    <row r="135" spans="1:13">
      <c r="A135" s="18">
        <v>130</v>
      </c>
      <c r="B135" s="27" t="s">
        <v>152</v>
      </c>
      <c r="C135" s="20">
        <v>1</v>
      </c>
      <c r="D135" s="39">
        <v>1618.8267543859649</v>
      </c>
      <c r="E135" s="39">
        <v>1476.37</v>
      </c>
      <c r="F135" s="39">
        <v>1716.7093023255813</v>
      </c>
      <c r="G135" s="4">
        <f t="shared" si="14"/>
        <v>1603.9686855705152</v>
      </c>
      <c r="H135" s="5">
        <f t="shared" si="15"/>
        <v>120.8565956714001</v>
      </c>
      <c r="I135" s="5">
        <f t="shared" si="16"/>
        <v>7.5348475789234408</v>
      </c>
      <c r="J135" s="6">
        <f t="shared" si="17"/>
        <v>1603.9686855705152</v>
      </c>
      <c r="K135" s="7">
        <f t="shared" si="18"/>
        <v>1603.9686855705152</v>
      </c>
      <c r="L135" s="6">
        <f t="shared" ref="L135:L198" si="20">ROUND(K135,2)</f>
        <v>1603.97</v>
      </c>
      <c r="M135" s="6">
        <f t="shared" si="19"/>
        <v>1603.97</v>
      </c>
    </row>
    <row r="136" spans="1:13">
      <c r="A136" s="18">
        <v>131</v>
      </c>
      <c r="B136" s="27" t="s">
        <v>153</v>
      </c>
      <c r="C136" s="20">
        <v>1</v>
      </c>
      <c r="D136" s="39">
        <v>12560.919117647059</v>
      </c>
      <c r="E136" s="39">
        <v>10249.709999999999</v>
      </c>
      <c r="F136" s="39">
        <v>12499.646341463415</v>
      </c>
      <c r="G136" s="4">
        <f t="shared" si="14"/>
        <v>11770.091819703492</v>
      </c>
      <c r="H136" s="5">
        <f t="shared" si="15"/>
        <v>1317.0456508940715</v>
      </c>
      <c r="I136" s="5">
        <f t="shared" si="16"/>
        <v>11.189765305732765</v>
      </c>
      <c r="J136" s="6">
        <f t="shared" si="17"/>
        <v>11770.091819703492</v>
      </c>
      <c r="K136" s="7">
        <f t="shared" si="18"/>
        <v>11770.091819703492</v>
      </c>
      <c r="L136" s="6">
        <f t="shared" si="20"/>
        <v>11770.09</v>
      </c>
      <c r="M136" s="6">
        <f t="shared" si="19"/>
        <v>11770.09</v>
      </c>
    </row>
    <row r="137" spans="1:13">
      <c r="A137" s="18">
        <v>132</v>
      </c>
      <c r="B137" s="27" t="s">
        <v>154</v>
      </c>
      <c r="C137" s="20">
        <v>1</v>
      </c>
      <c r="D137" s="39">
        <v>33479.260299625465</v>
      </c>
      <c r="E137" s="39">
        <v>28604.68</v>
      </c>
      <c r="F137" s="39">
        <v>36208.455696202531</v>
      </c>
      <c r="G137" s="4">
        <f t="shared" si="14"/>
        <v>32764.131998609333</v>
      </c>
      <c r="H137" s="5">
        <f t="shared" si="15"/>
        <v>3852.0004640090237</v>
      </c>
      <c r="I137" s="5">
        <f t="shared" si="16"/>
        <v>11.756760301699801</v>
      </c>
      <c r="J137" s="6">
        <f t="shared" si="17"/>
        <v>32764.131998609333</v>
      </c>
      <c r="K137" s="7">
        <f t="shared" si="18"/>
        <v>32764.131998609333</v>
      </c>
      <c r="L137" s="6">
        <f t="shared" si="20"/>
        <v>32764.13</v>
      </c>
      <c r="M137" s="6">
        <f t="shared" si="19"/>
        <v>32764.13</v>
      </c>
    </row>
    <row r="138" spans="1:13">
      <c r="A138" s="18">
        <v>133</v>
      </c>
      <c r="B138" s="27" t="s">
        <v>155</v>
      </c>
      <c r="C138" s="20">
        <v>1</v>
      </c>
      <c r="D138" s="39">
        <v>30150.657894736847</v>
      </c>
      <c r="E138" s="39">
        <v>27497.4</v>
      </c>
      <c r="F138" s="39">
        <v>36663.199999999997</v>
      </c>
      <c r="G138" s="4">
        <f t="shared" si="14"/>
        <v>31437.085964912283</v>
      </c>
      <c r="H138" s="5">
        <f t="shared" si="15"/>
        <v>4716.3699276881844</v>
      </c>
      <c r="I138" s="5">
        <f t="shared" si="16"/>
        <v>15.002567136636783</v>
      </c>
      <c r="J138" s="6">
        <f t="shared" si="17"/>
        <v>31437.085964912279</v>
      </c>
      <c r="K138" s="7">
        <f t="shared" si="18"/>
        <v>31437.085964912279</v>
      </c>
      <c r="L138" s="6">
        <f t="shared" si="20"/>
        <v>31437.09</v>
      </c>
      <c r="M138" s="6">
        <f t="shared" si="19"/>
        <v>31437.09</v>
      </c>
    </row>
    <row r="139" spans="1:13">
      <c r="A139" s="18">
        <v>134</v>
      </c>
      <c r="B139" s="27" t="s">
        <v>156</v>
      </c>
      <c r="C139" s="20">
        <v>1</v>
      </c>
      <c r="D139" s="39">
        <v>12141.206140350878</v>
      </c>
      <c r="E139" s="39">
        <v>11072.78</v>
      </c>
      <c r="F139" s="39">
        <v>13670.098765432098</v>
      </c>
      <c r="G139" s="4">
        <f t="shared" si="14"/>
        <v>12294.694968594325</v>
      </c>
      <c r="H139" s="5">
        <f t="shared" si="15"/>
        <v>1305.4444866071817</v>
      </c>
      <c r="I139" s="5">
        <f t="shared" si="16"/>
        <v>10.617949367119886</v>
      </c>
      <c r="J139" s="6">
        <f t="shared" si="17"/>
        <v>12294.694968594325</v>
      </c>
      <c r="K139" s="7">
        <f t="shared" si="18"/>
        <v>12294.694968594325</v>
      </c>
      <c r="L139" s="6">
        <f t="shared" si="20"/>
        <v>12294.69</v>
      </c>
      <c r="M139" s="6">
        <f t="shared" si="19"/>
        <v>12294.69</v>
      </c>
    </row>
    <row r="140" spans="1:13">
      <c r="A140" s="18">
        <v>135</v>
      </c>
      <c r="B140" s="27" t="s">
        <v>157</v>
      </c>
      <c r="C140" s="20">
        <v>1</v>
      </c>
      <c r="D140" s="39">
        <v>28531.842105263164</v>
      </c>
      <c r="E140" s="39">
        <v>26021.040000000001</v>
      </c>
      <c r="F140" s="39">
        <v>32938.025316455693</v>
      </c>
      <c r="G140" s="4">
        <f t="shared" si="14"/>
        <v>29163.635807239621</v>
      </c>
      <c r="H140" s="5">
        <f t="shared" si="15"/>
        <v>3501.5059515026883</v>
      </c>
      <c r="I140" s="5">
        <f t="shared" si="16"/>
        <v>12.006410910650137</v>
      </c>
      <c r="J140" s="6">
        <f t="shared" si="17"/>
        <v>29163.635807239618</v>
      </c>
      <c r="K140" s="7">
        <f t="shared" si="18"/>
        <v>29163.635807239618</v>
      </c>
      <c r="L140" s="6">
        <f t="shared" si="20"/>
        <v>29163.64</v>
      </c>
      <c r="M140" s="6">
        <f t="shared" si="19"/>
        <v>29163.64</v>
      </c>
    </row>
    <row r="141" spans="1:13">
      <c r="A141" s="18">
        <v>136</v>
      </c>
      <c r="B141" s="27" t="s">
        <v>158</v>
      </c>
      <c r="C141" s="20">
        <v>1</v>
      </c>
      <c r="D141" s="39">
        <v>700.85720486111109</v>
      </c>
      <c r="E141" s="39">
        <v>645.91</v>
      </c>
      <c r="F141" s="39">
        <v>872.85135135135135</v>
      </c>
      <c r="G141" s="4">
        <f t="shared" ref="G141:G204" si="21">AVERAGE(D141:F141)</f>
        <v>739.87285207082084</v>
      </c>
      <c r="H141" s="5">
        <f t="shared" ref="H141:H204" si="22">SQRT(((SUM((POWER(D141-G141,2)),(POWER(E141-G141,2)),(POWER(F141-G141,2)))/(COLUMNS(D141:F141)-1))))</f>
        <v>118.39450909433586</v>
      </c>
      <c r="I141" s="5">
        <f t="shared" ref="I141:I204" si="23">H141/G141*100</f>
        <v>16.002007475063177</v>
      </c>
      <c r="J141" s="6">
        <f t="shared" ref="J141:J204" si="24">((C141/3)*(SUM(D141:F141)))</f>
        <v>739.87285207082073</v>
      </c>
      <c r="K141" s="7">
        <f t="shared" ref="K141:K204" si="25">J141/C141</f>
        <v>739.87285207082073</v>
      </c>
      <c r="L141" s="6">
        <f t="shared" si="20"/>
        <v>739.87</v>
      </c>
      <c r="M141" s="6">
        <f t="shared" ref="M141:M204" si="26">L141*C141</f>
        <v>739.87</v>
      </c>
    </row>
    <row r="142" spans="1:13">
      <c r="A142" s="18">
        <v>137</v>
      </c>
      <c r="B142" s="27" t="s">
        <v>159</v>
      </c>
      <c r="C142" s="20">
        <v>1</v>
      </c>
      <c r="D142" s="39">
        <v>10562.408424908424</v>
      </c>
      <c r="E142" s="39">
        <v>9227.32</v>
      </c>
      <c r="F142" s="39">
        <v>10729.441860465116</v>
      </c>
      <c r="G142" s="4">
        <f t="shared" si="21"/>
        <v>10173.05676179118</v>
      </c>
      <c r="H142" s="5">
        <f t="shared" si="22"/>
        <v>823.2791501677417</v>
      </c>
      <c r="I142" s="5">
        <f t="shared" si="23"/>
        <v>8.0927411440372818</v>
      </c>
      <c r="J142" s="6">
        <f t="shared" si="24"/>
        <v>10173.05676179118</v>
      </c>
      <c r="K142" s="7">
        <f t="shared" si="25"/>
        <v>10173.05676179118</v>
      </c>
      <c r="L142" s="6">
        <f t="shared" si="20"/>
        <v>10173.06</v>
      </c>
      <c r="M142" s="6">
        <f t="shared" si="26"/>
        <v>10173.06</v>
      </c>
    </row>
    <row r="143" spans="1:13">
      <c r="A143" s="18">
        <v>138</v>
      </c>
      <c r="B143" s="27" t="s">
        <v>160</v>
      </c>
      <c r="C143" s="20">
        <v>1</v>
      </c>
      <c r="D143" s="39">
        <v>16360.483156028371</v>
      </c>
      <c r="E143" s="39">
        <v>14763.7</v>
      </c>
      <c r="F143" s="39">
        <v>17787.590361445786</v>
      </c>
      <c r="G143" s="4">
        <f t="shared" si="21"/>
        <v>16303.924505824718</v>
      </c>
      <c r="H143" s="5">
        <f t="shared" si="22"/>
        <v>1512.7383746688731</v>
      </c>
      <c r="I143" s="5">
        <f t="shared" si="23"/>
        <v>9.2783695982426462</v>
      </c>
      <c r="J143" s="6">
        <f t="shared" si="24"/>
        <v>16303.924505824718</v>
      </c>
      <c r="K143" s="7">
        <f t="shared" si="25"/>
        <v>16303.924505824718</v>
      </c>
      <c r="L143" s="6">
        <f t="shared" si="20"/>
        <v>16303.92</v>
      </c>
      <c r="M143" s="6">
        <f t="shared" si="26"/>
        <v>16303.92</v>
      </c>
    </row>
    <row r="144" spans="1:13">
      <c r="A144" s="18">
        <v>139</v>
      </c>
      <c r="B144" s="27" t="s">
        <v>161</v>
      </c>
      <c r="C144" s="20">
        <v>1</v>
      </c>
      <c r="D144" s="39">
        <v>33144.097222222219</v>
      </c>
      <c r="E144" s="39">
        <v>27681.95</v>
      </c>
      <c r="F144" s="39">
        <v>37408.04054054054</v>
      </c>
      <c r="G144" s="4">
        <f t="shared" si="21"/>
        <v>32744.69592092092</v>
      </c>
      <c r="H144" s="5">
        <f t="shared" si="22"/>
        <v>4875.3307939368506</v>
      </c>
      <c r="I144" s="5">
        <f t="shared" si="23"/>
        <v>14.888917599695747</v>
      </c>
      <c r="J144" s="6">
        <f t="shared" si="24"/>
        <v>32744.69592092092</v>
      </c>
      <c r="K144" s="7">
        <f t="shared" si="25"/>
        <v>32744.69592092092</v>
      </c>
      <c r="L144" s="6">
        <f t="shared" si="20"/>
        <v>32744.7</v>
      </c>
      <c r="M144" s="6">
        <f t="shared" si="26"/>
        <v>32744.7</v>
      </c>
    </row>
    <row r="145" spans="1:13">
      <c r="A145" s="18">
        <v>140</v>
      </c>
      <c r="B145" s="27" t="s">
        <v>162</v>
      </c>
      <c r="C145" s="20">
        <v>1</v>
      </c>
      <c r="D145" s="39">
        <v>26305.953947368424</v>
      </c>
      <c r="E145" s="39">
        <v>23991.03</v>
      </c>
      <c r="F145" s="39">
        <v>29257.353658536584</v>
      </c>
      <c r="G145" s="4">
        <f t="shared" si="21"/>
        <v>26518.112535301669</v>
      </c>
      <c r="H145" s="5">
        <f t="shared" si="22"/>
        <v>2639.5642952845287</v>
      </c>
      <c r="I145" s="5">
        <f t="shared" si="23"/>
        <v>9.9538166291837893</v>
      </c>
      <c r="J145" s="6">
        <f t="shared" si="24"/>
        <v>26518.112535301669</v>
      </c>
      <c r="K145" s="7">
        <f t="shared" si="25"/>
        <v>26518.112535301669</v>
      </c>
      <c r="L145" s="6">
        <f t="shared" si="20"/>
        <v>26518.11</v>
      </c>
      <c r="M145" s="6">
        <f t="shared" si="26"/>
        <v>26518.11</v>
      </c>
    </row>
    <row r="146" spans="1:13" ht="25.5">
      <c r="A146" s="18">
        <v>141</v>
      </c>
      <c r="B146" s="28" t="s">
        <v>163</v>
      </c>
      <c r="C146" s="20">
        <v>1</v>
      </c>
      <c r="D146" s="39">
        <v>27306.226325757576</v>
      </c>
      <c r="E146" s="39">
        <v>23068.3</v>
      </c>
      <c r="F146" s="39">
        <v>29958.831168831162</v>
      </c>
      <c r="G146" s="4">
        <f t="shared" si="21"/>
        <v>26777.785831529578</v>
      </c>
      <c r="H146" s="5">
        <f t="shared" si="22"/>
        <v>3475.5275806866193</v>
      </c>
      <c r="I146" s="5">
        <f t="shared" si="23"/>
        <v>12.979144737928069</v>
      </c>
      <c r="J146" s="6">
        <f t="shared" si="24"/>
        <v>26777.785831529578</v>
      </c>
      <c r="K146" s="7">
        <f t="shared" si="25"/>
        <v>26777.785831529578</v>
      </c>
      <c r="L146" s="6">
        <f t="shared" si="20"/>
        <v>26777.79</v>
      </c>
      <c r="M146" s="6">
        <f t="shared" si="26"/>
        <v>26777.79</v>
      </c>
    </row>
    <row r="147" spans="1:13">
      <c r="A147" s="18">
        <v>142</v>
      </c>
      <c r="B147" s="27" t="s">
        <v>164</v>
      </c>
      <c r="C147" s="20">
        <v>1</v>
      </c>
      <c r="D147" s="39">
        <v>30755.287447257386</v>
      </c>
      <c r="E147" s="39">
        <v>23324.81</v>
      </c>
      <c r="F147" s="39">
        <v>26207.651685393259</v>
      </c>
      <c r="G147" s="4">
        <f t="shared" si="21"/>
        <v>26762.583044216881</v>
      </c>
      <c r="H147" s="5">
        <f t="shared" si="22"/>
        <v>3746.1927851225873</v>
      </c>
      <c r="I147" s="5">
        <f t="shared" si="23"/>
        <v>13.997874491162396</v>
      </c>
      <c r="J147" s="6">
        <f t="shared" si="24"/>
        <v>26762.583044216881</v>
      </c>
      <c r="K147" s="7">
        <f t="shared" si="25"/>
        <v>26762.583044216881</v>
      </c>
      <c r="L147" s="6">
        <f t="shared" si="20"/>
        <v>26762.58</v>
      </c>
      <c r="M147" s="6">
        <f t="shared" si="26"/>
        <v>26762.58</v>
      </c>
    </row>
    <row r="148" spans="1:13">
      <c r="A148" s="18">
        <v>143</v>
      </c>
      <c r="B148" s="27" t="s">
        <v>165</v>
      </c>
      <c r="C148" s="20">
        <v>1</v>
      </c>
      <c r="D148" s="39">
        <v>22027.018229166664</v>
      </c>
      <c r="E148" s="39">
        <v>20300.099999999999</v>
      </c>
      <c r="F148" s="39">
        <v>22555.666666666664</v>
      </c>
      <c r="G148" s="4">
        <f t="shared" si="21"/>
        <v>21627.594965277774</v>
      </c>
      <c r="H148" s="5">
        <f t="shared" si="22"/>
        <v>1179.6395444143873</v>
      </c>
      <c r="I148" s="5">
        <f t="shared" si="23"/>
        <v>5.4543260418379882</v>
      </c>
      <c r="J148" s="6">
        <f t="shared" si="24"/>
        <v>21627.594965277774</v>
      </c>
      <c r="K148" s="7">
        <f t="shared" si="25"/>
        <v>21627.594965277774</v>
      </c>
      <c r="L148" s="6">
        <f t="shared" si="20"/>
        <v>21627.59</v>
      </c>
      <c r="M148" s="6">
        <f t="shared" si="26"/>
        <v>21627.59</v>
      </c>
    </row>
    <row r="149" spans="1:13">
      <c r="A149" s="18">
        <v>144</v>
      </c>
      <c r="B149" s="27" t="s">
        <v>166</v>
      </c>
      <c r="C149" s="20">
        <v>1</v>
      </c>
      <c r="D149" s="39">
        <v>16961.973039215685</v>
      </c>
      <c r="E149" s="39">
        <v>13840.97</v>
      </c>
      <c r="F149" s="39">
        <v>16477.345238095237</v>
      </c>
      <c r="G149" s="4">
        <f t="shared" si="21"/>
        <v>15760.096092436974</v>
      </c>
      <c r="H149" s="5">
        <f t="shared" si="22"/>
        <v>1679.5832058606143</v>
      </c>
      <c r="I149" s="5">
        <f t="shared" si="23"/>
        <v>10.657188864899245</v>
      </c>
      <c r="J149" s="6">
        <f t="shared" si="24"/>
        <v>15760.096092436974</v>
      </c>
      <c r="K149" s="7">
        <f t="shared" si="25"/>
        <v>15760.096092436974</v>
      </c>
      <c r="L149" s="6">
        <f t="shared" si="20"/>
        <v>15760.1</v>
      </c>
      <c r="M149" s="6">
        <f t="shared" si="26"/>
        <v>15760.1</v>
      </c>
    </row>
    <row r="150" spans="1:13">
      <c r="A150" s="18">
        <v>145</v>
      </c>
      <c r="B150" s="27" t="s">
        <v>167</v>
      </c>
      <c r="C150" s="20">
        <v>1</v>
      </c>
      <c r="D150" s="39">
        <v>14863.584621993126</v>
      </c>
      <c r="E150" s="39">
        <v>13840.97</v>
      </c>
      <c r="F150" s="39">
        <v>18960.232876712329</v>
      </c>
      <c r="G150" s="4">
        <f t="shared" si="21"/>
        <v>15888.262499568484</v>
      </c>
      <c r="H150" s="5">
        <f t="shared" si="22"/>
        <v>2709.0933289230748</v>
      </c>
      <c r="I150" s="5">
        <f t="shared" si="23"/>
        <v>17.050909934277914</v>
      </c>
      <c r="J150" s="6">
        <f t="shared" si="24"/>
        <v>15888.262499568484</v>
      </c>
      <c r="K150" s="7">
        <f t="shared" si="25"/>
        <v>15888.262499568484</v>
      </c>
      <c r="L150" s="6">
        <f t="shared" si="20"/>
        <v>15888.26</v>
      </c>
      <c r="M150" s="6">
        <f t="shared" si="26"/>
        <v>15888.26</v>
      </c>
    </row>
    <row r="151" spans="1:13">
      <c r="A151" s="18">
        <v>146</v>
      </c>
      <c r="B151" s="27" t="s">
        <v>168</v>
      </c>
      <c r="C151" s="20">
        <v>1</v>
      </c>
      <c r="D151" s="39">
        <v>3907.3935688405795</v>
      </c>
      <c r="E151" s="39">
        <v>3451.01</v>
      </c>
      <c r="F151" s="39">
        <v>4060.0117647058823</v>
      </c>
      <c r="G151" s="4">
        <f t="shared" si="21"/>
        <v>3806.1384445154872</v>
      </c>
      <c r="H151" s="5">
        <f t="shared" si="22"/>
        <v>316.87574458340458</v>
      </c>
      <c r="I151" s="5">
        <f t="shared" si="23"/>
        <v>8.3253867194455715</v>
      </c>
      <c r="J151" s="6">
        <f t="shared" si="24"/>
        <v>3806.1384445154872</v>
      </c>
      <c r="K151" s="7">
        <f t="shared" si="25"/>
        <v>3806.1384445154872</v>
      </c>
      <c r="L151" s="6">
        <f t="shared" si="20"/>
        <v>3806.14</v>
      </c>
      <c r="M151" s="6">
        <f t="shared" si="26"/>
        <v>3806.14</v>
      </c>
    </row>
    <row r="152" spans="1:13">
      <c r="A152" s="18">
        <v>147</v>
      </c>
      <c r="B152" s="27" t="s">
        <v>169</v>
      </c>
      <c r="C152" s="20">
        <v>1</v>
      </c>
      <c r="D152" s="39">
        <v>1475.2906976744187</v>
      </c>
      <c r="E152" s="39">
        <v>1218</v>
      </c>
      <c r="F152" s="39">
        <v>1561.5384615384614</v>
      </c>
      <c r="G152" s="4">
        <f t="shared" si="21"/>
        <v>1418.2763864042936</v>
      </c>
      <c r="H152" s="5">
        <f t="shared" si="22"/>
        <v>178.72504694714249</v>
      </c>
      <c r="I152" s="5">
        <f t="shared" si="23"/>
        <v>12.601566849763172</v>
      </c>
      <c r="J152" s="6">
        <f t="shared" si="24"/>
        <v>1418.2763864042936</v>
      </c>
      <c r="K152" s="7">
        <f t="shared" si="25"/>
        <v>1418.2763864042936</v>
      </c>
      <c r="L152" s="6">
        <f t="shared" si="20"/>
        <v>1418.28</v>
      </c>
      <c r="M152" s="6">
        <f t="shared" si="26"/>
        <v>1418.28</v>
      </c>
    </row>
    <row r="153" spans="1:13">
      <c r="A153" s="18">
        <v>148</v>
      </c>
      <c r="B153" s="27" t="s">
        <v>170</v>
      </c>
      <c r="C153" s="20">
        <v>1</v>
      </c>
      <c r="D153" s="39">
        <v>10984.908234126984</v>
      </c>
      <c r="E153" s="39">
        <v>8858.23</v>
      </c>
      <c r="F153" s="39">
        <v>10936.086419753085</v>
      </c>
      <c r="G153" s="4">
        <f t="shared" si="21"/>
        <v>10259.741551293357</v>
      </c>
      <c r="H153" s="5">
        <f t="shared" si="22"/>
        <v>1213.9900591422579</v>
      </c>
      <c r="I153" s="5">
        <f t="shared" si="23"/>
        <v>11.832559846395164</v>
      </c>
      <c r="J153" s="6">
        <f t="shared" si="24"/>
        <v>10259.741551293355</v>
      </c>
      <c r="K153" s="7">
        <f t="shared" si="25"/>
        <v>10259.741551293355</v>
      </c>
      <c r="L153" s="6">
        <f t="shared" si="20"/>
        <v>10259.74</v>
      </c>
      <c r="M153" s="6">
        <f t="shared" si="26"/>
        <v>10259.74</v>
      </c>
    </row>
    <row r="154" spans="1:13">
      <c r="A154" s="18">
        <v>149</v>
      </c>
      <c r="B154" s="27" t="s">
        <v>171</v>
      </c>
      <c r="C154" s="20">
        <v>1</v>
      </c>
      <c r="D154" s="39">
        <v>13435.831093189963</v>
      </c>
      <c r="E154" s="39">
        <v>11995.51</v>
      </c>
      <c r="F154" s="39">
        <v>15578.584415584413</v>
      </c>
      <c r="G154" s="4">
        <f t="shared" si="21"/>
        <v>13669.97516959146</v>
      </c>
      <c r="H154" s="5">
        <f t="shared" si="22"/>
        <v>1802.9761932120259</v>
      </c>
      <c r="I154" s="5">
        <f t="shared" si="23"/>
        <v>13.18931578765925</v>
      </c>
      <c r="J154" s="6">
        <f t="shared" si="24"/>
        <v>13669.97516959146</v>
      </c>
      <c r="K154" s="7">
        <f t="shared" si="25"/>
        <v>13669.97516959146</v>
      </c>
      <c r="L154" s="6">
        <f t="shared" si="20"/>
        <v>13669.98</v>
      </c>
      <c r="M154" s="6">
        <f t="shared" si="26"/>
        <v>13669.98</v>
      </c>
    </row>
    <row r="155" spans="1:13">
      <c r="A155" s="18">
        <v>150</v>
      </c>
      <c r="B155" s="27" t="s">
        <v>172</v>
      </c>
      <c r="C155" s="20">
        <v>1</v>
      </c>
      <c r="D155" s="39">
        <v>8671.51268115942</v>
      </c>
      <c r="E155" s="39">
        <v>7658.68</v>
      </c>
      <c r="F155" s="39">
        <v>9117.4761904761908</v>
      </c>
      <c r="G155" s="4">
        <f t="shared" si="21"/>
        <v>8482.5562905452043</v>
      </c>
      <c r="H155" s="5">
        <f t="shared" si="22"/>
        <v>747.52924324231344</v>
      </c>
      <c r="I155" s="5">
        <f t="shared" si="23"/>
        <v>8.8125468035563959</v>
      </c>
      <c r="J155" s="6">
        <f t="shared" si="24"/>
        <v>8482.5562905452025</v>
      </c>
      <c r="K155" s="7">
        <f t="shared" si="25"/>
        <v>8482.5562905452025</v>
      </c>
      <c r="L155" s="6">
        <f t="shared" si="20"/>
        <v>8482.56</v>
      </c>
      <c r="M155" s="6">
        <f t="shared" si="26"/>
        <v>8482.56</v>
      </c>
    </row>
    <row r="156" spans="1:13">
      <c r="A156" s="18">
        <v>151</v>
      </c>
      <c r="B156" s="27" t="s">
        <v>173</v>
      </c>
      <c r="C156" s="20">
        <v>1</v>
      </c>
      <c r="D156" s="39">
        <v>4090.1263297872342</v>
      </c>
      <c r="E156" s="39">
        <v>3690.93</v>
      </c>
      <c r="F156" s="39">
        <v>4291.7790697674409</v>
      </c>
      <c r="G156" s="4">
        <f t="shared" si="21"/>
        <v>4024.2784665182248</v>
      </c>
      <c r="H156" s="5">
        <f t="shared" si="22"/>
        <v>305.78890918887231</v>
      </c>
      <c r="I156" s="5">
        <f t="shared" si="23"/>
        <v>7.5986021278850151</v>
      </c>
      <c r="J156" s="6">
        <f t="shared" si="24"/>
        <v>4024.2784665182248</v>
      </c>
      <c r="K156" s="7">
        <f t="shared" si="25"/>
        <v>4024.2784665182248</v>
      </c>
      <c r="L156" s="6">
        <f t="shared" si="20"/>
        <v>4024.28</v>
      </c>
      <c r="M156" s="6">
        <f t="shared" si="26"/>
        <v>4024.28</v>
      </c>
    </row>
    <row r="157" spans="1:13">
      <c r="A157" s="18">
        <v>152</v>
      </c>
      <c r="B157" s="27" t="s">
        <v>174</v>
      </c>
      <c r="C157" s="20">
        <v>1</v>
      </c>
      <c r="D157" s="39">
        <v>3168.7271062271061</v>
      </c>
      <c r="E157" s="39">
        <v>2768.2</v>
      </c>
      <c r="F157" s="39">
        <v>3417.5308641975303</v>
      </c>
      <c r="G157" s="4">
        <f t="shared" si="21"/>
        <v>3118.1526568082118</v>
      </c>
      <c r="H157" s="5">
        <f t="shared" si="22"/>
        <v>327.60643156140287</v>
      </c>
      <c r="I157" s="5">
        <f t="shared" si="23"/>
        <v>10.506426965533681</v>
      </c>
      <c r="J157" s="6">
        <f t="shared" si="24"/>
        <v>3118.1526568082118</v>
      </c>
      <c r="K157" s="7">
        <f t="shared" si="25"/>
        <v>3118.1526568082118</v>
      </c>
      <c r="L157" s="6">
        <f t="shared" si="20"/>
        <v>3118.15</v>
      </c>
      <c r="M157" s="6">
        <f t="shared" si="26"/>
        <v>3118.15</v>
      </c>
    </row>
    <row r="158" spans="1:13">
      <c r="A158" s="18">
        <v>153</v>
      </c>
      <c r="B158" s="27" t="s">
        <v>175</v>
      </c>
      <c r="C158" s="20">
        <v>1</v>
      </c>
      <c r="D158" s="39">
        <v>6407.8587962962965</v>
      </c>
      <c r="E158" s="39">
        <v>5536.39</v>
      </c>
      <c r="F158" s="39">
        <v>6670.3493975903621</v>
      </c>
      <c r="G158" s="4">
        <f t="shared" si="21"/>
        <v>6204.8660646288872</v>
      </c>
      <c r="H158" s="5">
        <f t="shared" si="22"/>
        <v>593.60804886576625</v>
      </c>
      <c r="I158" s="5">
        <f t="shared" si="23"/>
        <v>9.5668148624457032</v>
      </c>
      <c r="J158" s="6">
        <f t="shared" si="24"/>
        <v>6204.8660646288863</v>
      </c>
      <c r="K158" s="7">
        <f t="shared" si="25"/>
        <v>6204.8660646288863</v>
      </c>
      <c r="L158" s="6">
        <f t="shared" si="20"/>
        <v>6204.87</v>
      </c>
      <c r="M158" s="6">
        <f t="shared" si="26"/>
        <v>6204.87</v>
      </c>
    </row>
    <row r="159" spans="1:13">
      <c r="A159" s="18">
        <v>154</v>
      </c>
      <c r="B159" s="27" t="s">
        <v>176</v>
      </c>
      <c r="C159" s="20">
        <v>1</v>
      </c>
      <c r="D159" s="39">
        <v>11986.470588235294</v>
      </c>
      <c r="E159" s="39">
        <v>9780.9599999999991</v>
      </c>
      <c r="F159" s="39">
        <v>11242.482758620688</v>
      </c>
      <c r="G159" s="4">
        <f t="shared" si="21"/>
        <v>11003.304448951994</v>
      </c>
      <c r="H159" s="5">
        <f t="shared" si="22"/>
        <v>1122.0400779680194</v>
      </c>
      <c r="I159" s="5">
        <f t="shared" si="23"/>
        <v>10.197301030554396</v>
      </c>
      <c r="J159" s="6">
        <f t="shared" si="24"/>
        <v>11003.304448951993</v>
      </c>
      <c r="K159" s="7">
        <f t="shared" si="25"/>
        <v>11003.304448951993</v>
      </c>
      <c r="L159" s="6">
        <f t="shared" si="20"/>
        <v>11003.3</v>
      </c>
      <c r="M159" s="6">
        <f t="shared" si="26"/>
        <v>11003.3</v>
      </c>
    </row>
    <row r="160" spans="1:13">
      <c r="A160" s="18">
        <v>155</v>
      </c>
      <c r="B160" s="27" t="s">
        <v>177</v>
      </c>
      <c r="C160" s="20">
        <v>1</v>
      </c>
      <c r="D160" s="39">
        <v>92194.706632653062</v>
      </c>
      <c r="E160" s="39">
        <v>77825.64</v>
      </c>
      <c r="F160" s="39">
        <v>111200.99999999997</v>
      </c>
      <c r="G160" s="4">
        <f t="shared" si="21"/>
        <v>93740.448877551011</v>
      </c>
      <c r="H160" s="5">
        <f t="shared" si="22"/>
        <v>16741.285885443391</v>
      </c>
      <c r="I160" s="5">
        <f t="shared" si="23"/>
        <v>17.859191081228758</v>
      </c>
      <c r="J160" s="6">
        <f t="shared" si="24"/>
        <v>93740.448877551011</v>
      </c>
      <c r="K160" s="7">
        <f t="shared" si="25"/>
        <v>93740.448877551011</v>
      </c>
      <c r="L160" s="6">
        <f t="shared" si="20"/>
        <v>93740.45</v>
      </c>
      <c r="M160" s="6">
        <f t="shared" si="26"/>
        <v>93740.45</v>
      </c>
    </row>
    <row r="161" spans="1:13">
      <c r="A161" s="18">
        <v>156</v>
      </c>
      <c r="B161" s="27" t="s">
        <v>178</v>
      </c>
      <c r="C161" s="20">
        <v>1</v>
      </c>
      <c r="D161" s="39">
        <v>23732.81893004115</v>
      </c>
      <c r="E161" s="39">
        <v>18454.64</v>
      </c>
      <c r="F161" s="39">
        <v>23360.303797468354</v>
      </c>
      <c r="G161" s="4">
        <f t="shared" si="21"/>
        <v>21849.254242503168</v>
      </c>
      <c r="H161" s="5">
        <f t="shared" si="22"/>
        <v>2945.7165974602772</v>
      </c>
      <c r="I161" s="5">
        <f t="shared" si="23"/>
        <v>13.482000642978468</v>
      </c>
      <c r="J161" s="6">
        <f t="shared" si="24"/>
        <v>21849.254242503164</v>
      </c>
      <c r="K161" s="7">
        <f t="shared" si="25"/>
        <v>21849.254242503164</v>
      </c>
      <c r="L161" s="6">
        <f t="shared" si="20"/>
        <v>21849.25</v>
      </c>
      <c r="M161" s="6">
        <f t="shared" si="26"/>
        <v>21849.25</v>
      </c>
    </row>
    <row r="162" spans="1:13">
      <c r="A162" s="18">
        <v>157</v>
      </c>
      <c r="B162" s="27" t="s">
        <v>179</v>
      </c>
      <c r="C162" s="20">
        <v>1</v>
      </c>
      <c r="D162" s="39">
        <v>4470.603197674418</v>
      </c>
      <c r="E162" s="39">
        <v>3690.93</v>
      </c>
      <c r="F162" s="39">
        <v>4921.24</v>
      </c>
      <c r="G162" s="4">
        <f t="shared" si="21"/>
        <v>4360.9243992248057</v>
      </c>
      <c r="H162" s="5">
        <f t="shared" si="22"/>
        <v>622.44498001591512</v>
      </c>
      <c r="I162" s="5">
        <f t="shared" si="23"/>
        <v>14.273234824400083</v>
      </c>
      <c r="J162" s="6">
        <f t="shared" si="24"/>
        <v>4360.9243992248057</v>
      </c>
      <c r="K162" s="7">
        <f t="shared" si="25"/>
        <v>4360.9243992248057</v>
      </c>
      <c r="L162" s="6">
        <f t="shared" si="20"/>
        <v>4360.92</v>
      </c>
      <c r="M162" s="6">
        <f t="shared" si="26"/>
        <v>4360.92</v>
      </c>
    </row>
    <row r="163" spans="1:13">
      <c r="A163" s="18">
        <v>158</v>
      </c>
      <c r="B163" s="27" t="s">
        <v>180</v>
      </c>
      <c r="C163" s="20">
        <v>1</v>
      </c>
      <c r="D163" s="39">
        <v>4419.2169540229888</v>
      </c>
      <c r="E163" s="39">
        <v>3690.93</v>
      </c>
      <c r="F163" s="39">
        <v>5198.4929577464782</v>
      </c>
      <c r="G163" s="4">
        <f t="shared" si="21"/>
        <v>4436.2133039231558</v>
      </c>
      <c r="H163" s="5">
        <f t="shared" si="22"/>
        <v>753.92517853217657</v>
      </c>
      <c r="I163" s="5">
        <f t="shared" si="23"/>
        <v>16.994790982332713</v>
      </c>
      <c r="J163" s="6">
        <f t="shared" si="24"/>
        <v>4436.2133039231558</v>
      </c>
      <c r="K163" s="7">
        <f t="shared" si="25"/>
        <v>4436.2133039231558</v>
      </c>
      <c r="L163" s="6">
        <f t="shared" si="20"/>
        <v>4436.21</v>
      </c>
      <c r="M163" s="6">
        <f t="shared" si="26"/>
        <v>4436.21</v>
      </c>
    </row>
    <row r="164" spans="1:13">
      <c r="A164" s="18">
        <v>159</v>
      </c>
      <c r="B164" s="27" t="s">
        <v>181</v>
      </c>
      <c r="C164" s="20">
        <v>1</v>
      </c>
      <c r="D164" s="39">
        <v>51575.457317073167</v>
      </c>
      <c r="E164" s="39">
        <v>40600.199999999997</v>
      </c>
      <c r="F164" s="39">
        <v>46666.89655172413</v>
      </c>
      <c r="G164" s="4">
        <f t="shared" si="21"/>
        <v>46280.851289599108</v>
      </c>
      <c r="H164" s="5">
        <f t="shared" si="22"/>
        <v>5497.8033342689632</v>
      </c>
      <c r="I164" s="5">
        <f t="shared" si="23"/>
        <v>11.879218253499387</v>
      </c>
      <c r="J164" s="6">
        <f t="shared" si="24"/>
        <v>46280.851289599101</v>
      </c>
      <c r="K164" s="7">
        <f t="shared" si="25"/>
        <v>46280.851289599101</v>
      </c>
      <c r="L164" s="6">
        <f t="shared" si="20"/>
        <v>46280.85</v>
      </c>
      <c r="M164" s="6">
        <f t="shared" si="26"/>
        <v>46280.85</v>
      </c>
    </row>
    <row r="165" spans="1:13">
      <c r="A165" s="18">
        <v>160</v>
      </c>
      <c r="B165" s="27" t="s">
        <v>182</v>
      </c>
      <c r="C165" s="20">
        <v>1</v>
      </c>
      <c r="D165" s="39">
        <v>20895.199275362316</v>
      </c>
      <c r="E165" s="39">
        <v>18454.64</v>
      </c>
      <c r="F165" s="39">
        <v>21458.883720930233</v>
      </c>
      <c r="G165" s="4">
        <f t="shared" si="21"/>
        <v>20269.574332097516</v>
      </c>
      <c r="H165" s="5">
        <f t="shared" si="22"/>
        <v>1596.8484621007394</v>
      </c>
      <c r="I165" s="5">
        <f t="shared" si="23"/>
        <v>7.8780562232729237</v>
      </c>
      <c r="J165" s="6">
        <f t="shared" si="24"/>
        <v>20269.574332097516</v>
      </c>
      <c r="K165" s="7">
        <f t="shared" si="25"/>
        <v>20269.574332097516</v>
      </c>
      <c r="L165" s="6">
        <f t="shared" si="20"/>
        <v>20269.57</v>
      </c>
      <c r="M165" s="6">
        <f t="shared" si="26"/>
        <v>20269.57</v>
      </c>
    </row>
    <row r="166" spans="1:13">
      <c r="A166" s="18">
        <v>161</v>
      </c>
      <c r="B166" s="27" t="s">
        <v>183</v>
      </c>
      <c r="C166" s="20">
        <v>1</v>
      </c>
      <c r="D166" s="39">
        <v>8737.9971590909081</v>
      </c>
      <c r="E166" s="39">
        <v>7381.86</v>
      </c>
      <c r="F166" s="39">
        <v>9002.2682926829257</v>
      </c>
      <c r="G166" s="4">
        <f t="shared" si="21"/>
        <v>8374.0418172579448</v>
      </c>
      <c r="H166" s="5">
        <f t="shared" si="22"/>
        <v>869.35515003102205</v>
      </c>
      <c r="I166" s="5">
        <f t="shared" si="23"/>
        <v>10.381547751999284</v>
      </c>
      <c r="J166" s="6">
        <f t="shared" si="24"/>
        <v>8374.0418172579448</v>
      </c>
      <c r="K166" s="7">
        <f t="shared" si="25"/>
        <v>8374.0418172579448</v>
      </c>
      <c r="L166" s="6">
        <f t="shared" si="20"/>
        <v>8374.0400000000009</v>
      </c>
      <c r="M166" s="6">
        <f t="shared" si="26"/>
        <v>8374.0400000000009</v>
      </c>
    </row>
    <row r="167" spans="1:13">
      <c r="A167" s="18">
        <v>162</v>
      </c>
      <c r="B167" s="27" t="s">
        <v>184</v>
      </c>
      <c r="C167" s="20">
        <v>1</v>
      </c>
      <c r="D167" s="39">
        <v>818.54838709677415</v>
      </c>
      <c r="E167" s="39">
        <v>730.8</v>
      </c>
      <c r="F167" s="39">
        <v>925.06329113924039</v>
      </c>
      <c r="G167" s="4">
        <f t="shared" si="21"/>
        <v>824.80389274533809</v>
      </c>
      <c r="H167" s="5">
        <f t="shared" si="22"/>
        <v>97.282604222192447</v>
      </c>
      <c r="I167" s="5">
        <f t="shared" si="23"/>
        <v>11.794634467399256</v>
      </c>
      <c r="J167" s="6">
        <f t="shared" si="24"/>
        <v>824.80389274533809</v>
      </c>
      <c r="K167" s="7">
        <f t="shared" si="25"/>
        <v>824.80389274533809</v>
      </c>
      <c r="L167" s="6">
        <f t="shared" si="20"/>
        <v>824.8</v>
      </c>
      <c r="M167" s="6">
        <f t="shared" si="26"/>
        <v>824.8</v>
      </c>
    </row>
    <row r="168" spans="1:13">
      <c r="A168" s="18">
        <v>163</v>
      </c>
      <c r="B168" s="27" t="s">
        <v>185</v>
      </c>
      <c r="C168" s="20">
        <v>1</v>
      </c>
      <c r="D168" s="39">
        <v>10623.552631578948</v>
      </c>
      <c r="E168" s="39">
        <v>9688.68</v>
      </c>
      <c r="F168" s="39">
        <v>12918.240000000002</v>
      </c>
      <c r="G168" s="4">
        <f t="shared" si="21"/>
        <v>11076.824210526314</v>
      </c>
      <c r="H168" s="5">
        <f t="shared" si="22"/>
        <v>1661.8079887914496</v>
      </c>
      <c r="I168" s="5">
        <f t="shared" si="23"/>
        <v>15.002567136636802</v>
      </c>
      <c r="J168" s="6">
        <f t="shared" si="24"/>
        <v>11076.824210526314</v>
      </c>
      <c r="K168" s="7">
        <f t="shared" si="25"/>
        <v>11076.824210526314</v>
      </c>
      <c r="L168" s="6">
        <f t="shared" si="20"/>
        <v>11076.82</v>
      </c>
      <c r="M168" s="6">
        <f t="shared" si="26"/>
        <v>11076.82</v>
      </c>
    </row>
    <row r="169" spans="1:13">
      <c r="A169" s="18">
        <v>164</v>
      </c>
      <c r="B169" s="27" t="s">
        <v>186</v>
      </c>
      <c r="C169" s="20">
        <v>1</v>
      </c>
      <c r="D169" s="39">
        <v>5653.9950980392159</v>
      </c>
      <c r="E169" s="39">
        <v>4613.66</v>
      </c>
      <c r="F169" s="39">
        <v>5695.8765432098753</v>
      </c>
      <c r="G169" s="4">
        <f t="shared" si="21"/>
        <v>5321.1772137496973</v>
      </c>
      <c r="H169" s="5">
        <f t="shared" si="22"/>
        <v>613.08561365970479</v>
      </c>
      <c r="I169" s="5">
        <f t="shared" si="23"/>
        <v>11.521616158084671</v>
      </c>
      <c r="J169" s="6">
        <f t="shared" si="24"/>
        <v>5321.1772137496973</v>
      </c>
      <c r="K169" s="7">
        <f t="shared" si="25"/>
        <v>5321.1772137496973</v>
      </c>
      <c r="L169" s="6">
        <f t="shared" si="20"/>
        <v>5321.18</v>
      </c>
      <c r="M169" s="6">
        <f t="shared" si="26"/>
        <v>5321.18</v>
      </c>
    </row>
    <row r="170" spans="1:13">
      <c r="A170" s="18">
        <v>165</v>
      </c>
      <c r="B170" s="27" t="s">
        <v>187</v>
      </c>
      <c r="C170" s="20">
        <v>1</v>
      </c>
      <c r="D170" s="39">
        <v>431.99906367041194</v>
      </c>
      <c r="E170" s="39">
        <v>369.1</v>
      </c>
      <c r="F170" s="39">
        <v>467.21518987341767</v>
      </c>
      <c r="G170" s="4">
        <f t="shared" si="21"/>
        <v>422.77141784794321</v>
      </c>
      <c r="H170" s="5">
        <f t="shared" si="22"/>
        <v>49.704222220480354</v>
      </c>
      <c r="I170" s="5">
        <f t="shared" si="23"/>
        <v>11.756760301699796</v>
      </c>
      <c r="J170" s="6">
        <f t="shared" si="24"/>
        <v>422.77141784794321</v>
      </c>
      <c r="K170" s="7">
        <f t="shared" si="25"/>
        <v>422.77141784794321</v>
      </c>
      <c r="L170" s="6">
        <f t="shared" si="20"/>
        <v>422.77</v>
      </c>
      <c r="M170" s="6">
        <f t="shared" si="26"/>
        <v>422.77</v>
      </c>
    </row>
    <row r="171" spans="1:13">
      <c r="A171" s="18">
        <v>166</v>
      </c>
      <c r="B171" s="27" t="s">
        <v>188</v>
      </c>
      <c r="C171" s="20">
        <v>1</v>
      </c>
      <c r="D171" s="39">
        <v>5058.8377192982462</v>
      </c>
      <c r="E171" s="39">
        <v>4613.66</v>
      </c>
      <c r="F171" s="39">
        <v>6234.6756756756749</v>
      </c>
      <c r="G171" s="4">
        <f t="shared" si="21"/>
        <v>5302.3911316579733</v>
      </c>
      <c r="H171" s="5">
        <f t="shared" si="22"/>
        <v>837.50322608370709</v>
      </c>
      <c r="I171" s="5">
        <f t="shared" si="23"/>
        <v>15.794821718891816</v>
      </c>
      <c r="J171" s="6">
        <f t="shared" si="24"/>
        <v>5302.3911316579733</v>
      </c>
      <c r="K171" s="7">
        <f t="shared" si="25"/>
        <v>5302.3911316579733</v>
      </c>
      <c r="L171" s="6">
        <f t="shared" si="20"/>
        <v>5302.39</v>
      </c>
      <c r="M171" s="6">
        <f t="shared" si="26"/>
        <v>5302.39</v>
      </c>
    </row>
    <row r="172" spans="1:13">
      <c r="A172" s="18">
        <v>167</v>
      </c>
      <c r="B172" s="27" t="s">
        <v>189</v>
      </c>
      <c r="C172" s="20">
        <v>1</v>
      </c>
      <c r="D172" s="39">
        <v>9105.9100877192996</v>
      </c>
      <c r="E172" s="39">
        <v>8304.59</v>
      </c>
      <c r="F172" s="39">
        <v>9656.5</v>
      </c>
      <c r="G172" s="4">
        <f t="shared" si="21"/>
        <v>9022.3333625731011</v>
      </c>
      <c r="H172" s="5">
        <f t="shared" si="22"/>
        <v>679.81906693224073</v>
      </c>
      <c r="I172" s="5">
        <f t="shared" si="23"/>
        <v>7.5348475789234355</v>
      </c>
      <c r="J172" s="6">
        <f t="shared" si="24"/>
        <v>9022.3333625730993</v>
      </c>
      <c r="K172" s="7">
        <f t="shared" si="25"/>
        <v>9022.3333625730993</v>
      </c>
      <c r="L172" s="6">
        <f t="shared" si="20"/>
        <v>9022.33</v>
      </c>
      <c r="M172" s="6">
        <f t="shared" si="26"/>
        <v>9022.33</v>
      </c>
    </row>
    <row r="173" spans="1:13">
      <c r="A173" s="18">
        <v>168</v>
      </c>
      <c r="B173" s="27" t="s">
        <v>190</v>
      </c>
      <c r="C173" s="20">
        <v>1</v>
      </c>
      <c r="D173" s="39">
        <v>8903.5526315789484</v>
      </c>
      <c r="E173" s="39">
        <v>8120.04</v>
      </c>
      <c r="F173" s="39">
        <v>9783.1807228915659</v>
      </c>
      <c r="G173" s="4">
        <f t="shared" si="21"/>
        <v>8935.5911181568372</v>
      </c>
      <c r="H173" s="5">
        <f t="shared" si="22"/>
        <v>832.03312103648932</v>
      </c>
      <c r="I173" s="5">
        <f t="shared" si="23"/>
        <v>9.3114502446942158</v>
      </c>
      <c r="J173" s="6">
        <f t="shared" si="24"/>
        <v>8935.5911181568372</v>
      </c>
      <c r="K173" s="7">
        <f t="shared" si="25"/>
        <v>8935.5911181568372</v>
      </c>
      <c r="L173" s="6">
        <f t="shared" si="20"/>
        <v>8935.59</v>
      </c>
      <c r="M173" s="6">
        <f t="shared" si="26"/>
        <v>8935.59</v>
      </c>
    </row>
    <row r="174" spans="1:13">
      <c r="A174" s="18">
        <v>169</v>
      </c>
      <c r="B174" s="27" t="s">
        <v>191</v>
      </c>
      <c r="C174" s="20">
        <v>1</v>
      </c>
      <c r="D174" s="39">
        <v>1001.2261284722222</v>
      </c>
      <c r="E174" s="39">
        <v>922.73</v>
      </c>
      <c r="F174" s="39">
        <v>1246.9324324324323</v>
      </c>
      <c r="G174" s="4">
        <f t="shared" si="21"/>
        <v>1056.9628536348848</v>
      </c>
      <c r="H174" s="5">
        <f t="shared" si="22"/>
        <v>169.13527484729522</v>
      </c>
      <c r="I174" s="5">
        <f t="shared" si="23"/>
        <v>16.002007475063166</v>
      </c>
      <c r="J174" s="6">
        <f t="shared" si="24"/>
        <v>1056.9628536348848</v>
      </c>
      <c r="K174" s="7">
        <f t="shared" si="25"/>
        <v>1056.9628536348848</v>
      </c>
      <c r="L174" s="6">
        <f t="shared" si="20"/>
        <v>1056.96</v>
      </c>
      <c r="M174" s="6">
        <f t="shared" si="26"/>
        <v>1056.96</v>
      </c>
    </row>
    <row r="175" spans="1:13">
      <c r="A175" s="18">
        <v>170</v>
      </c>
      <c r="B175" s="27" t="s">
        <v>192</v>
      </c>
      <c r="C175" s="20">
        <v>1</v>
      </c>
      <c r="D175" s="39">
        <v>1056.2385531135531</v>
      </c>
      <c r="E175" s="39">
        <v>922.73</v>
      </c>
      <c r="F175" s="39">
        <v>1125.280487804878</v>
      </c>
      <c r="G175" s="4">
        <f t="shared" si="21"/>
        <v>1034.7496803061438</v>
      </c>
      <c r="H175" s="5">
        <f t="shared" si="22"/>
        <v>102.97088796547435</v>
      </c>
      <c r="I175" s="5">
        <f t="shared" si="23"/>
        <v>9.9512848300672214</v>
      </c>
      <c r="J175" s="6">
        <f t="shared" si="24"/>
        <v>1034.7496803061435</v>
      </c>
      <c r="K175" s="7">
        <f t="shared" si="25"/>
        <v>1034.7496803061435</v>
      </c>
      <c r="L175" s="6">
        <f t="shared" si="20"/>
        <v>1034.75</v>
      </c>
      <c r="M175" s="6">
        <f t="shared" si="26"/>
        <v>1034.75</v>
      </c>
    </row>
    <row r="176" spans="1:13">
      <c r="A176" s="18">
        <v>171</v>
      </c>
      <c r="B176" s="27" t="s">
        <v>193</v>
      </c>
      <c r="C176" s="20">
        <v>1</v>
      </c>
      <c r="D176" s="39">
        <v>13292.896719858156</v>
      </c>
      <c r="E176" s="39">
        <v>11995.51</v>
      </c>
      <c r="F176" s="39">
        <v>15578.584415584413</v>
      </c>
      <c r="G176" s="4">
        <f t="shared" si="21"/>
        <v>13622.330378480858</v>
      </c>
      <c r="H176" s="5">
        <f t="shared" si="22"/>
        <v>1814.1114818221754</v>
      </c>
      <c r="I176" s="5">
        <f t="shared" si="23"/>
        <v>13.317188993506724</v>
      </c>
      <c r="J176" s="6">
        <f t="shared" si="24"/>
        <v>13622.330378480856</v>
      </c>
      <c r="K176" s="7">
        <f t="shared" si="25"/>
        <v>13622.330378480856</v>
      </c>
      <c r="L176" s="6">
        <f t="shared" si="20"/>
        <v>13622.33</v>
      </c>
      <c r="M176" s="6">
        <f t="shared" si="26"/>
        <v>13622.33</v>
      </c>
    </row>
    <row r="177" spans="1:13">
      <c r="A177" s="18">
        <v>172</v>
      </c>
      <c r="B177" s="27" t="s">
        <v>194</v>
      </c>
      <c r="C177" s="20">
        <v>1</v>
      </c>
      <c r="D177" s="39">
        <v>10385.141283524905</v>
      </c>
      <c r="E177" s="39">
        <v>8673.67</v>
      </c>
      <c r="F177" s="39">
        <v>9745.6966292134821</v>
      </c>
      <c r="G177" s="4">
        <f t="shared" si="21"/>
        <v>9601.5026375794623</v>
      </c>
      <c r="H177" s="5">
        <f t="shared" si="22"/>
        <v>864.79906278863996</v>
      </c>
      <c r="I177" s="5">
        <f t="shared" si="23"/>
        <v>9.0069137658088039</v>
      </c>
      <c r="J177" s="6">
        <f t="shared" si="24"/>
        <v>9601.5026375794623</v>
      </c>
      <c r="K177" s="7">
        <f t="shared" si="25"/>
        <v>9601.5026375794623</v>
      </c>
      <c r="L177" s="6">
        <f t="shared" si="20"/>
        <v>9601.5</v>
      </c>
      <c r="M177" s="6">
        <f t="shared" si="26"/>
        <v>9601.5</v>
      </c>
    </row>
    <row r="178" spans="1:13">
      <c r="A178" s="18">
        <v>173</v>
      </c>
      <c r="B178" s="27" t="s">
        <v>195</v>
      </c>
      <c r="C178" s="20">
        <v>1</v>
      </c>
      <c r="D178" s="39">
        <v>3642.3684210526321</v>
      </c>
      <c r="E178" s="39">
        <v>3321.84</v>
      </c>
      <c r="F178" s="39">
        <v>3690.9333333333334</v>
      </c>
      <c r="G178" s="4">
        <f t="shared" si="21"/>
        <v>3551.7139181286548</v>
      </c>
      <c r="H178" s="5">
        <f t="shared" si="22"/>
        <v>200.55211630165553</v>
      </c>
      <c r="I178" s="5">
        <f t="shared" si="23"/>
        <v>5.6466292309748711</v>
      </c>
      <c r="J178" s="6">
        <f t="shared" si="24"/>
        <v>3551.7139181286548</v>
      </c>
      <c r="K178" s="7">
        <f t="shared" si="25"/>
        <v>3551.7139181286548</v>
      </c>
      <c r="L178" s="6">
        <f t="shared" si="20"/>
        <v>3551.71</v>
      </c>
      <c r="M178" s="6">
        <f t="shared" si="26"/>
        <v>3551.71</v>
      </c>
    </row>
    <row r="179" spans="1:13">
      <c r="A179" s="18">
        <v>174</v>
      </c>
      <c r="B179" s="27" t="s">
        <v>196</v>
      </c>
      <c r="C179" s="20">
        <v>1</v>
      </c>
      <c r="D179" s="39">
        <v>30582.966382575756</v>
      </c>
      <c r="E179" s="39">
        <v>25836.49</v>
      </c>
      <c r="F179" s="39">
        <v>30757.726190476191</v>
      </c>
      <c r="G179" s="4">
        <f t="shared" si="21"/>
        <v>29059.060857683984</v>
      </c>
      <c r="H179" s="5">
        <f t="shared" si="22"/>
        <v>2792.1958110436849</v>
      </c>
      <c r="I179" s="5">
        <f t="shared" si="23"/>
        <v>9.6086925338654048</v>
      </c>
      <c r="J179" s="6">
        <f t="shared" si="24"/>
        <v>29059.06085768398</v>
      </c>
      <c r="K179" s="7">
        <f t="shared" si="25"/>
        <v>29059.06085768398</v>
      </c>
      <c r="L179" s="6">
        <f t="shared" si="20"/>
        <v>29059.06</v>
      </c>
      <c r="M179" s="6">
        <f t="shared" si="26"/>
        <v>29059.06</v>
      </c>
    </row>
    <row r="180" spans="1:13">
      <c r="A180" s="18">
        <v>175</v>
      </c>
      <c r="B180" s="27" t="s">
        <v>197</v>
      </c>
      <c r="C180" s="20">
        <v>1</v>
      </c>
      <c r="D180" s="39">
        <v>10950.145042194092</v>
      </c>
      <c r="E180" s="39">
        <v>8304.59</v>
      </c>
      <c r="F180" s="39">
        <v>11376.150684931506</v>
      </c>
      <c r="G180" s="4">
        <f t="shared" si="21"/>
        <v>10210.295242375199</v>
      </c>
      <c r="H180" s="5">
        <f t="shared" si="22"/>
        <v>1664.0776889987039</v>
      </c>
      <c r="I180" s="5">
        <f t="shared" si="23"/>
        <v>16.298036927398321</v>
      </c>
      <c r="J180" s="6">
        <f t="shared" si="24"/>
        <v>10210.295242375199</v>
      </c>
      <c r="K180" s="7">
        <f t="shared" si="25"/>
        <v>10210.295242375199</v>
      </c>
      <c r="L180" s="6">
        <f t="shared" si="20"/>
        <v>10210.299999999999</v>
      </c>
      <c r="M180" s="6">
        <f t="shared" si="26"/>
        <v>10210.299999999999</v>
      </c>
    </row>
    <row r="181" spans="1:13">
      <c r="A181" s="18">
        <v>176</v>
      </c>
      <c r="B181" s="27" t="s">
        <v>198</v>
      </c>
      <c r="C181" s="20">
        <v>1</v>
      </c>
      <c r="D181" s="39">
        <v>6007.3676215277783</v>
      </c>
      <c r="E181" s="39">
        <v>5536.39</v>
      </c>
      <c r="F181" s="39">
        <v>6513.4</v>
      </c>
      <c r="G181" s="4">
        <f t="shared" si="21"/>
        <v>6019.0525405092594</v>
      </c>
      <c r="H181" s="5">
        <f t="shared" si="22"/>
        <v>488.60980139954472</v>
      </c>
      <c r="I181" s="5">
        <f t="shared" si="23"/>
        <v>8.1177194934105774</v>
      </c>
      <c r="J181" s="6">
        <f t="shared" si="24"/>
        <v>6019.0525405092594</v>
      </c>
      <c r="K181" s="7">
        <f t="shared" si="25"/>
        <v>6019.0525405092594</v>
      </c>
      <c r="L181" s="6">
        <f t="shared" si="20"/>
        <v>6019.05</v>
      </c>
      <c r="M181" s="6">
        <f t="shared" si="26"/>
        <v>6019.05</v>
      </c>
    </row>
    <row r="182" spans="1:13">
      <c r="A182" s="18">
        <v>177</v>
      </c>
      <c r="B182" s="27" t="s">
        <v>199</v>
      </c>
      <c r="C182" s="20">
        <v>1</v>
      </c>
      <c r="D182" s="39">
        <v>11534.142156862747</v>
      </c>
      <c r="E182" s="39">
        <v>9411.86</v>
      </c>
      <c r="F182" s="39">
        <v>12066.48717948718</v>
      </c>
      <c r="G182" s="4">
        <f t="shared" si="21"/>
        <v>11004.163112116643</v>
      </c>
      <c r="H182" s="5">
        <f t="shared" si="22"/>
        <v>1404.4286049566595</v>
      </c>
      <c r="I182" s="5">
        <f t="shared" si="23"/>
        <v>12.762702539462072</v>
      </c>
      <c r="J182" s="6">
        <f t="shared" si="24"/>
        <v>11004.163112116643</v>
      </c>
      <c r="K182" s="7">
        <f t="shared" si="25"/>
        <v>11004.163112116643</v>
      </c>
      <c r="L182" s="6">
        <f t="shared" si="20"/>
        <v>11004.16</v>
      </c>
      <c r="M182" s="6">
        <f t="shared" si="26"/>
        <v>11004.16</v>
      </c>
    </row>
    <row r="183" spans="1:13">
      <c r="A183" s="18">
        <v>178</v>
      </c>
      <c r="B183" s="27" t="s">
        <v>200</v>
      </c>
      <c r="C183" s="20">
        <v>1</v>
      </c>
      <c r="D183" s="39">
        <v>5945.435996563574</v>
      </c>
      <c r="E183" s="39">
        <v>5536.39</v>
      </c>
      <c r="F183" s="39">
        <v>6835.049382716049</v>
      </c>
      <c r="G183" s="4">
        <f t="shared" si="21"/>
        <v>6105.6251264265411</v>
      </c>
      <c r="H183" s="5">
        <f t="shared" si="22"/>
        <v>663.98378449612608</v>
      </c>
      <c r="I183" s="5">
        <f t="shared" si="23"/>
        <v>10.874951716610514</v>
      </c>
      <c r="J183" s="6">
        <f t="shared" si="24"/>
        <v>6105.6251264265411</v>
      </c>
      <c r="K183" s="7">
        <f t="shared" si="25"/>
        <v>6105.6251264265411</v>
      </c>
      <c r="L183" s="6">
        <f t="shared" si="20"/>
        <v>6105.63</v>
      </c>
      <c r="M183" s="6">
        <f t="shared" si="26"/>
        <v>6105.63</v>
      </c>
    </row>
    <row r="184" spans="1:13">
      <c r="A184" s="18">
        <v>179</v>
      </c>
      <c r="B184" s="27" t="s">
        <v>201</v>
      </c>
      <c r="C184" s="20">
        <v>1</v>
      </c>
      <c r="D184" s="39">
        <v>12537.115036231884</v>
      </c>
      <c r="E184" s="39">
        <v>11072.78</v>
      </c>
      <c r="F184" s="39">
        <v>14380.233766233767</v>
      </c>
      <c r="G184" s="4">
        <f t="shared" si="21"/>
        <v>12663.376267488551</v>
      </c>
      <c r="H184" s="5">
        <f t="shared" si="22"/>
        <v>1657.3379341076816</v>
      </c>
      <c r="I184" s="5">
        <f t="shared" si="23"/>
        <v>13.087646604663128</v>
      </c>
      <c r="J184" s="6">
        <f t="shared" si="24"/>
        <v>12663.376267488551</v>
      </c>
      <c r="K184" s="7">
        <f t="shared" si="25"/>
        <v>12663.376267488551</v>
      </c>
      <c r="L184" s="6">
        <f t="shared" si="20"/>
        <v>12663.38</v>
      </c>
      <c r="M184" s="6">
        <f t="shared" si="26"/>
        <v>12663.38</v>
      </c>
    </row>
    <row r="185" spans="1:13">
      <c r="A185" s="18">
        <v>180</v>
      </c>
      <c r="B185" s="27" t="s">
        <v>202</v>
      </c>
      <c r="C185" s="20">
        <v>1</v>
      </c>
      <c r="D185" s="39">
        <v>8941.2063953488359</v>
      </c>
      <c r="E185" s="39">
        <v>7381.86</v>
      </c>
      <c r="F185" s="39">
        <v>8787.9285714285706</v>
      </c>
      <c r="G185" s="4">
        <f t="shared" si="21"/>
        <v>8370.3316555924685</v>
      </c>
      <c r="H185" s="5">
        <f t="shared" si="22"/>
        <v>859.46534732862881</v>
      </c>
      <c r="I185" s="5">
        <f t="shared" si="23"/>
        <v>10.267996331476237</v>
      </c>
      <c r="J185" s="6">
        <f t="shared" si="24"/>
        <v>8370.3316555924685</v>
      </c>
      <c r="K185" s="7">
        <f t="shared" si="25"/>
        <v>8370.3316555924685</v>
      </c>
      <c r="L185" s="6">
        <f t="shared" si="20"/>
        <v>8370.33</v>
      </c>
      <c r="M185" s="6">
        <f t="shared" si="26"/>
        <v>8370.33</v>
      </c>
    </row>
    <row r="186" spans="1:13">
      <c r="A186" s="18">
        <v>181</v>
      </c>
      <c r="B186" s="27" t="s">
        <v>203</v>
      </c>
      <c r="C186" s="20">
        <v>1</v>
      </c>
      <c r="D186" s="39">
        <v>5950.1488095238092</v>
      </c>
      <c r="E186" s="39">
        <v>4798.2</v>
      </c>
      <c r="F186" s="39">
        <v>5579.3023255813951</v>
      </c>
      <c r="G186" s="4">
        <f t="shared" si="21"/>
        <v>5442.5503783684017</v>
      </c>
      <c r="H186" s="5">
        <f t="shared" si="22"/>
        <v>588.02409494912661</v>
      </c>
      <c r="I186" s="5">
        <f t="shared" si="23"/>
        <v>10.804201230479151</v>
      </c>
      <c r="J186" s="6">
        <f t="shared" si="24"/>
        <v>5442.5503783684017</v>
      </c>
      <c r="K186" s="7">
        <f t="shared" si="25"/>
        <v>5442.5503783684017</v>
      </c>
      <c r="L186" s="6">
        <f t="shared" si="20"/>
        <v>5442.55</v>
      </c>
      <c r="M186" s="6">
        <f t="shared" si="26"/>
        <v>5442.55</v>
      </c>
    </row>
    <row r="187" spans="1:13">
      <c r="A187" s="18">
        <v>182</v>
      </c>
      <c r="B187" s="27" t="s">
        <v>204</v>
      </c>
      <c r="C187" s="20">
        <v>1</v>
      </c>
      <c r="D187" s="39">
        <v>6934.9574372759844</v>
      </c>
      <c r="E187" s="39">
        <v>6191.53</v>
      </c>
      <c r="F187" s="39">
        <v>7643.8641975308637</v>
      </c>
      <c r="G187" s="4">
        <f t="shared" si="21"/>
        <v>6923.4505449356157</v>
      </c>
      <c r="H187" s="5">
        <f t="shared" si="22"/>
        <v>726.23547266565288</v>
      </c>
      <c r="I187" s="5">
        <f t="shared" si="23"/>
        <v>10.489501845245092</v>
      </c>
      <c r="J187" s="6">
        <f t="shared" si="24"/>
        <v>6923.4505449356157</v>
      </c>
      <c r="K187" s="7">
        <f t="shared" si="25"/>
        <v>6923.4505449356157</v>
      </c>
      <c r="L187" s="6">
        <f t="shared" si="20"/>
        <v>6923.45</v>
      </c>
      <c r="M187" s="6">
        <f t="shared" si="26"/>
        <v>6923.45</v>
      </c>
    </row>
    <row r="188" spans="1:13">
      <c r="A188" s="18">
        <v>183</v>
      </c>
      <c r="B188" s="27" t="s">
        <v>205</v>
      </c>
      <c r="C188" s="20">
        <v>1</v>
      </c>
      <c r="D188" s="39">
        <v>3134.2844202898546</v>
      </c>
      <c r="E188" s="39">
        <v>2768.2</v>
      </c>
      <c r="F188" s="39">
        <v>3335.1807228915663</v>
      </c>
      <c r="G188" s="4">
        <f t="shared" si="21"/>
        <v>3079.2217143938069</v>
      </c>
      <c r="H188" s="5">
        <f t="shared" si="22"/>
        <v>287.47297476129268</v>
      </c>
      <c r="I188" s="5">
        <f t="shared" si="23"/>
        <v>9.335897230702864</v>
      </c>
      <c r="J188" s="6">
        <f t="shared" si="24"/>
        <v>3079.2217143938069</v>
      </c>
      <c r="K188" s="7">
        <f t="shared" si="25"/>
        <v>3079.2217143938069</v>
      </c>
      <c r="L188" s="6">
        <f t="shared" si="20"/>
        <v>3079.22</v>
      </c>
      <c r="M188" s="6">
        <f t="shared" si="26"/>
        <v>3079.22</v>
      </c>
    </row>
    <row r="189" spans="1:13">
      <c r="A189" s="18">
        <v>184</v>
      </c>
      <c r="B189" s="27" t="s">
        <v>206</v>
      </c>
      <c r="C189" s="20">
        <v>1</v>
      </c>
      <c r="D189" s="39">
        <v>7157.723847517731</v>
      </c>
      <c r="E189" s="39">
        <v>6459.13</v>
      </c>
      <c r="F189" s="39">
        <v>7424.2873563218382</v>
      </c>
      <c r="G189" s="4">
        <f t="shared" si="21"/>
        <v>7013.7137346131894</v>
      </c>
      <c r="H189" s="5">
        <f t="shared" si="22"/>
        <v>498.43391244940779</v>
      </c>
      <c r="I189" s="5">
        <f t="shared" si="23"/>
        <v>7.1065619628813765</v>
      </c>
      <c r="J189" s="6">
        <f t="shared" si="24"/>
        <v>7013.7137346131894</v>
      </c>
      <c r="K189" s="7">
        <f t="shared" si="25"/>
        <v>7013.7137346131894</v>
      </c>
      <c r="L189" s="6">
        <f t="shared" si="20"/>
        <v>7013.71</v>
      </c>
      <c r="M189" s="6">
        <f t="shared" si="26"/>
        <v>7013.71</v>
      </c>
    </row>
    <row r="190" spans="1:13">
      <c r="A190" s="18">
        <v>185</v>
      </c>
      <c r="B190" s="27" t="s">
        <v>207</v>
      </c>
      <c r="C190" s="20">
        <v>1</v>
      </c>
      <c r="D190" s="39">
        <v>5281.2042124542122</v>
      </c>
      <c r="E190" s="39">
        <v>4613.66</v>
      </c>
      <c r="F190" s="39">
        <v>5914.9487179487169</v>
      </c>
      <c r="G190" s="4">
        <f t="shared" si="21"/>
        <v>5269.9376434676433</v>
      </c>
      <c r="H190" s="5">
        <f t="shared" si="22"/>
        <v>650.71751440060439</v>
      </c>
      <c r="I190" s="5">
        <f t="shared" si="23"/>
        <v>12.347727021157489</v>
      </c>
      <c r="J190" s="6">
        <f t="shared" si="24"/>
        <v>5269.9376434676433</v>
      </c>
      <c r="K190" s="7">
        <f t="shared" si="25"/>
        <v>5269.9376434676433</v>
      </c>
      <c r="L190" s="6">
        <f t="shared" si="20"/>
        <v>5269.94</v>
      </c>
      <c r="M190" s="6">
        <f t="shared" si="26"/>
        <v>5269.94</v>
      </c>
    </row>
    <row r="191" spans="1:13">
      <c r="A191" s="18">
        <v>186</v>
      </c>
      <c r="B191" s="27" t="s">
        <v>208</v>
      </c>
      <c r="C191" s="20">
        <v>1</v>
      </c>
      <c r="D191" s="39">
        <v>24243.067129629628</v>
      </c>
      <c r="E191" s="39">
        <v>20946.009999999998</v>
      </c>
      <c r="F191" s="39">
        <v>26513.936708860758</v>
      </c>
      <c r="G191" s="4">
        <f t="shared" si="21"/>
        <v>23901.004612830129</v>
      </c>
      <c r="H191" s="5">
        <f t="shared" si="22"/>
        <v>2799.6798089889953</v>
      </c>
      <c r="I191" s="5">
        <f t="shared" si="23"/>
        <v>11.713649088566424</v>
      </c>
      <c r="J191" s="6">
        <f t="shared" si="24"/>
        <v>23901.004612830126</v>
      </c>
      <c r="K191" s="7">
        <f t="shared" si="25"/>
        <v>23901.004612830126</v>
      </c>
      <c r="L191" s="6">
        <f t="shared" si="20"/>
        <v>23901</v>
      </c>
      <c r="M191" s="6">
        <f t="shared" si="26"/>
        <v>23901</v>
      </c>
    </row>
    <row r="192" spans="1:13">
      <c r="A192" s="18">
        <v>187</v>
      </c>
      <c r="B192" s="27" t="s">
        <v>209</v>
      </c>
      <c r="C192" s="20">
        <v>1</v>
      </c>
      <c r="D192" s="39">
        <v>474.92647058823536</v>
      </c>
      <c r="E192" s="39">
        <v>387.54</v>
      </c>
      <c r="F192" s="39">
        <v>516.72</v>
      </c>
      <c r="G192" s="4">
        <f t="shared" si="21"/>
        <v>459.72882352941178</v>
      </c>
      <c r="H192" s="5">
        <f t="shared" si="22"/>
        <v>65.917330476085169</v>
      </c>
      <c r="I192" s="5">
        <f t="shared" si="23"/>
        <v>14.338307085039235</v>
      </c>
      <c r="J192" s="6">
        <f t="shared" si="24"/>
        <v>459.72882352941178</v>
      </c>
      <c r="K192" s="7">
        <f t="shared" si="25"/>
        <v>459.72882352941178</v>
      </c>
      <c r="L192" s="6">
        <f t="shared" si="20"/>
        <v>459.73</v>
      </c>
      <c r="M192" s="6">
        <f t="shared" si="26"/>
        <v>459.73</v>
      </c>
    </row>
    <row r="193" spans="1:13">
      <c r="A193" s="18">
        <v>188</v>
      </c>
      <c r="B193" s="27" t="s">
        <v>210</v>
      </c>
      <c r="C193" s="20">
        <v>1</v>
      </c>
      <c r="D193" s="39">
        <v>3246.4285714285711</v>
      </c>
      <c r="E193" s="39">
        <v>3054.24</v>
      </c>
      <c r="F193" s="39">
        <v>4301.7464788732395</v>
      </c>
      <c r="G193" s="4">
        <f t="shared" si="21"/>
        <v>3534.1383501006035</v>
      </c>
      <c r="H193" s="5">
        <f t="shared" si="22"/>
        <v>671.67759473225669</v>
      </c>
      <c r="I193" s="5">
        <f t="shared" si="23"/>
        <v>19.00541315008612</v>
      </c>
      <c r="J193" s="6">
        <f t="shared" si="24"/>
        <v>3534.138350100603</v>
      </c>
      <c r="K193" s="7">
        <f t="shared" si="25"/>
        <v>3534.138350100603</v>
      </c>
      <c r="L193" s="6">
        <f t="shared" si="20"/>
        <v>3534.14</v>
      </c>
      <c r="M193" s="6">
        <f t="shared" si="26"/>
        <v>3534.14</v>
      </c>
    </row>
    <row r="194" spans="1:13">
      <c r="A194" s="18">
        <v>189</v>
      </c>
      <c r="B194" s="27" t="s">
        <v>211</v>
      </c>
      <c r="C194" s="20">
        <v>1</v>
      </c>
      <c r="D194" s="39">
        <v>106560.32664609053</v>
      </c>
      <c r="E194" s="39">
        <v>82861.31</v>
      </c>
      <c r="F194" s="39">
        <v>95242.885057471256</v>
      </c>
      <c r="G194" s="4">
        <f t="shared" si="21"/>
        <v>94888.173901187256</v>
      </c>
      <c r="H194" s="5">
        <f t="shared" si="22"/>
        <v>11853.489465183377</v>
      </c>
      <c r="I194" s="5">
        <f t="shared" si="23"/>
        <v>12.49206194812762</v>
      </c>
      <c r="J194" s="6">
        <f t="shared" si="24"/>
        <v>94888.173901187256</v>
      </c>
      <c r="K194" s="7">
        <f t="shared" si="25"/>
        <v>94888.173901187256</v>
      </c>
      <c r="L194" s="6">
        <f t="shared" si="20"/>
        <v>94888.17</v>
      </c>
      <c r="M194" s="6">
        <f t="shared" si="26"/>
        <v>94888.17</v>
      </c>
    </row>
    <row r="195" spans="1:13">
      <c r="A195" s="18">
        <v>190</v>
      </c>
      <c r="B195" s="27" t="s">
        <v>212</v>
      </c>
      <c r="C195" s="20">
        <v>1</v>
      </c>
      <c r="D195" s="39">
        <v>13300.036337209302</v>
      </c>
      <c r="E195" s="39">
        <v>10980.51</v>
      </c>
      <c r="F195" s="39">
        <v>12768.034883720929</v>
      </c>
      <c r="G195" s="4">
        <f t="shared" si="21"/>
        <v>12349.52707364341</v>
      </c>
      <c r="H195" s="5">
        <f t="shared" si="22"/>
        <v>1215.0770335965576</v>
      </c>
      <c r="I195" s="5">
        <f t="shared" si="23"/>
        <v>9.8390572072172517</v>
      </c>
      <c r="J195" s="6">
        <f t="shared" si="24"/>
        <v>12349.52707364341</v>
      </c>
      <c r="K195" s="7">
        <f t="shared" si="25"/>
        <v>12349.52707364341</v>
      </c>
      <c r="L195" s="6">
        <f t="shared" si="20"/>
        <v>12349.53</v>
      </c>
      <c r="M195" s="6">
        <f t="shared" si="26"/>
        <v>12349.53</v>
      </c>
    </row>
    <row r="196" spans="1:13">
      <c r="A196" s="18">
        <v>191</v>
      </c>
      <c r="B196" s="27" t="s">
        <v>213</v>
      </c>
      <c r="C196" s="20">
        <v>1</v>
      </c>
      <c r="D196" s="39">
        <v>5965.9482758620688</v>
      </c>
      <c r="E196" s="39">
        <v>4982.76</v>
      </c>
      <c r="F196" s="39">
        <v>6076.5365853658532</v>
      </c>
      <c r="G196" s="4">
        <f t="shared" si="21"/>
        <v>5675.0816204093071</v>
      </c>
      <c r="H196" s="5">
        <f t="shared" si="22"/>
        <v>602.11241733944735</v>
      </c>
      <c r="I196" s="5">
        <f t="shared" si="23"/>
        <v>10.609757843377428</v>
      </c>
      <c r="J196" s="6">
        <f t="shared" si="24"/>
        <v>5675.0816204093071</v>
      </c>
      <c r="K196" s="7">
        <f t="shared" si="25"/>
        <v>5675.0816204093071</v>
      </c>
      <c r="L196" s="6">
        <f t="shared" si="20"/>
        <v>5675.08</v>
      </c>
      <c r="M196" s="6">
        <f t="shared" si="26"/>
        <v>5675.08</v>
      </c>
    </row>
    <row r="197" spans="1:13">
      <c r="A197" s="18">
        <v>192</v>
      </c>
      <c r="B197" s="27" t="s">
        <v>214</v>
      </c>
      <c r="C197" s="20">
        <v>1</v>
      </c>
      <c r="D197" s="39">
        <v>4571.4557926829266</v>
      </c>
      <c r="E197" s="39">
        <v>3598.65</v>
      </c>
      <c r="F197" s="39">
        <v>4555.2531645569616</v>
      </c>
      <c r="G197" s="4">
        <f t="shared" si="21"/>
        <v>4241.7863190799626</v>
      </c>
      <c r="H197" s="5">
        <f t="shared" si="22"/>
        <v>557.03130520585614</v>
      </c>
      <c r="I197" s="5">
        <f t="shared" si="23"/>
        <v>13.131998250366262</v>
      </c>
      <c r="J197" s="6">
        <f t="shared" si="24"/>
        <v>4241.7863190799626</v>
      </c>
      <c r="K197" s="7">
        <f t="shared" si="25"/>
        <v>4241.7863190799626</v>
      </c>
      <c r="L197" s="6">
        <f t="shared" si="20"/>
        <v>4241.79</v>
      </c>
      <c r="M197" s="6">
        <f t="shared" si="26"/>
        <v>4241.79</v>
      </c>
    </row>
    <row r="198" spans="1:13">
      <c r="A198" s="18">
        <v>193</v>
      </c>
      <c r="B198" s="27" t="s">
        <v>215</v>
      </c>
      <c r="C198" s="20">
        <v>1</v>
      </c>
      <c r="D198" s="39">
        <v>4387.986865942029</v>
      </c>
      <c r="E198" s="39">
        <v>3875.47</v>
      </c>
      <c r="F198" s="39">
        <v>5167.2933333333331</v>
      </c>
      <c r="G198" s="4">
        <f t="shared" si="21"/>
        <v>4476.9167330917871</v>
      </c>
      <c r="H198" s="5">
        <f t="shared" si="22"/>
        <v>650.48694997637449</v>
      </c>
      <c r="I198" s="5">
        <f t="shared" si="23"/>
        <v>14.529797821974322</v>
      </c>
      <c r="J198" s="6">
        <f t="shared" si="24"/>
        <v>4476.9167330917871</v>
      </c>
      <c r="K198" s="7">
        <f t="shared" si="25"/>
        <v>4476.9167330917871</v>
      </c>
      <c r="L198" s="6">
        <f t="shared" si="20"/>
        <v>4476.92</v>
      </c>
      <c r="M198" s="6">
        <f t="shared" si="26"/>
        <v>4476.92</v>
      </c>
    </row>
    <row r="199" spans="1:13">
      <c r="A199" s="18">
        <v>194</v>
      </c>
      <c r="B199" s="27" t="s">
        <v>216</v>
      </c>
      <c r="C199" s="20">
        <v>1</v>
      </c>
      <c r="D199" s="39">
        <v>5898.153409090909</v>
      </c>
      <c r="E199" s="39">
        <v>4982.76</v>
      </c>
      <c r="F199" s="39">
        <v>6151.5555555555547</v>
      </c>
      <c r="G199" s="4">
        <f t="shared" si="21"/>
        <v>5677.4896548821553</v>
      </c>
      <c r="H199" s="5">
        <f t="shared" si="22"/>
        <v>614.84968243281264</v>
      </c>
      <c r="I199" s="5">
        <f t="shared" si="23"/>
        <v>10.829604628237314</v>
      </c>
      <c r="J199" s="6">
        <f t="shared" si="24"/>
        <v>5677.4896548821544</v>
      </c>
      <c r="K199" s="7">
        <f t="shared" si="25"/>
        <v>5677.4896548821544</v>
      </c>
      <c r="L199" s="6">
        <f t="shared" ref="L199:L262" si="27">ROUND(K199,2)</f>
        <v>5677.49</v>
      </c>
      <c r="M199" s="6">
        <f t="shared" si="26"/>
        <v>5677.49</v>
      </c>
    </row>
    <row r="200" spans="1:13">
      <c r="A200" s="18">
        <v>195</v>
      </c>
      <c r="B200" s="27" t="s">
        <v>217</v>
      </c>
      <c r="C200" s="20">
        <v>1</v>
      </c>
      <c r="D200" s="39">
        <v>4134.1061827956983</v>
      </c>
      <c r="E200" s="39">
        <v>3690.93</v>
      </c>
      <c r="F200" s="39">
        <v>4672.0632911392404</v>
      </c>
      <c r="G200" s="4">
        <f t="shared" si="21"/>
        <v>4165.6998246449793</v>
      </c>
      <c r="H200" s="5">
        <f t="shared" si="22"/>
        <v>491.32906732596734</v>
      </c>
      <c r="I200" s="5">
        <f t="shared" si="23"/>
        <v>11.794634467399263</v>
      </c>
      <c r="J200" s="6">
        <f t="shared" si="24"/>
        <v>4165.6998246449793</v>
      </c>
      <c r="K200" s="7">
        <f t="shared" si="25"/>
        <v>4165.6998246449793</v>
      </c>
      <c r="L200" s="6">
        <f t="shared" si="27"/>
        <v>4165.7</v>
      </c>
      <c r="M200" s="6">
        <f t="shared" si="26"/>
        <v>4165.7</v>
      </c>
    </row>
    <row r="201" spans="1:13">
      <c r="A201" s="18">
        <v>196</v>
      </c>
      <c r="B201" s="27" t="s">
        <v>218</v>
      </c>
      <c r="C201" s="20">
        <v>1</v>
      </c>
      <c r="D201" s="39">
        <v>7082.3793859649131</v>
      </c>
      <c r="E201" s="39">
        <v>6459.13</v>
      </c>
      <c r="F201" s="39">
        <v>8728.5540540540533</v>
      </c>
      <c r="G201" s="4">
        <f t="shared" si="21"/>
        <v>7423.3544800063219</v>
      </c>
      <c r="H201" s="5">
        <f t="shared" si="22"/>
        <v>1172.5056056783669</v>
      </c>
      <c r="I201" s="5">
        <f t="shared" si="23"/>
        <v>15.794821718891813</v>
      </c>
      <c r="J201" s="6">
        <f t="shared" si="24"/>
        <v>7423.3544800063219</v>
      </c>
      <c r="K201" s="7">
        <f t="shared" si="25"/>
        <v>7423.3544800063219</v>
      </c>
      <c r="L201" s="6">
        <f t="shared" si="27"/>
        <v>7423.35</v>
      </c>
      <c r="M201" s="6">
        <f t="shared" si="26"/>
        <v>7423.35</v>
      </c>
    </row>
    <row r="202" spans="1:13">
      <c r="A202" s="18">
        <v>197</v>
      </c>
      <c r="B202" s="27" t="s">
        <v>219</v>
      </c>
      <c r="C202" s="20">
        <v>1</v>
      </c>
      <c r="D202" s="39">
        <v>904.64460784313746</v>
      </c>
      <c r="E202" s="39">
        <v>738.19</v>
      </c>
      <c r="F202" s="39">
        <v>858.36046511627922</v>
      </c>
      <c r="G202" s="4">
        <f t="shared" si="21"/>
        <v>833.73169098647224</v>
      </c>
      <c r="H202" s="5">
        <f t="shared" si="22"/>
        <v>85.916916287806515</v>
      </c>
      <c r="I202" s="5">
        <f t="shared" si="23"/>
        <v>10.305103814171861</v>
      </c>
      <c r="J202" s="6">
        <f t="shared" si="24"/>
        <v>833.73169098647224</v>
      </c>
      <c r="K202" s="7">
        <f t="shared" si="25"/>
        <v>833.73169098647224</v>
      </c>
      <c r="L202" s="6">
        <f t="shared" si="27"/>
        <v>833.73</v>
      </c>
      <c r="M202" s="6">
        <f t="shared" si="26"/>
        <v>833.73</v>
      </c>
    </row>
    <row r="203" spans="1:13">
      <c r="A203" s="18">
        <v>198</v>
      </c>
      <c r="B203" s="27" t="s">
        <v>220</v>
      </c>
      <c r="C203" s="20">
        <v>1</v>
      </c>
      <c r="D203" s="39">
        <v>2591.9475655430711</v>
      </c>
      <c r="E203" s="39">
        <v>2214.56</v>
      </c>
      <c r="F203" s="39">
        <v>2668.1445783132531</v>
      </c>
      <c r="G203" s="4">
        <f t="shared" si="21"/>
        <v>2491.5507146187747</v>
      </c>
      <c r="H203" s="5">
        <f t="shared" si="22"/>
        <v>242.88760400139702</v>
      </c>
      <c r="I203" s="5">
        <f t="shared" si="23"/>
        <v>9.7484511383329622</v>
      </c>
      <c r="J203" s="6">
        <f t="shared" si="24"/>
        <v>2491.5507146187747</v>
      </c>
      <c r="K203" s="7">
        <f t="shared" si="25"/>
        <v>2491.5507146187747</v>
      </c>
      <c r="L203" s="6">
        <f t="shared" si="27"/>
        <v>2491.5500000000002</v>
      </c>
      <c r="M203" s="6">
        <f t="shared" si="26"/>
        <v>2491.5500000000002</v>
      </c>
    </row>
    <row r="204" spans="1:13" ht="25.5">
      <c r="A204" s="18">
        <v>199</v>
      </c>
      <c r="B204" s="28" t="s">
        <v>221</v>
      </c>
      <c r="C204" s="20">
        <v>1</v>
      </c>
      <c r="D204" s="39">
        <v>2731.7763157894738</v>
      </c>
      <c r="E204" s="39">
        <v>2491.38</v>
      </c>
      <c r="F204" s="39">
        <v>3366.72972972973</v>
      </c>
      <c r="G204" s="4">
        <f t="shared" si="21"/>
        <v>2863.2953485064013</v>
      </c>
      <c r="H204" s="5">
        <f t="shared" si="22"/>
        <v>452.25239558190844</v>
      </c>
      <c r="I204" s="5">
        <f t="shared" si="23"/>
        <v>15.794821718891825</v>
      </c>
      <c r="J204" s="6">
        <f t="shared" si="24"/>
        <v>2863.2953485064013</v>
      </c>
      <c r="K204" s="7">
        <f t="shared" si="25"/>
        <v>2863.2953485064013</v>
      </c>
      <c r="L204" s="6">
        <f t="shared" si="27"/>
        <v>2863.3</v>
      </c>
      <c r="M204" s="6">
        <f t="shared" si="26"/>
        <v>2863.3</v>
      </c>
    </row>
    <row r="205" spans="1:13">
      <c r="A205" s="18">
        <v>200</v>
      </c>
      <c r="B205" s="27" t="s">
        <v>222</v>
      </c>
      <c r="C205" s="20">
        <v>1</v>
      </c>
      <c r="D205" s="39">
        <v>1011.7653508771929</v>
      </c>
      <c r="E205" s="39">
        <v>922.73</v>
      </c>
      <c r="F205" s="39">
        <v>1125.280487804878</v>
      </c>
      <c r="G205" s="4">
        <f t="shared" ref="G205:G268" si="28">AVERAGE(D205:F205)</f>
        <v>1019.9252795606902</v>
      </c>
      <c r="H205" s="5">
        <f t="shared" ref="H205:H268" si="29">SQRT(((SUM((POWER(D205-G205,2)),(POWER(E205-G205,2)),(POWER(F205-G205,2)))/(COLUMNS(D205:F205)-1))))</f>
        <v>101.52149208216126</v>
      </c>
      <c r="I205" s="5">
        <f t="shared" ref="I205:I268" si="30">H205/G205*100</f>
        <v>9.9538166291837911</v>
      </c>
      <c r="J205" s="6">
        <f t="shared" ref="J205:J268" si="31">((C205/3)*(SUM(D205:F205)))</f>
        <v>1019.9252795606901</v>
      </c>
      <c r="K205" s="7">
        <f t="shared" ref="K205:K268" si="32">J205/C205</f>
        <v>1019.9252795606901</v>
      </c>
      <c r="L205" s="6">
        <f t="shared" si="27"/>
        <v>1019.93</v>
      </c>
      <c r="M205" s="6">
        <f t="shared" ref="M205:M268" si="33">L205*C205</f>
        <v>1019.93</v>
      </c>
    </row>
    <row r="206" spans="1:13">
      <c r="A206" s="18">
        <v>201</v>
      </c>
      <c r="B206" s="27" t="s">
        <v>223</v>
      </c>
      <c r="C206" s="20">
        <v>1</v>
      </c>
      <c r="D206" s="39">
        <v>874.16666666666674</v>
      </c>
      <c r="E206" s="39">
        <v>797.24</v>
      </c>
      <c r="F206" s="39">
        <v>1035.3766233766232</v>
      </c>
      <c r="G206" s="4">
        <f t="shared" si="28"/>
        <v>902.26109668109666</v>
      </c>
      <c r="H206" s="5">
        <f t="shared" si="29"/>
        <v>121.52874391139611</v>
      </c>
      <c r="I206" s="5">
        <f t="shared" si="30"/>
        <v>13.469354309792472</v>
      </c>
      <c r="J206" s="6">
        <f t="shared" si="31"/>
        <v>902.26109668109666</v>
      </c>
      <c r="K206" s="7">
        <f t="shared" si="32"/>
        <v>902.26109668109666</v>
      </c>
      <c r="L206" s="6">
        <f t="shared" si="27"/>
        <v>902.26</v>
      </c>
      <c r="M206" s="6">
        <f t="shared" si="33"/>
        <v>902.26</v>
      </c>
    </row>
    <row r="207" spans="1:13">
      <c r="A207" s="18">
        <v>202</v>
      </c>
      <c r="B207" s="27" t="s">
        <v>224</v>
      </c>
      <c r="C207" s="20">
        <v>1</v>
      </c>
      <c r="D207" s="39">
        <v>2266.7860243055561</v>
      </c>
      <c r="E207" s="39">
        <v>2089.0700000000002</v>
      </c>
      <c r="F207" s="39">
        <v>2347.2696629213483</v>
      </c>
      <c r="G207" s="4">
        <f t="shared" si="28"/>
        <v>2234.3752290756347</v>
      </c>
      <c r="H207" s="5">
        <f t="shared" si="29"/>
        <v>132.11590070370548</v>
      </c>
      <c r="I207" s="5">
        <f t="shared" si="30"/>
        <v>5.9128788658457374</v>
      </c>
      <c r="J207" s="6">
        <f t="shared" si="31"/>
        <v>2234.3752290756347</v>
      </c>
      <c r="K207" s="7">
        <f t="shared" si="32"/>
        <v>2234.3752290756347</v>
      </c>
      <c r="L207" s="6">
        <f t="shared" si="27"/>
        <v>2234.38</v>
      </c>
      <c r="M207" s="6">
        <f t="shared" si="33"/>
        <v>2234.38</v>
      </c>
    </row>
    <row r="208" spans="1:13">
      <c r="A208" s="18">
        <v>203</v>
      </c>
      <c r="B208" s="27" t="s">
        <v>225</v>
      </c>
      <c r="C208" s="20">
        <v>1</v>
      </c>
      <c r="D208" s="39">
        <v>9928.6515567765564</v>
      </c>
      <c r="E208" s="39">
        <v>8673.67</v>
      </c>
      <c r="F208" s="39">
        <v>9637.4111111111106</v>
      </c>
      <c r="G208" s="4">
        <f t="shared" si="28"/>
        <v>9413.2442226292242</v>
      </c>
      <c r="H208" s="5">
        <f t="shared" si="29"/>
        <v>656.83542259919705</v>
      </c>
      <c r="I208" s="5">
        <f t="shared" si="30"/>
        <v>6.9777794675737788</v>
      </c>
      <c r="J208" s="6">
        <f t="shared" si="31"/>
        <v>9413.2442226292223</v>
      </c>
      <c r="K208" s="7">
        <f t="shared" si="32"/>
        <v>9413.2442226292223</v>
      </c>
      <c r="L208" s="6">
        <f t="shared" si="27"/>
        <v>9413.24</v>
      </c>
      <c r="M208" s="6">
        <f t="shared" si="33"/>
        <v>9413.24</v>
      </c>
    </row>
    <row r="209" spans="1:13">
      <c r="A209" s="18">
        <v>204</v>
      </c>
      <c r="B209" s="27" t="s">
        <v>226</v>
      </c>
      <c r="C209" s="20">
        <v>1</v>
      </c>
      <c r="D209" s="39">
        <v>17383.023049645391</v>
      </c>
      <c r="E209" s="39">
        <v>15686.44</v>
      </c>
      <c r="F209" s="39">
        <v>18674.333333333336</v>
      </c>
      <c r="G209" s="4">
        <f t="shared" si="28"/>
        <v>17247.932127659577</v>
      </c>
      <c r="H209" s="5">
        <f t="shared" si="29"/>
        <v>1498.5205406489031</v>
      </c>
      <c r="I209" s="5">
        <f t="shared" si="30"/>
        <v>8.6881171004018896</v>
      </c>
      <c r="J209" s="6">
        <f t="shared" si="31"/>
        <v>17247.932127659573</v>
      </c>
      <c r="K209" s="7">
        <f t="shared" si="32"/>
        <v>17247.932127659573</v>
      </c>
      <c r="L209" s="6">
        <f t="shared" si="27"/>
        <v>17247.93</v>
      </c>
      <c r="M209" s="6">
        <f t="shared" si="33"/>
        <v>17247.93</v>
      </c>
    </row>
    <row r="210" spans="1:13">
      <c r="A210" s="18">
        <v>205</v>
      </c>
      <c r="B210" s="27" t="s">
        <v>227</v>
      </c>
      <c r="C210" s="20">
        <v>1</v>
      </c>
      <c r="D210" s="39">
        <v>4861.1470306513411</v>
      </c>
      <c r="E210" s="39">
        <v>4060.03</v>
      </c>
      <c r="F210" s="39">
        <v>5561.6849315068494</v>
      </c>
      <c r="G210" s="4">
        <f t="shared" si="28"/>
        <v>4827.6206540527301</v>
      </c>
      <c r="H210" s="5">
        <f t="shared" si="29"/>
        <v>751.3886456259396</v>
      </c>
      <c r="I210" s="5">
        <f t="shared" si="30"/>
        <v>15.564368028692515</v>
      </c>
      <c r="J210" s="6">
        <f t="shared" si="31"/>
        <v>4827.6206540527292</v>
      </c>
      <c r="K210" s="7">
        <f t="shared" si="32"/>
        <v>4827.6206540527292</v>
      </c>
      <c r="L210" s="6">
        <f t="shared" si="27"/>
        <v>4827.62</v>
      </c>
      <c r="M210" s="6">
        <f t="shared" si="33"/>
        <v>4827.62</v>
      </c>
    </row>
    <row r="211" spans="1:13">
      <c r="A211" s="18">
        <v>206</v>
      </c>
      <c r="B211" s="27" t="s">
        <v>228</v>
      </c>
      <c r="C211" s="20">
        <v>1</v>
      </c>
      <c r="D211" s="39">
        <v>5463.5526315789475</v>
      </c>
      <c r="E211" s="39">
        <v>4982.76</v>
      </c>
      <c r="F211" s="39">
        <v>5862.0705882352941</v>
      </c>
      <c r="G211" s="4">
        <f t="shared" si="28"/>
        <v>5436.1277399380806</v>
      </c>
      <c r="H211" s="5">
        <f t="shared" si="29"/>
        <v>440.29634470071352</v>
      </c>
      <c r="I211" s="5">
        <f t="shared" si="30"/>
        <v>8.0994480954880697</v>
      </c>
      <c r="J211" s="6">
        <f t="shared" si="31"/>
        <v>5436.1277399380806</v>
      </c>
      <c r="K211" s="7">
        <f t="shared" si="32"/>
        <v>5436.1277399380806</v>
      </c>
      <c r="L211" s="6">
        <f t="shared" si="27"/>
        <v>5436.13</v>
      </c>
      <c r="M211" s="6">
        <f t="shared" si="33"/>
        <v>5436.13</v>
      </c>
    </row>
    <row r="212" spans="1:13">
      <c r="A212" s="18">
        <v>207</v>
      </c>
      <c r="B212" s="27" t="s">
        <v>229</v>
      </c>
      <c r="C212" s="20">
        <v>1</v>
      </c>
      <c r="D212" s="39">
        <v>5461.245265151515</v>
      </c>
      <c r="E212" s="39">
        <v>4613.66</v>
      </c>
      <c r="F212" s="39">
        <v>5914.9487179487169</v>
      </c>
      <c r="G212" s="4">
        <f t="shared" si="28"/>
        <v>5329.9513277000779</v>
      </c>
      <c r="H212" s="5">
        <f t="shared" si="29"/>
        <v>660.50484886470019</v>
      </c>
      <c r="I212" s="5">
        <f t="shared" si="30"/>
        <v>12.392324211893207</v>
      </c>
      <c r="J212" s="6">
        <f t="shared" si="31"/>
        <v>5329.9513277000769</v>
      </c>
      <c r="K212" s="7">
        <f t="shared" si="32"/>
        <v>5329.9513277000769</v>
      </c>
      <c r="L212" s="6">
        <f t="shared" si="27"/>
        <v>5329.95</v>
      </c>
      <c r="M212" s="6">
        <f t="shared" si="33"/>
        <v>5329.95</v>
      </c>
    </row>
    <row r="213" spans="1:13">
      <c r="A213" s="18">
        <v>208</v>
      </c>
      <c r="B213" s="27" t="s">
        <v>230</v>
      </c>
      <c r="C213" s="20">
        <v>1</v>
      </c>
      <c r="D213" s="39">
        <v>14113.515295358648</v>
      </c>
      <c r="E213" s="39">
        <v>10703.69</v>
      </c>
      <c r="F213" s="39">
        <v>13214.43209876543</v>
      </c>
      <c r="G213" s="4">
        <f t="shared" si="28"/>
        <v>12677.212464708025</v>
      </c>
      <c r="H213" s="5">
        <f t="shared" si="29"/>
        <v>1767.2523412431794</v>
      </c>
      <c r="I213" s="5">
        <f t="shared" si="30"/>
        <v>13.940385918142628</v>
      </c>
      <c r="J213" s="6">
        <f t="shared" si="31"/>
        <v>12677.212464708024</v>
      </c>
      <c r="K213" s="7">
        <f t="shared" si="32"/>
        <v>12677.212464708024</v>
      </c>
      <c r="L213" s="6">
        <f t="shared" si="27"/>
        <v>12677.21</v>
      </c>
      <c r="M213" s="6">
        <f t="shared" si="33"/>
        <v>12677.21</v>
      </c>
    </row>
    <row r="214" spans="1:13">
      <c r="A214" s="18">
        <v>209</v>
      </c>
      <c r="B214" s="27" t="s">
        <v>231</v>
      </c>
      <c r="C214" s="20">
        <v>1</v>
      </c>
      <c r="D214" s="39">
        <v>1301.5950520833333</v>
      </c>
      <c r="E214" s="39">
        <v>1199.55</v>
      </c>
      <c r="F214" s="39">
        <v>1557.8571428571427</v>
      </c>
      <c r="G214" s="4">
        <f t="shared" si="28"/>
        <v>1353.0007316468252</v>
      </c>
      <c r="H214" s="5">
        <f t="shared" si="29"/>
        <v>184.60203160894665</v>
      </c>
      <c r="I214" s="5">
        <f t="shared" si="30"/>
        <v>13.643897397176977</v>
      </c>
      <c r="J214" s="6">
        <f t="shared" si="31"/>
        <v>1353.0007316468252</v>
      </c>
      <c r="K214" s="7">
        <f t="shared" si="32"/>
        <v>1353.0007316468252</v>
      </c>
      <c r="L214" s="6">
        <f t="shared" si="27"/>
        <v>1353</v>
      </c>
      <c r="M214" s="6">
        <f t="shared" si="33"/>
        <v>1353</v>
      </c>
    </row>
    <row r="215" spans="1:13">
      <c r="A215" s="18">
        <v>210</v>
      </c>
      <c r="B215" s="27" t="s">
        <v>232</v>
      </c>
      <c r="C215" s="20">
        <v>1</v>
      </c>
      <c r="D215" s="39">
        <v>1243.8848039215686</v>
      </c>
      <c r="E215" s="39">
        <v>1015.01</v>
      </c>
      <c r="F215" s="39">
        <v>1208.3452380952381</v>
      </c>
      <c r="G215" s="4">
        <f t="shared" si="28"/>
        <v>1155.7466806722689</v>
      </c>
      <c r="H215" s="5">
        <f t="shared" si="29"/>
        <v>123.17010655904768</v>
      </c>
      <c r="I215" s="5">
        <f t="shared" si="30"/>
        <v>10.657188864899245</v>
      </c>
      <c r="J215" s="6">
        <f t="shared" si="31"/>
        <v>1155.7466806722687</v>
      </c>
      <c r="K215" s="7">
        <f t="shared" si="32"/>
        <v>1155.7466806722687</v>
      </c>
      <c r="L215" s="6">
        <f t="shared" si="27"/>
        <v>1155.75</v>
      </c>
      <c r="M215" s="6">
        <f t="shared" si="33"/>
        <v>1155.75</v>
      </c>
    </row>
    <row r="216" spans="1:13">
      <c r="A216" s="18">
        <v>211</v>
      </c>
      <c r="B216" s="27" t="s">
        <v>233</v>
      </c>
      <c r="C216" s="20">
        <v>1</v>
      </c>
      <c r="D216" s="39">
        <v>17836.307989690718</v>
      </c>
      <c r="E216" s="39">
        <v>16609.169999999998</v>
      </c>
      <c r="F216" s="39">
        <v>19312.988372093023</v>
      </c>
      <c r="G216" s="4">
        <f t="shared" si="28"/>
        <v>17919.488787261245</v>
      </c>
      <c r="H216" s="5">
        <f t="shared" si="29"/>
        <v>1353.8270683991716</v>
      </c>
      <c r="I216" s="5">
        <f t="shared" si="30"/>
        <v>7.5550540781140558</v>
      </c>
      <c r="J216" s="6">
        <f t="shared" si="31"/>
        <v>17919.488787261245</v>
      </c>
      <c r="K216" s="7">
        <f t="shared" si="32"/>
        <v>17919.488787261245</v>
      </c>
      <c r="L216" s="6">
        <f t="shared" si="27"/>
        <v>17919.490000000002</v>
      </c>
      <c r="M216" s="6">
        <f t="shared" si="33"/>
        <v>17919.490000000002</v>
      </c>
    </row>
    <row r="217" spans="1:13">
      <c r="A217" s="18">
        <v>212</v>
      </c>
      <c r="B217" s="27" t="s">
        <v>234</v>
      </c>
      <c r="C217" s="20">
        <v>1</v>
      </c>
      <c r="D217" s="39">
        <v>43879.902626811592</v>
      </c>
      <c r="E217" s="39">
        <v>38754.730000000003</v>
      </c>
      <c r="F217" s="39">
        <v>47845.345679012345</v>
      </c>
      <c r="G217" s="4">
        <f t="shared" si="28"/>
        <v>43493.326101941311</v>
      </c>
      <c r="H217" s="5">
        <f t="shared" si="29"/>
        <v>4557.6204770759314</v>
      </c>
      <c r="I217" s="5">
        <f t="shared" si="30"/>
        <v>10.478896156144984</v>
      </c>
      <c r="J217" s="6">
        <f t="shared" si="31"/>
        <v>43493.326101941311</v>
      </c>
      <c r="K217" s="7">
        <f t="shared" si="32"/>
        <v>43493.326101941311</v>
      </c>
      <c r="L217" s="6">
        <f t="shared" si="27"/>
        <v>43493.33</v>
      </c>
      <c r="M217" s="6">
        <f t="shared" si="33"/>
        <v>43493.33</v>
      </c>
    </row>
    <row r="218" spans="1:13">
      <c r="A218" s="18">
        <v>213</v>
      </c>
      <c r="B218" s="27" t="s">
        <v>235</v>
      </c>
      <c r="C218" s="20">
        <v>1</v>
      </c>
      <c r="D218" s="39">
        <v>6705.8987403100782</v>
      </c>
      <c r="E218" s="39">
        <v>5536.39</v>
      </c>
      <c r="F218" s="39">
        <v>6670.3493975903621</v>
      </c>
      <c r="G218" s="4">
        <f t="shared" si="28"/>
        <v>6304.2127126334808</v>
      </c>
      <c r="H218" s="5">
        <f t="shared" si="29"/>
        <v>665.1914968404418</v>
      </c>
      <c r="I218" s="5">
        <f t="shared" si="30"/>
        <v>10.551539536529519</v>
      </c>
      <c r="J218" s="6">
        <f t="shared" si="31"/>
        <v>6304.2127126334799</v>
      </c>
      <c r="K218" s="7">
        <f t="shared" si="32"/>
        <v>6304.2127126334799</v>
      </c>
      <c r="L218" s="6">
        <f t="shared" si="27"/>
        <v>6304.21</v>
      </c>
      <c r="M218" s="6">
        <f t="shared" si="33"/>
        <v>6304.21</v>
      </c>
    </row>
    <row r="219" spans="1:13">
      <c r="A219" s="18">
        <v>214</v>
      </c>
      <c r="B219" s="27" t="s">
        <v>236</v>
      </c>
      <c r="C219" s="20">
        <v>1</v>
      </c>
      <c r="D219" s="39">
        <v>116714.58333333334</v>
      </c>
      <c r="E219" s="39">
        <v>94118.64</v>
      </c>
      <c r="F219" s="39">
        <v>108182.3448275862</v>
      </c>
      <c r="G219" s="4">
        <f t="shared" si="28"/>
        <v>106338.52272030652</v>
      </c>
      <c r="H219" s="5">
        <f t="shared" si="29"/>
        <v>11410.255201058077</v>
      </c>
      <c r="I219" s="5">
        <f t="shared" si="30"/>
        <v>10.730123862139344</v>
      </c>
      <c r="J219" s="6">
        <f t="shared" si="31"/>
        <v>106338.5227203065</v>
      </c>
      <c r="K219" s="7">
        <f t="shared" si="32"/>
        <v>106338.5227203065</v>
      </c>
      <c r="L219" s="6">
        <f t="shared" si="27"/>
        <v>106338.52</v>
      </c>
      <c r="M219" s="6">
        <f t="shared" si="33"/>
        <v>106338.52</v>
      </c>
    </row>
    <row r="220" spans="1:13">
      <c r="A220" s="18">
        <v>215</v>
      </c>
      <c r="B220" s="27" t="s">
        <v>237</v>
      </c>
      <c r="C220" s="20">
        <v>1</v>
      </c>
      <c r="D220" s="39">
        <v>18706.821236559139</v>
      </c>
      <c r="E220" s="39">
        <v>16701.45</v>
      </c>
      <c r="F220" s="39">
        <v>21412.115384615383</v>
      </c>
      <c r="G220" s="4">
        <f t="shared" si="28"/>
        <v>18940.128873724843</v>
      </c>
      <c r="H220" s="5">
        <f t="shared" si="29"/>
        <v>2363.983170757203</v>
      </c>
      <c r="I220" s="5">
        <f t="shared" si="30"/>
        <v>12.481346808768004</v>
      </c>
      <c r="J220" s="6">
        <f t="shared" si="31"/>
        <v>18940.12887372484</v>
      </c>
      <c r="K220" s="7">
        <f t="shared" si="32"/>
        <v>18940.12887372484</v>
      </c>
      <c r="L220" s="6">
        <f t="shared" si="27"/>
        <v>18940.13</v>
      </c>
      <c r="M220" s="6">
        <f t="shared" si="33"/>
        <v>18940.13</v>
      </c>
    </row>
    <row r="221" spans="1:13">
      <c r="A221" s="18">
        <v>216</v>
      </c>
      <c r="B221" s="27" t="s">
        <v>238</v>
      </c>
      <c r="C221" s="20">
        <v>1</v>
      </c>
      <c r="D221" s="39">
        <v>4179.042119565217</v>
      </c>
      <c r="E221" s="39">
        <v>3690.93</v>
      </c>
      <c r="F221" s="39">
        <v>4672.0632911392404</v>
      </c>
      <c r="G221" s="4">
        <f t="shared" si="28"/>
        <v>4180.6784702348186</v>
      </c>
      <c r="H221" s="5">
        <f t="shared" si="29"/>
        <v>490.56869241530785</v>
      </c>
      <c r="I221" s="5">
        <f t="shared" si="30"/>
        <v>11.734188503325724</v>
      </c>
      <c r="J221" s="6">
        <f t="shared" si="31"/>
        <v>4180.6784702348186</v>
      </c>
      <c r="K221" s="7">
        <f t="shared" si="32"/>
        <v>4180.6784702348186</v>
      </c>
      <c r="L221" s="6">
        <f t="shared" si="27"/>
        <v>4180.68</v>
      </c>
      <c r="M221" s="6">
        <f t="shared" si="33"/>
        <v>4180.68</v>
      </c>
    </row>
    <row r="222" spans="1:13">
      <c r="A222" s="18">
        <v>217</v>
      </c>
      <c r="B222" s="27" t="s">
        <v>239</v>
      </c>
      <c r="C222" s="20">
        <v>1</v>
      </c>
      <c r="D222" s="39">
        <v>5930.6737588652495</v>
      </c>
      <c r="E222" s="39">
        <v>5351.84</v>
      </c>
      <c r="F222" s="39">
        <v>7135.7866666666669</v>
      </c>
      <c r="G222" s="4">
        <f t="shared" si="28"/>
        <v>6139.4334751773058</v>
      </c>
      <c r="H222" s="5">
        <f t="shared" si="29"/>
        <v>910.11092276919487</v>
      </c>
      <c r="I222" s="5">
        <f t="shared" si="30"/>
        <v>14.824021246405167</v>
      </c>
      <c r="J222" s="6">
        <f t="shared" si="31"/>
        <v>6139.4334751773058</v>
      </c>
      <c r="K222" s="7">
        <f t="shared" si="32"/>
        <v>6139.4334751773058</v>
      </c>
      <c r="L222" s="6">
        <f t="shared" si="27"/>
        <v>6139.43</v>
      </c>
      <c r="M222" s="6">
        <f t="shared" si="33"/>
        <v>6139.43</v>
      </c>
    </row>
    <row r="223" spans="1:13">
      <c r="A223" s="18">
        <v>218</v>
      </c>
      <c r="B223" s="27" t="s">
        <v>240</v>
      </c>
      <c r="C223" s="20">
        <v>1</v>
      </c>
      <c r="D223" s="39">
        <v>418271.2454212454</v>
      </c>
      <c r="E223" s="39">
        <v>365401.76</v>
      </c>
      <c r="F223" s="39">
        <v>514650.36619718315</v>
      </c>
      <c r="G223" s="4">
        <f t="shared" si="28"/>
        <v>432774.45720614289</v>
      </c>
      <c r="H223" s="5">
        <f t="shared" si="29"/>
        <v>75673.931951555511</v>
      </c>
      <c r="I223" s="5">
        <f t="shared" si="30"/>
        <v>17.485766706307679</v>
      </c>
      <c r="J223" s="6">
        <f t="shared" si="31"/>
        <v>432774.45720614289</v>
      </c>
      <c r="K223" s="7">
        <f t="shared" si="32"/>
        <v>432774.45720614289</v>
      </c>
      <c r="L223" s="6">
        <f t="shared" si="27"/>
        <v>432774.46</v>
      </c>
      <c r="M223" s="6">
        <f t="shared" si="33"/>
        <v>432774.46</v>
      </c>
    </row>
    <row r="224" spans="1:13">
      <c r="A224" s="18">
        <v>219</v>
      </c>
      <c r="B224" s="27" t="s">
        <v>241</v>
      </c>
      <c r="C224" s="20">
        <v>1</v>
      </c>
      <c r="D224" s="39">
        <v>1067.974537037037</v>
      </c>
      <c r="E224" s="39">
        <v>922.73</v>
      </c>
      <c r="F224" s="39">
        <v>1060.6091954022988</v>
      </c>
      <c r="G224" s="4">
        <f t="shared" si="28"/>
        <v>1017.1045774797785</v>
      </c>
      <c r="H224" s="5">
        <f t="shared" si="29"/>
        <v>81.813707410275399</v>
      </c>
      <c r="I224" s="5">
        <f t="shared" si="30"/>
        <v>8.0437851939469791</v>
      </c>
      <c r="J224" s="6">
        <f t="shared" si="31"/>
        <v>1017.1045774797785</v>
      </c>
      <c r="K224" s="7">
        <f t="shared" si="32"/>
        <v>1017.1045774797785</v>
      </c>
      <c r="L224" s="6">
        <f t="shared" si="27"/>
        <v>1017.1</v>
      </c>
      <c r="M224" s="6">
        <f t="shared" si="33"/>
        <v>1017.1</v>
      </c>
    </row>
    <row r="225" spans="1:13">
      <c r="A225" s="18">
        <v>220</v>
      </c>
      <c r="B225" s="27" t="s">
        <v>242</v>
      </c>
      <c r="C225" s="20">
        <v>1</v>
      </c>
      <c r="D225" s="39">
        <v>6558.6274509803925</v>
      </c>
      <c r="E225" s="39">
        <v>5351.84</v>
      </c>
      <c r="F225" s="39">
        <v>6223.0697674418607</v>
      </c>
      <c r="G225" s="4">
        <f t="shared" si="28"/>
        <v>6044.5124061407505</v>
      </c>
      <c r="H225" s="5">
        <f t="shared" si="29"/>
        <v>622.89327851330154</v>
      </c>
      <c r="I225" s="5">
        <f t="shared" si="30"/>
        <v>10.305103814171856</v>
      </c>
      <c r="J225" s="6">
        <f t="shared" si="31"/>
        <v>6044.5124061407496</v>
      </c>
      <c r="K225" s="7">
        <f t="shared" si="32"/>
        <v>6044.5124061407496</v>
      </c>
      <c r="L225" s="6">
        <f t="shared" si="27"/>
        <v>6044.51</v>
      </c>
      <c r="M225" s="6">
        <f t="shared" si="33"/>
        <v>6044.51</v>
      </c>
    </row>
    <row r="226" spans="1:13">
      <c r="A226" s="18">
        <v>221</v>
      </c>
      <c r="B226" s="27" t="s">
        <v>243</v>
      </c>
      <c r="C226" s="20">
        <v>1</v>
      </c>
      <c r="D226" s="39">
        <v>725.79719387755108</v>
      </c>
      <c r="E226" s="39">
        <v>682.83</v>
      </c>
      <c r="F226" s="39">
        <v>832.71951219512198</v>
      </c>
      <c r="G226" s="4">
        <f t="shared" si="28"/>
        <v>747.11556869089111</v>
      </c>
      <c r="H226" s="5">
        <f t="shared" si="29"/>
        <v>77.185304916379238</v>
      </c>
      <c r="I226" s="5">
        <f t="shared" si="30"/>
        <v>10.331106478161695</v>
      </c>
      <c r="J226" s="6">
        <f t="shared" si="31"/>
        <v>747.11556869089111</v>
      </c>
      <c r="K226" s="7">
        <f t="shared" si="32"/>
        <v>747.11556869089111</v>
      </c>
      <c r="L226" s="6">
        <f t="shared" si="27"/>
        <v>747.12</v>
      </c>
      <c r="M226" s="6">
        <f t="shared" si="33"/>
        <v>747.12</v>
      </c>
    </row>
    <row r="227" spans="1:13">
      <c r="A227" s="18">
        <v>222</v>
      </c>
      <c r="B227" s="27" t="s">
        <v>244</v>
      </c>
      <c r="C227" s="20">
        <v>1</v>
      </c>
      <c r="D227" s="39">
        <v>522.11934156378607</v>
      </c>
      <c r="E227" s="39">
        <v>406</v>
      </c>
      <c r="F227" s="39">
        <v>513.9240506329113</v>
      </c>
      <c r="G227" s="4">
        <f t="shared" si="28"/>
        <v>480.68113073223248</v>
      </c>
      <c r="H227" s="5">
        <f t="shared" si="29"/>
        <v>64.805433135995742</v>
      </c>
      <c r="I227" s="5">
        <f t="shared" si="30"/>
        <v>13.482000642978464</v>
      </c>
      <c r="J227" s="6">
        <f t="shared" si="31"/>
        <v>480.68113073223242</v>
      </c>
      <c r="K227" s="7">
        <f t="shared" si="32"/>
        <v>480.68113073223242</v>
      </c>
      <c r="L227" s="6">
        <f t="shared" si="27"/>
        <v>480.68</v>
      </c>
      <c r="M227" s="6">
        <f t="shared" si="33"/>
        <v>480.68</v>
      </c>
    </row>
    <row r="228" spans="1:13">
      <c r="A228" s="18">
        <v>223</v>
      </c>
      <c r="B228" s="27" t="s">
        <v>245</v>
      </c>
      <c r="C228" s="20">
        <v>1</v>
      </c>
      <c r="D228" s="39">
        <v>6705.8987403100782</v>
      </c>
      <c r="E228" s="39">
        <v>5536.39</v>
      </c>
      <c r="F228" s="39">
        <v>7381.8533333333344</v>
      </c>
      <c r="G228" s="4">
        <f t="shared" si="28"/>
        <v>6541.3806912144719</v>
      </c>
      <c r="H228" s="5">
        <f t="shared" si="29"/>
        <v>933.66662681500702</v>
      </c>
      <c r="I228" s="5">
        <f t="shared" si="30"/>
        <v>14.273234824400086</v>
      </c>
      <c r="J228" s="6">
        <f t="shared" si="31"/>
        <v>6541.3806912144719</v>
      </c>
      <c r="K228" s="7">
        <f t="shared" si="32"/>
        <v>6541.3806912144719</v>
      </c>
      <c r="L228" s="6">
        <f t="shared" si="27"/>
        <v>6541.38</v>
      </c>
      <c r="M228" s="6">
        <f t="shared" si="33"/>
        <v>6541.38</v>
      </c>
    </row>
    <row r="229" spans="1:13">
      <c r="A229" s="18">
        <v>224</v>
      </c>
      <c r="B229" s="27" t="s">
        <v>246</v>
      </c>
      <c r="C229" s="20">
        <v>1</v>
      </c>
      <c r="D229" s="39">
        <v>13699.556992337166</v>
      </c>
      <c r="E229" s="39">
        <v>11441.87</v>
      </c>
      <c r="F229" s="39">
        <v>14125.765432098764</v>
      </c>
      <c r="G229" s="4">
        <f t="shared" si="28"/>
        <v>13089.064141478644</v>
      </c>
      <c r="H229" s="5">
        <f t="shared" si="29"/>
        <v>1442.3417810360263</v>
      </c>
      <c r="I229" s="5">
        <f t="shared" si="30"/>
        <v>11.019441615121369</v>
      </c>
      <c r="J229" s="6">
        <f t="shared" si="31"/>
        <v>13089.064141478644</v>
      </c>
      <c r="K229" s="7">
        <f t="shared" si="32"/>
        <v>13089.064141478644</v>
      </c>
      <c r="L229" s="6">
        <f t="shared" si="27"/>
        <v>13089.06</v>
      </c>
      <c r="M229" s="6">
        <f t="shared" si="33"/>
        <v>13089.06</v>
      </c>
    </row>
    <row r="230" spans="1:13">
      <c r="A230" s="18">
        <v>225</v>
      </c>
      <c r="B230" s="27" t="s">
        <v>247</v>
      </c>
      <c r="C230" s="20">
        <v>1</v>
      </c>
      <c r="D230" s="39">
        <v>14534.895833333334</v>
      </c>
      <c r="E230" s="39">
        <v>11441.87</v>
      </c>
      <c r="F230" s="39">
        <v>14483.379746835442</v>
      </c>
      <c r="G230" s="4">
        <f t="shared" si="28"/>
        <v>13486.715193389593</v>
      </c>
      <c r="H230" s="5">
        <f t="shared" si="29"/>
        <v>1771.0752032278024</v>
      </c>
      <c r="I230" s="5">
        <f t="shared" si="30"/>
        <v>13.131998250366264</v>
      </c>
      <c r="J230" s="6">
        <f t="shared" si="31"/>
        <v>13486.715193389591</v>
      </c>
      <c r="K230" s="7">
        <f t="shared" si="32"/>
        <v>13486.715193389591</v>
      </c>
      <c r="L230" s="6">
        <f t="shared" si="27"/>
        <v>13486.72</v>
      </c>
      <c r="M230" s="6">
        <f t="shared" si="33"/>
        <v>13486.72</v>
      </c>
    </row>
    <row r="231" spans="1:13">
      <c r="A231" s="18">
        <v>226</v>
      </c>
      <c r="B231" s="27" t="s">
        <v>248</v>
      </c>
      <c r="C231" s="20">
        <v>1</v>
      </c>
      <c r="D231" s="39">
        <v>1044.7576992753623</v>
      </c>
      <c r="E231" s="39">
        <v>922.73</v>
      </c>
      <c r="F231" s="39">
        <v>1246.9324324324323</v>
      </c>
      <c r="G231" s="4">
        <f t="shared" si="28"/>
        <v>1071.4733772359316</v>
      </c>
      <c r="H231" s="5">
        <f t="shared" si="29"/>
        <v>163.74400717414389</v>
      </c>
      <c r="I231" s="5">
        <f t="shared" si="30"/>
        <v>15.282134923086241</v>
      </c>
      <c r="J231" s="6">
        <f t="shared" si="31"/>
        <v>1071.4733772359314</v>
      </c>
      <c r="K231" s="7">
        <f t="shared" si="32"/>
        <v>1071.4733772359314</v>
      </c>
      <c r="L231" s="6">
        <f t="shared" si="27"/>
        <v>1071.47</v>
      </c>
      <c r="M231" s="6">
        <f t="shared" si="33"/>
        <v>1071.47</v>
      </c>
    </row>
    <row r="232" spans="1:13">
      <c r="A232" s="18">
        <v>227</v>
      </c>
      <c r="B232" s="27" t="s">
        <v>249</v>
      </c>
      <c r="C232" s="20">
        <v>1</v>
      </c>
      <c r="D232" s="39">
        <v>655.35037878787875</v>
      </c>
      <c r="E232" s="39">
        <v>553.64</v>
      </c>
      <c r="F232" s="39">
        <v>643.76744186046506</v>
      </c>
      <c r="G232" s="4">
        <f t="shared" si="28"/>
        <v>617.58594021611464</v>
      </c>
      <c r="H232" s="5">
        <f t="shared" si="29"/>
        <v>55.6808185963379</v>
      </c>
      <c r="I232" s="5">
        <f t="shared" si="30"/>
        <v>9.0158818344946887</v>
      </c>
      <c r="J232" s="6">
        <f t="shared" si="31"/>
        <v>617.58594021611464</v>
      </c>
      <c r="K232" s="7">
        <f t="shared" si="32"/>
        <v>617.58594021611464</v>
      </c>
      <c r="L232" s="6">
        <f t="shared" si="27"/>
        <v>617.59</v>
      </c>
      <c r="M232" s="6">
        <f t="shared" si="33"/>
        <v>617.59</v>
      </c>
    </row>
    <row r="233" spans="1:13">
      <c r="A233" s="18">
        <v>228</v>
      </c>
      <c r="B233" s="27" t="s">
        <v>250</v>
      </c>
      <c r="C233" s="20">
        <v>1</v>
      </c>
      <c r="D233" s="39">
        <v>3307.2804659498202</v>
      </c>
      <c r="E233" s="39">
        <v>2952.74</v>
      </c>
      <c r="F233" s="39">
        <v>3557.5180722891564</v>
      </c>
      <c r="G233" s="4">
        <f t="shared" si="28"/>
        <v>3272.5128460796586</v>
      </c>
      <c r="H233" s="5">
        <f t="shared" si="29"/>
        <v>303.88438545608778</v>
      </c>
      <c r="I233" s="5">
        <f t="shared" si="30"/>
        <v>9.2859646317394677</v>
      </c>
      <c r="J233" s="6">
        <f t="shared" si="31"/>
        <v>3272.5128460796586</v>
      </c>
      <c r="K233" s="7">
        <f t="shared" si="32"/>
        <v>3272.5128460796586</v>
      </c>
      <c r="L233" s="6">
        <f t="shared" si="27"/>
        <v>3272.51</v>
      </c>
      <c r="M233" s="6">
        <f t="shared" si="33"/>
        <v>3272.51</v>
      </c>
    </row>
    <row r="234" spans="1:13">
      <c r="A234" s="18">
        <v>229</v>
      </c>
      <c r="B234" s="27" t="s">
        <v>251</v>
      </c>
      <c r="C234" s="20">
        <v>1</v>
      </c>
      <c r="D234" s="39">
        <v>10117.675438596492</v>
      </c>
      <c r="E234" s="39">
        <v>9227.32</v>
      </c>
      <c r="F234" s="39">
        <v>12469.35135135135</v>
      </c>
      <c r="G234" s="4">
        <f t="shared" si="28"/>
        <v>10604.782263315947</v>
      </c>
      <c r="H234" s="5">
        <f t="shared" si="29"/>
        <v>1675.0064521674142</v>
      </c>
      <c r="I234" s="5">
        <f t="shared" si="30"/>
        <v>15.794821718891816</v>
      </c>
      <c r="J234" s="6">
        <f t="shared" si="31"/>
        <v>10604.782263315947</v>
      </c>
      <c r="K234" s="7">
        <f t="shared" si="32"/>
        <v>10604.782263315947</v>
      </c>
      <c r="L234" s="6">
        <f t="shared" si="27"/>
        <v>10604.78</v>
      </c>
      <c r="M234" s="6">
        <f t="shared" si="33"/>
        <v>10604.78</v>
      </c>
    </row>
    <row r="235" spans="1:13">
      <c r="A235" s="18">
        <v>230</v>
      </c>
      <c r="B235" s="27" t="s">
        <v>252</v>
      </c>
      <c r="C235" s="20">
        <v>1</v>
      </c>
      <c r="D235" s="39">
        <v>11307.990196078432</v>
      </c>
      <c r="E235" s="39">
        <v>9227.32</v>
      </c>
      <c r="F235" s="39">
        <v>11252.829268292682</v>
      </c>
      <c r="G235" s="4">
        <f t="shared" si="28"/>
        <v>10596.046488123706</v>
      </c>
      <c r="H235" s="5">
        <f t="shared" si="29"/>
        <v>1185.672733707381</v>
      </c>
      <c r="I235" s="5">
        <f t="shared" si="30"/>
        <v>11.18976530573276</v>
      </c>
      <c r="J235" s="6">
        <f t="shared" si="31"/>
        <v>10596.046488123706</v>
      </c>
      <c r="K235" s="7">
        <f t="shared" si="32"/>
        <v>10596.046488123706</v>
      </c>
      <c r="L235" s="6">
        <f t="shared" si="27"/>
        <v>10596.05</v>
      </c>
      <c r="M235" s="6">
        <f t="shared" si="33"/>
        <v>10596.05</v>
      </c>
    </row>
    <row r="236" spans="1:13">
      <c r="A236" s="18">
        <v>231</v>
      </c>
      <c r="B236" s="27" t="s">
        <v>253</v>
      </c>
      <c r="C236" s="20">
        <v>1</v>
      </c>
      <c r="D236" s="39">
        <v>1295.9737827715355</v>
      </c>
      <c r="E236" s="39">
        <v>1107.28</v>
      </c>
      <c r="F236" s="39">
        <v>1438.0259740259739</v>
      </c>
      <c r="G236" s="4">
        <f t="shared" si="28"/>
        <v>1280.4265855991698</v>
      </c>
      <c r="H236" s="5">
        <f t="shared" si="29"/>
        <v>165.92019569219076</v>
      </c>
      <c r="I236" s="5">
        <f t="shared" si="30"/>
        <v>12.958196710243186</v>
      </c>
      <c r="J236" s="6">
        <f t="shared" si="31"/>
        <v>1280.4265855991698</v>
      </c>
      <c r="K236" s="7">
        <f t="shared" si="32"/>
        <v>1280.4265855991698</v>
      </c>
      <c r="L236" s="6">
        <f t="shared" si="27"/>
        <v>1280.43</v>
      </c>
      <c r="M236" s="6">
        <f t="shared" si="33"/>
        <v>1280.43</v>
      </c>
    </row>
    <row r="237" spans="1:13" ht="25.5">
      <c r="A237" s="18">
        <v>232</v>
      </c>
      <c r="B237" s="28" t="s">
        <v>254</v>
      </c>
      <c r="C237" s="20">
        <v>1</v>
      </c>
      <c r="D237" s="39">
        <v>1416.4802631578948</v>
      </c>
      <c r="E237" s="39">
        <v>1291.83</v>
      </c>
      <c r="F237" s="39">
        <v>1451.4943820224719</v>
      </c>
      <c r="G237" s="4">
        <f t="shared" si="28"/>
        <v>1386.6015483934555</v>
      </c>
      <c r="H237" s="5">
        <f t="shared" si="29"/>
        <v>83.920986163387681</v>
      </c>
      <c r="I237" s="5">
        <f t="shared" si="30"/>
        <v>6.0522784112436794</v>
      </c>
      <c r="J237" s="6">
        <f t="shared" si="31"/>
        <v>1386.6015483934555</v>
      </c>
      <c r="K237" s="7">
        <f t="shared" si="32"/>
        <v>1386.6015483934555</v>
      </c>
      <c r="L237" s="6">
        <f t="shared" si="27"/>
        <v>1386.6</v>
      </c>
      <c r="M237" s="6">
        <f t="shared" si="33"/>
        <v>1386.6</v>
      </c>
    </row>
    <row r="238" spans="1:13">
      <c r="A238" s="18">
        <v>233</v>
      </c>
      <c r="B238" s="27" t="s">
        <v>255</v>
      </c>
      <c r="C238" s="20">
        <v>1</v>
      </c>
      <c r="D238" s="39">
        <v>4047.072368421052</v>
      </c>
      <c r="E238" s="39">
        <v>3690.93</v>
      </c>
      <c r="F238" s="39">
        <v>4101.0333333333328</v>
      </c>
      <c r="G238" s="4">
        <f t="shared" si="28"/>
        <v>3946.3452339181281</v>
      </c>
      <c r="H238" s="5">
        <f t="shared" si="29"/>
        <v>222.83548353360445</v>
      </c>
      <c r="I238" s="5">
        <f t="shared" si="30"/>
        <v>5.6466292309748649</v>
      </c>
      <c r="J238" s="6">
        <f t="shared" si="31"/>
        <v>3946.3452339181281</v>
      </c>
      <c r="K238" s="7">
        <f t="shared" si="32"/>
        <v>3946.3452339181281</v>
      </c>
      <c r="L238" s="6">
        <f t="shared" si="27"/>
        <v>3946.35</v>
      </c>
      <c r="M238" s="6">
        <f t="shared" si="33"/>
        <v>3946.35</v>
      </c>
    </row>
    <row r="239" spans="1:13">
      <c r="A239" s="18">
        <v>234</v>
      </c>
      <c r="B239" s="27" t="s">
        <v>256</v>
      </c>
      <c r="C239" s="20">
        <v>1</v>
      </c>
      <c r="D239" s="39">
        <v>2428.2456140350878</v>
      </c>
      <c r="E239" s="39">
        <v>2214.56</v>
      </c>
      <c r="F239" s="39">
        <v>2636.3809523809523</v>
      </c>
      <c r="G239" s="4">
        <f t="shared" si="28"/>
        <v>2426.39552213868</v>
      </c>
      <c r="H239" s="5">
        <f t="shared" si="29"/>
        <v>210.9165619312819</v>
      </c>
      <c r="I239" s="5">
        <f t="shared" si="30"/>
        <v>8.6925878327279182</v>
      </c>
      <c r="J239" s="6">
        <f t="shared" si="31"/>
        <v>2426.3955221386796</v>
      </c>
      <c r="K239" s="7">
        <f t="shared" si="32"/>
        <v>2426.3955221386796</v>
      </c>
      <c r="L239" s="6">
        <f t="shared" si="27"/>
        <v>2426.4</v>
      </c>
      <c r="M239" s="6">
        <f t="shared" si="33"/>
        <v>2426.4</v>
      </c>
    </row>
    <row r="240" spans="1:13">
      <c r="A240" s="18">
        <v>235</v>
      </c>
      <c r="B240" s="27" t="s">
        <v>257</v>
      </c>
      <c r="C240" s="20">
        <v>1</v>
      </c>
      <c r="D240" s="39">
        <v>1762.1636284722222</v>
      </c>
      <c r="E240" s="39">
        <v>1624.01</v>
      </c>
      <c r="F240" s="39">
        <v>2224.6712328767121</v>
      </c>
      <c r="G240" s="4">
        <f t="shared" si="28"/>
        <v>1870.2816204496448</v>
      </c>
      <c r="H240" s="5">
        <f t="shared" si="29"/>
        <v>314.58799136674855</v>
      </c>
      <c r="I240" s="5">
        <f t="shared" si="30"/>
        <v>16.820354107480174</v>
      </c>
      <c r="J240" s="6">
        <f t="shared" si="31"/>
        <v>1870.2816204496448</v>
      </c>
      <c r="K240" s="7">
        <f t="shared" si="32"/>
        <v>1870.2816204496448</v>
      </c>
      <c r="L240" s="6">
        <f t="shared" si="27"/>
        <v>1870.28</v>
      </c>
      <c r="M240" s="6">
        <f t="shared" si="33"/>
        <v>1870.28</v>
      </c>
    </row>
    <row r="241" spans="1:13">
      <c r="A241" s="18">
        <v>236</v>
      </c>
      <c r="B241" s="27" t="s">
        <v>258</v>
      </c>
      <c r="C241" s="20">
        <v>1</v>
      </c>
      <c r="D241" s="39">
        <v>9083.6652930402925</v>
      </c>
      <c r="E241" s="39">
        <v>7935.49</v>
      </c>
      <c r="F241" s="39">
        <v>9335.8705882352933</v>
      </c>
      <c r="G241" s="4">
        <f t="shared" si="28"/>
        <v>8785.0086270918619</v>
      </c>
      <c r="H241" s="5">
        <f t="shared" si="29"/>
        <v>746.43372181536051</v>
      </c>
      <c r="I241" s="5">
        <f t="shared" si="30"/>
        <v>8.4966760250348834</v>
      </c>
      <c r="J241" s="6">
        <f t="shared" si="31"/>
        <v>8785.0086270918619</v>
      </c>
      <c r="K241" s="7">
        <f t="shared" si="32"/>
        <v>8785.0086270918619</v>
      </c>
      <c r="L241" s="6">
        <f t="shared" si="27"/>
        <v>8785.01</v>
      </c>
      <c r="M241" s="6">
        <f t="shared" si="33"/>
        <v>8785.01</v>
      </c>
    </row>
    <row r="242" spans="1:13">
      <c r="A242" s="18">
        <v>237</v>
      </c>
      <c r="B242" s="27" t="s">
        <v>259</v>
      </c>
      <c r="C242" s="20">
        <v>1</v>
      </c>
      <c r="D242" s="39">
        <v>3067.5975177304963</v>
      </c>
      <c r="E242" s="39">
        <v>2768.2</v>
      </c>
      <c r="F242" s="39">
        <v>3548.9743589743584</v>
      </c>
      <c r="G242" s="4">
        <f t="shared" si="28"/>
        <v>3128.2572922349514</v>
      </c>
      <c r="H242" s="5">
        <f t="shared" si="29"/>
        <v>393.90589750618574</v>
      </c>
      <c r="I242" s="5">
        <f t="shared" si="30"/>
        <v>12.591863798542086</v>
      </c>
      <c r="J242" s="6">
        <f t="shared" si="31"/>
        <v>3128.2572922349509</v>
      </c>
      <c r="K242" s="7">
        <f t="shared" si="32"/>
        <v>3128.2572922349509</v>
      </c>
      <c r="L242" s="6">
        <f t="shared" si="27"/>
        <v>3128.26</v>
      </c>
      <c r="M242" s="6">
        <f t="shared" si="33"/>
        <v>3128.26</v>
      </c>
    </row>
    <row r="243" spans="1:13">
      <c r="A243" s="18">
        <v>238</v>
      </c>
      <c r="B243" s="27" t="s">
        <v>260</v>
      </c>
      <c r="C243" s="20">
        <v>1</v>
      </c>
      <c r="D243" s="39">
        <v>2872.4856321839079</v>
      </c>
      <c r="E243" s="39">
        <v>2399.1</v>
      </c>
      <c r="F243" s="39">
        <v>2961.8518518518513</v>
      </c>
      <c r="G243" s="4">
        <f t="shared" si="28"/>
        <v>2744.479161345253</v>
      </c>
      <c r="H243" s="5">
        <f t="shared" si="29"/>
        <v>302.42627882361279</v>
      </c>
      <c r="I243" s="5">
        <f t="shared" si="30"/>
        <v>11.019441615121369</v>
      </c>
      <c r="J243" s="6">
        <f t="shared" si="31"/>
        <v>2744.479161345253</v>
      </c>
      <c r="K243" s="7">
        <f t="shared" si="32"/>
        <v>2744.479161345253</v>
      </c>
      <c r="L243" s="6">
        <f t="shared" si="27"/>
        <v>2744.48</v>
      </c>
      <c r="M243" s="6">
        <f t="shared" si="33"/>
        <v>2744.48</v>
      </c>
    </row>
    <row r="244" spans="1:13">
      <c r="A244" s="18">
        <v>239</v>
      </c>
      <c r="B244" s="27" t="s">
        <v>261</v>
      </c>
      <c r="C244" s="20">
        <v>1</v>
      </c>
      <c r="D244" s="39">
        <v>46844.824561403511</v>
      </c>
      <c r="E244" s="39">
        <v>42722.48</v>
      </c>
      <c r="F244" s="39">
        <v>55483.740259740254</v>
      </c>
      <c r="G244" s="4">
        <f t="shared" si="28"/>
        <v>48350.348273714597</v>
      </c>
      <c r="H244" s="5">
        <f t="shared" si="29"/>
        <v>6512.4797190052468</v>
      </c>
      <c r="I244" s="5">
        <f t="shared" si="30"/>
        <v>13.469354309792472</v>
      </c>
      <c r="J244" s="6">
        <f t="shared" si="31"/>
        <v>48350.348273714597</v>
      </c>
      <c r="K244" s="7">
        <f t="shared" si="32"/>
        <v>48350.348273714597</v>
      </c>
      <c r="L244" s="6">
        <f t="shared" si="27"/>
        <v>48350.35</v>
      </c>
      <c r="M244" s="6">
        <f t="shared" si="33"/>
        <v>48350.35</v>
      </c>
    </row>
    <row r="245" spans="1:13">
      <c r="A245" s="18">
        <v>240</v>
      </c>
      <c r="B245" s="27" t="s">
        <v>262</v>
      </c>
      <c r="C245" s="20">
        <v>1</v>
      </c>
      <c r="D245" s="39">
        <v>8737.9971590909081</v>
      </c>
      <c r="E245" s="39">
        <v>7381.86</v>
      </c>
      <c r="F245" s="39">
        <v>8787.9285714285706</v>
      </c>
      <c r="G245" s="4">
        <f t="shared" si="28"/>
        <v>8302.5952435064919</v>
      </c>
      <c r="H245" s="5">
        <f t="shared" si="29"/>
        <v>797.77084927987266</v>
      </c>
      <c r="I245" s="5">
        <f t="shared" si="30"/>
        <v>9.6086925338654066</v>
      </c>
      <c r="J245" s="6">
        <f t="shared" si="31"/>
        <v>8302.5952435064919</v>
      </c>
      <c r="K245" s="7">
        <f t="shared" si="32"/>
        <v>8302.5952435064919</v>
      </c>
      <c r="L245" s="6">
        <f t="shared" si="27"/>
        <v>8302.6</v>
      </c>
      <c r="M245" s="6">
        <f t="shared" si="33"/>
        <v>8302.6</v>
      </c>
    </row>
    <row r="246" spans="1:13">
      <c r="A246" s="18">
        <v>241</v>
      </c>
      <c r="B246" s="27" t="s">
        <v>263</v>
      </c>
      <c r="C246" s="20">
        <v>1</v>
      </c>
      <c r="D246" s="39">
        <v>2861.6297468354433</v>
      </c>
      <c r="E246" s="39">
        <v>2170.2600000000002</v>
      </c>
      <c r="F246" s="39">
        <v>2523.558139534884</v>
      </c>
      <c r="G246" s="4">
        <f t="shared" si="28"/>
        <v>2518.4826287901092</v>
      </c>
      <c r="H246" s="5">
        <f t="shared" si="29"/>
        <v>345.71281769239681</v>
      </c>
      <c r="I246" s="5">
        <f t="shared" si="30"/>
        <v>13.727028081924031</v>
      </c>
      <c r="J246" s="6">
        <f t="shared" si="31"/>
        <v>2518.4826287901092</v>
      </c>
      <c r="K246" s="7">
        <f t="shared" si="32"/>
        <v>2518.4826287901092</v>
      </c>
      <c r="L246" s="6">
        <f t="shared" si="27"/>
        <v>2518.48</v>
      </c>
      <c r="M246" s="6">
        <f t="shared" si="33"/>
        <v>2518.48</v>
      </c>
    </row>
    <row r="247" spans="1:13">
      <c r="A247" s="18">
        <v>242</v>
      </c>
      <c r="B247" s="27" t="s">
        <v>264</v>
      </c>
      <c r="C247" s="20">
        <v>1</v>
      </c>
      <c r="D247" s="39">
        <v>9011.0568576388887</v>
      </c>
      <c r="E247" s="39">
        <v>8304.59</v>
      </c>
      <c r="F247" s="39">
        <v>10252.580246913578</v>
      </c>
      <c r="G247" s="4">
        <f t="shared" si="28"/>
        <v>9189.4090348508216</v>
      </c>
      <c r="H247" s="5">
        <f t="shared" si="29"/>
        <v>986.16612436991727</v>
      </c>
      <c r="I247" s="5">
        <f t="shared" si="30"/>
        <v>10.731551078310734</v>
      </c>
      <c r="J247" s="6">
        <f t="shared" si="31"/>
        <v>9189.4090348508216</v>
      </c>
      <c r="K247" s="7">
        <f t="shared" si="32"/>
        <v>9189.4090348508216</v>
      </c>
      <c r="L247" s="6">
        <f t="shared" si="27"/>
        <v>9189.41</v>
      </c>
      <c r="M247" s="6">
        <f t="shared" si="33"/>
        <v>9189.41</v>
      </c>
    </row>
    <row r="248" spans="1:13">
      <c r="A248" s="18">
        <v>243</v>
      </c>
      <c r="B248" s="27" t="s">
        <v>265</v>
      </c>
      <c r="C248" s="20">
        <v>1</v>
      </c>
      <c r="D248" s="39">
        <v>1356.9607843137255</v>
      </c>
      <c r="E248" s="39">
        <v>1107.28</v>
      </c>
      <c r="F248" s="39">
        <v>1334.0722891566265</v>
      </c>
      <c r="G248" s="4">
        <f t="shared" si="28"/>
        <v>1266.1043578234505</v>
      </c>
      <c r="H248" s="5">
        <f t="shared" si="29"/>
        <v>138.02120591113081</v>
      </c>
      <c r="I248" s="5">
        <f t="shared" si="30"/>
        <v>10.901250363627364</v>
      </c>
      <c r="J248" s="6">
        <f t="shared" si="31"/>
        <v>1266.1043578234505</v>
      </c>
      <c r="K248" s="7">
        <f t="shared" si="32"/>
        <v>1266.1043578234505</v>
      </c>
      <c r="L248" s="6">
        <f t="shared" si="27"/>
        <v>1266.0999999999999</v>
      </c>
      <c r="M248" s="6">
        <f t="shared" si="33"/>
        <v>1266.0999999999999</v>
      </c>
    </row>
    <row r="249" spans="1:13">
      <c r="A249" s="18">
        <v>244</v>
      </c>
      <c r="B249" s="27" t="s">
        <v>266</v>
      </c>
      <c r="C249" s="20">
        <v>1</v>
      </c>
      <c r="D249" s="39">
        <v>1981.8191580756018</v>
      </c>
      <c r="E249" s="39">
        <v>1845.47</v>
      </c>
      <c r="F249" s="39">
        <v>2121.2298850574712</v>
      </c>
      <c r="G249" s="4">
        <f t="shared" si="28"/>
        <v>1982.8396810443576</v>
      </c>
      <c r="H249" s="5">
        <f t="shared" si="29"/>
        <v>137.88277503761933</v>
      </c>
      <c r="I249" s="5">
        <f t="shared" si="30"/>
        <v>6.95380349484416</v>
      </c>
      <c r="J249" s="6">
        <f t="shared" si="31"/>
        <v>1982.8396810443576</v>
      </c>
      <c r="K249" s="7">
        <f t="shared" si="32"/>
        <v>1982.8396810443576</v>
      </c>
      <c r="L249" s="6">
        <f t="shared" si="27"/>
        <v>1982.84</v>
      </c>
      <c r="M249" s="6">
        <f t="shared" si="33"/>
        <v>1982.84</v>
      </c>
    </row>
    <row r="250" spans="1:13">
      <c r="A250" s="18">
        <v>245</v>
      </c>
      <c r="B250" s="27" t="s">
        <v>267</v>
      </c>
      <c r="C250" s="20">
        <v>1</v>
      </c>
      <c r="D250" s="39">
        <v>835.81295289855075</v>
      </c>
      <c r="E250" s="39">
        <v>738.19</v>
      </c>
      <c r="F250" s="39">
        <v>946.39743589743591</v>
      </c>
      <c r="G250" s="4">
        <f t="shared" si="28"/>
        <v>840.1334629319955</v>
      </c>
      <c r="H250" s="5">
        <f t="shared" si="29"/>
        <v>104.17093738638449</v>
      </c>
      <c r="I250" s="5">
        <f t="shared" si="30"/>
        <v>12.399332008849717</v>
      </c>
      <c r="J250" s="6">
        <f t="shared" si="31"/>
        <v>840.1334629319955</v>
      </c>
      <c r="K250" s="7">
        <f t="shared" si="32"/>
        <v>840.1334629319955</v>
      </c>
      <c r="L250" s="6">
        <f t="shared" si="27"/>
        <v>840.13</v>
      </c>
      <c r="M250" s="6">
        <f t="shared" si="33"/>
        <v>840.13</v>
      </c>
    </row>
    <row r="251" spans="1:13">
      <c r="A251" s="18">
        <v>246</v>
      </c>
      <c r="B251" s="27" t="s">
        <v>268</v>
      </c>
      <c r="C251" s="20">
        <v>1</v>
      </c>
      <c r="D251" s="39">
        <v>30176.550387596897</v>
      </c>
      <c r="E251" s="39">
        <v>24913.759999999998</v>
      </c>
      <c r="F251" s="39">
        <v>31536.405063291131</v>
      </c>
      <c r="G251" s="4">
        <f t="shared" si="28"/>
        <v>28875.571816962678</v>
      </c>
      <c r="H251" s="5">
        <f t="shared" si="29"/>
        <v>3497.7515405644094</v>
      </c>
      <c r="I251" s="5">
        <f t="shared" si="30"/>
        <v>12.11318536905887</v>
      </c>
      <c r="J251" s="6">
        <f t="shared" si="31"/>
        <v>28875.571816962678</v>
      </c>
      <c r="K251" s="7">
        <f t="shared" si="32"/>
        <v>28875.571816962678</v>
      </c>
      <c r="L251" s="6">
        <f t="shared" si="27"/>
        <v>28875.57</v>
      </c>
      <c r="M251" s="6">
        <f t="shared" si="33"/>
        <v>28875.57</v>
      </c>
    </row>
    <row r="252" spans="1:13">
      <c r="A252" s="18">
        <v>247</v>
      </c>
      <c r="B252" s="27" t="s">
        <v>269</v>
      </c>
      <c r="C252" s="20">
        <v>1</v>
      </c>
      <c r="D252" s="39">
        <v>1144.2584325396826</v>
      </c>
      <c r="E252" s="39">
        <v>922.73</v>
      </c>
      <c r="F252" s="39">
        <v>1230.3066666666666</v>
      </c>
      <c r="G252" s="4">
        <f t="shared" si="28"/>
        <v>1099.0983664021162</v>
      </c>
      <c r="H252" s="5">
        <f t="shared" si="29"/>
        <v>158.68341170269326</v>
      </c>
      <c r="I252" s="5">
        <f t="shared" si="30"/>
        <v>14.437598722136336</v>
      </c>
      <c r="J252" s="6">
        <f t="shared" si="31"/>
        <v>1099.0983664021162</v>
      </c>
      <c r="K252" s="7">
        <f t="shared" si="32"/>
        <v>1099.0983664021162</v>
      </c>
      <c r="L252" s="6">
        <f t="shared" si="27"/>
        <v>1099.0999999999999</v>
      </c>
      <c r="M252" s="6">
        <f t="shared" si="33"/>
        <v>1099.0999999999999</v>
      </c>
    </row>
    <row r="253" spans="1:13">
      <c r="A253" s="18">
        <v>248</v>
      </c>
      <c r="B253" s="27" t="s">
        <v>270</v>
      </c>
      <c r="C253" s="20">
        <v>1</v>
      </c>
      <c r="D253" s="39">
        <v>6201.1536738351251</v>
      </c>
      <c r="E253" s="39">
        <v>5536.39</v>
      </c>
      <c r="F253" s="39">
        <v>7797.7323943661977</v>
      </c>
      <c r="G253" s="4">
        <f t="shared" si="28"/>
        <v>6511.7586894004417</v>
      </c>
      <c r="H253" s="5">
        <f t="shared" si="29"/>
        <v>1162.2280167463739</v>
      </c>
      <c r="I253" s="5">
        <f t="shared" si="30"/>
        <v>17.848143215721404</v>
      </c>
      <c r="J253" s="6">
        <f t="shared" si="31"/>
        <v>6511.7586894004417</v>
      </c>
      <c r="K253" s="7">
        <f t="shared" si="32"/>
        <v>6511.7586894004417</v>
      </c>
      <c r="L253" s="6">
        <f t="shared" si="27"/>
        <v>6511.76</v>
      </c>
      <c r="M253" s="6">
        <f t="shared" si="33"/>
        <v>6511.76</v>
      </c>
    </row>
    <row r="254" spans="1:13">
      <c r="A254" s="18">
        <v>249</v>
      </c>
      <c r="B254" s="27" t="s">
        <v>271</v>
      </c>
      <c r="C254" s="20">
        <v>1</v>
      </c>
      <c r="D254" s="39">
        <v>3970.0747282608695</v>
      </c>
      <c r="E254" s="39">
        <v>3506.37</v>
      </c>
      <c r="F254" s="39">
        <v>4030.3103448275861</v>
      </c>
      <c r="G254" s="4">
        <f t="shared" si="28"/>
        <v>3835.5850243628179</v>
      </c>
      <c r="H254" s="5">
        <f t="shared" si="29"/>
        <v>286.69492771141165</v>
      </c>
      <c r="I254" s="5">
        <f t="shared" si="30"/>
        <v>7.4746075472290823</v>
      </c>
      <c r="J254" s="6">
        <f t="shared" si="31"/>
        <v>3835.5850243628179</v>
      </c>
      <c r="K254" s="7">
        <f t="shared" si="32"/>
        <v>3835.5850243628179</v>
      </c>
      <c r="L254" s="6">
        <f t="shared" si="27"/>
        <v>3835.59</v>
      </c>
      <c r="M254" s="6">
        <f t="shared" si="33"/>
        <v>3835.59</v>
      </c>
    </row>
    <row r="255" spans="1:13">
      <c r="A255" s="18">
        <v>250</v>
      </c>
      <c r="B255" s="27" t="s">
        <v>272</v>
      </c>
      <c r="C255" s="20">
        <v>1</v>
      </c>
      <c r="D255" s="39">
        <v>8180.2526595744685</v>
      </c>
      <c r="E255" s="39">
        <v>7381.86</v>
      </c>
      <c r="F255" s="39">
        <v>8583.5581395348818</v>
      </c>
      <c r="G255" s="4">
        <f t="shared" si="28"/>
        <v>8048.5569330364497</v>
      </c>
      <c r="H255" s="5">
        <f t="shared" si="29"/>
        <v>611.57781837774462</v>
      </c>
      <c r="I255" s="5">
        <f t="shared" si="30"/>
        <v>7.5986021278850151</v>
      </c>
      <c r="J255" s="6">
        <f t="shared" si="31"/>
        <v>8048.5569330364497</v>
      </c>
      <c r="K255" s="7">
        <f t="shared" si="32"/>
        <v>8048.5569330364497</v>
      </c>
      <c r="L255" s="6">
        <f t="shared" si="27"/>
        <v>8048.56</v>
      </c>
      <c r="M255" s="6">
        <f t="shared" si="33"/>
        <v>8048.56</v>
      </c>
    </row>
    <row r="256" spans="1:13">
      <c r="A256" s="18">
        <v>251</v>
      </c>
      <c r="B256" s="27" t="s">
        <v>273</v>
      </c>
      <c r="C256" s="20">
        <v>1</v>
      </c>
      <c r="D256" s="39">
        <v>8449.9313186813179</v>
      </c>
      <c r="E256" s="39">
        <v>7381.86</v>
      </c>
      <c r="F256" s="39">
        <v>9002.2682926829257</v>
      </c>
      <c r="G256" s="4">
        <f t="shared" si="28"/>
        <v>8278.0198704547474</v>
      </c>
      <c r="H256" s="5">
        <f t="shared" si="29"/>
        <v>823.76933559851352</v>
      </c>
      <c r="I256" s="5">
        <f t="shared" si="30"/>
        <v>9.9512848300672214</v>
      </c>
      <c r="J256" s="6">
        <f t="shared" si="31"/>
        <v>8278.0198704547474</v>
      </c>
      <c r="K256" s="7">
        <f t="shared" si="32"/>
        <v>8278.0198704547474</v>
      </c>
      <c r="L256" s="6">
        <f t="shared" si="27"/>
        <v>8278.02</v>
      </c>
      <c r="M256" s="6">
        <f t="shared" si="33"/>
        <v>8278.02</v>
      </c>
    </row>
    <row r="257" spans="1:13">
      <c r="A257" s="18">
        <v>252</v>
      </c>
      <c r="B257" s="27" t="s">
        <v>274</v>
      </c>
      <c r="C257" s="20">
        <v>1</v>
      </c>
      <c r="D257" s="39">
        <v>5339.8842592592591</v>
      </c>
      <c r="E257" s="39">
        <v>4613.66</v>
      </c>
      <c r="F257" s="39">
        <v>5840.0759493670885</v>
      </c>
      <c r="G257" s="4">
        <f t="shared" si="28"/>
        <v>5264.5400695421158</v>
      </c>
      <c r="H257" s="5">
        <f t="shared" si="29"/>
        <v>616.66974987313426</v>
      </c>
      <c r="I257" s="5">
        <f t="shared" si="30"/>
        <v>11.713649088566424</v>
      </c>
      <c r="J257" s="6">
        <f t="shared" si="31"/>
        <v>5264.5400695421158</v>
      </c>
      <c r="K257" s="7">
        <f t="shared" si="32"/>
        <v>5264.5400695421158</v>
      </c>
      <c r="L257" s="6">
        <f t="shared" si="27"/>
        <v>5264.54</v>
      </c>
      <c r="M257" s="6">
        <f t="shared" si="33"/>
        <v>5264.54</v>
      </c>
    </row>
    <row r="258" spans="1:13">
      <c r="A258" s="18">
        <v>253</v>
      </c>
      <c r="B258" s="27" t="s">
        <v>275</v>
      </c>
      <c r="C258" s="20">
        <v>1</v>
      </c>
      <c r="D258" s="39">
        <v>3392.4019607843134</v>
      </c>
      <c r="E258" s="39">
        <v>2768.2</v>
      </c>
      <c r="F258" s="39">
        <v>3690.9333333333329</v>
      </c>
      <c r="G258" s="4">
        <f t="shared" si="28"/>
        <v>3283.8450980392154</v>
      </c>
      <c r="H258" s="5">
        <f t="shared" si="29"/>
        <v>470.84779435387031</v>
      </c>
      <c r="I258" s="5">
        <f t="shared" si="30"/>
        <v>14.338307085039231</v>
      </c>
      <c r="J258" s="6">
        <f t="shared" si="31"/>
        <v>3283.8450980392154</v>
      </c>
      <c r="K258" s="7">
        <f t="shared" si="32"/>
        <v>3283.8450980392154</v>
      </c>
      <c r="L258" s="6">
        <f t="shared" si="27"/>
        <v>3283.85</v>
      </c>
      <c r="M258" s="6">
        <f t="shared" si="33"/>
        <v>3283.85</v>
      </c>
    </row>
    <row r="259" spans="1:13">
      <c r="A259" s="18">
        <v>254</v>
      </c>
      <c r="B259" s="27" t="s">
        <v>276</v>
      </c>
      <c r="C259" s="20">
        <v>1</v>
      </c>
      <c r="D259" s="39">
        <v>431.54761904761909</v>
      </c>
      <c r="E259" s="39">
        <v>406</v>
      </c>
      <c r="F259" s="39">
        <v>501.23456790123453</v>
      </c>
      <c r="G259" s="4">
        <f t="shared" si="28"/>
        <v>446.26072898295115</v>
      </c>
      <c r="H259" s="5">
        <f t="shared" si="29"/>
        <v>49.29262048025636</v>
      </c>
      <c r="I259" s="5">
        <f t="shared" si="30"/>
        <v>11.045699807060442</v>
      </c>
      <c r="J259" s="6">
        <f t="shared" si="31"/>
        <v>446.26072898295115</v>
      </c>
      <c r="K259" s="7">
        <f t="shared" si="32"/>
        <v>446.26072898295115</v>
      </c>
      <c r="L259" s="6">
        <f t="shared" si="27"/>
        <v>446.26</v>
      </c>
      <c r="M259" s="6">
        <f t="shared" si="33"/>
        <v>446.26</v>
      </c>
    </row>
    <row r="260" spans="1:13">
      <c r="A260" s="18">
        <v>255</v>
      </c>
      <c r="B260" s="27" t="s">
        <v>277</v>
      </c>
      <c r="C260" s="20">
        <v>1</v>
      </c>
      <c r="D260" s="39">
        <v>4983.8863168724274</v>
      </c>
      <c r="E260" s="39">
        <v>3875.47</v>
      </c>
      <c r="F260" s="39">
        <v>4905.658227848101</v>
      </c>
      <c r="G260" s="4">
        <f t="shared" si="28"/>
        <v>4588.3381815735092</v>
      </c>
      <c r="H260" s="5">
        <f t="shared" si="29"/>
        <v>618.59978314176703</v>
      </c>
      <c r="I260" s="5">
        <f t="shared" si="30"/>
        <v>13.482000642978468</v>
      </c>
      <c r="J260" s="6">
        <f t="shared" si="31"/>
        <v>4588.3381815735092</v>
      </c>
      <c r="K260" s="7">
        <f t="shared" si="32"/>
        <v>4588.3381815735092</v>
      </c>
      <c r="L260" s="6">
        <f t="shared" si="27"/>
        <v>4588.34</v>
      </c>
      <c r="M260" s="6">
        <f t="shared" si="33"/>
        <v>4588.34</v>
      </c>
    </row>
    <row r="261" spans="1:13">
      <c r="A261" s="18">
        <v>256</v>
      </c>
      <c r="B261" s="27" t="s">
        <v>278</v>
      </c>
      <c r="C261" s="20">
        <v>1</v>
      </c>
      <c r="D261" s="39">
        <v>2458.8299418604647</v>
      </c>
      <c r="E261" s="39">
        <v>2030.01</v>
      </c>
      <c r="F261" s="39">
        <v>2743.2567567567567</v>
      </c>
      <c r="G261" s="4">
        <f t="shared" si="28"/>
        <v>2410.6988995390739</v>
      </c>
      <c r="H261" s="5">
        <f t="shared" si="29"/>
        <v>359.05108540737717</v>
      </c>
      <c r="I261" s="5">
        <f t="shared" si="30"/>
        <v>14.894066010318744</v>
      </c>
      <c r="J261" s="6">
        <f t="shared" si="31"/>
        <v>2410.6988995390739</v>
      </c>
      <c r="K261" s="7">
        <f t="shared" si="32"/>
        <v>2410.6988995390739</v>
      </c>
      <c r="L261" s="6">
        <f t="shared" si="27"/>
        <v>2410.6999999999998</v>
      </c>
      <c r="M261" s="6">
        <f t="shared" si="33"/>
        <v>2410.6999999999998</v>
      </c>
    </row>
    <row r="262" spans="1:13">
      <c r="A262" s="18">
        <v>257</v>
      </c>
      <c r="B262" s="27" t="s">
        <v>279</v>
      </c>
      <c r="C262" s="20">
        <v>1</v>
      </c>
      <c r="D262" s="39">
        <v>15246.288314176245</v>
      </c>
      <c r="E262" s="39">
        <v>12733.7</v>
      </c>
      <c r="F262" s="39">
        <v>14806.627906976744</v>
      </c>
      <c r="G262" s="4">
        <f t="shared" si="28"/>
        <v>14262.205407050997</v>
      </c>
      <c r="H262" s="5">
        <f t="shared" si="29"/>
        <v>1341.8539052194935</v>
      </c>
      <c r="I262" s="5">
        <f t="shared" si="30"/>
        <v>9.408460100820756</v>
      </c>
      <c r="J262" s="6">
        <f t="shared" si="31"/>
        <v>14262.205407050995</v>
      </c>
      <c r="K262" s="7">
        <f t="shared" si="32"/>
        <v>14262.205407050995</v>
      </c>
      <c r="L262" s="6">
        <f t="shared" si="27"/>
        <v>14262.21</v>
      </c>
      <c r="M262" s="6">
        <f t="shared" si="33"/>
        <v>14262.21</v>
      </c>
    </row>
    <row r="263" spans="1:13">
      <c r="A263" s="18">
        <v>258</v>
      </c>
      <c r="B263" s="27" t="s">
        <v>280</v>
      </c>
      <c r="C263" s="20">
        <v>1</v>
      </c>
      <c r="D263" s="39">
        <v>937.74136178861795</v>
      </c>
      <c r="E263" s="39">
        <v>738.19</v>
      </c>
      <c r="F263" s="39">
        <v>889.38554216867487</v>
      </c>
      <c r="G263" s="4">
        <f t="shared" si="28"/>
        <v>855.10563465243104</v>
      </c>
      <c r="H263" s="5">
        <f t="shared" si="29"/>
        <v>104.09860970452317</v>
      </c>
      <c r="I263" s="5">
        <f t="shared" si="30"/>
        <v>12.173771927819821</v>
      </c>
      <c r="J263" s="6">
        <f t="shared" si="31"/>
        <v>855.10563465243104</v>
      </c>
      <c r="K263" s="7">
        <f t="shared" si="32"/>
        <v>855.10563465243104</v>
      </c>
      <c r="L263" s="6">
        <f t="shared" ref="L263:L326" si="34">ROUND(K263,2)</f>
        <v>855.11</v>
      </c>
      <c r="M263" s="6">
        <f t="shared" si="33"/>
        <v>855.11</v>
      </c>
    </row>
    <row r="264" spans="1:13">
      <c r="A264" s="18">
        <v>259</v>
      </c>
      <c r="B264" s="27" t="s">
        <v>281</v>
      </c>
      <c r="C264" s="20">
        <v>1</v>
      </c>
      <c r="D264" s="39">
        <v>731.32925724637676</v>
      </c>
      <c r="E264" s="39">
        <v>645.91</v>
      </c>
      <c r="F264" s="39">
        <v>872.85135135135135</v>
      </c>
      <c r="G264" s="4">
        <f t="shared" si="28"/>
        <v>750.03020286590936</v>
      </c>
      <c r="H264" s="5">
        <f t="shared" si="29"/>
        <v>114.6206275658658</v>
      </c>
      <c r="I264" s="5">
        <f t="shared" si="30"/>
        <v>15.282134923086252</v>
      </c>
      <c r="J264" s="6">
        <f t="shared" si="31"/>
        <v>750.03020286590936</v>
      </c>
      <c r="K264" s="7">
        <f t="shared" si="32"/>
        <v>750.03020286590936</v>
      </c>
      <c r="L264" s="6">
        <f t="shared" si="34"/>
        <v>750.03</v>
      </c>
      <c r="M264" s="6">
        <f t="shared" si="33"/>
        <v>750.03</v>
      </c>
    </row>
    <row r="265" spans="1:13">
      <c r="A265" s="18">
        <v>260</v>
      </c>
      <c r="B265" s="27" t="s">
        <v>282</v>
      </c>
      <c r="C265" s="20">
        <v>1</v>
      </c>
      <c r="D265" s="39">
        <v>1529.1548295454545</v>
      </c>
      <c r="E265" s="39">
        <v>1291.83</v>
      </c>
      <c r="F265" s="39">
        <v>1575.4024390243903</v>
      </c>
      <c r="G265" s="4">
        <f t="shared" si="28"/>
        <v>1465.4624228566147</v>
      </c>
      <c r="H265" s="5">
        <f t="shared" si="29"/>
        <v>152.13768121646527</v>
      </c>
      <c r="I265" s="5">
        <f t="shared" si="30"/>
        <v>10.381547751999294</v>
      </c>
      <c r="J265" s="6">
        <f t="shared" si="31"/>
        <v>1465.4624228566147</v>
      </c>
      <c r="K265" s="7">
        <f t="shared" si="32"/>
        <v>1465.4624228566147</v>
      </c>
      <c r="L265" s="6">
        <f t="shared" si="34"/>
        <v>1465.46</v>
      </c>
      <c r="M265" s="6">
        <f t="shared" si="33"/>
        <v>1465.46</v>
      </c>
    </row>
    <row r="266" spans="1:13">
      <c r="A266" s="18">
        <v>261</v>
      </c>
      <c r="B266" s="27" t="s">
        <v>283</v>
      </c>
      <c r="C266" s="20">
        <v>1</v>
      </c>
      <c r="D266" s="39">
        <v>72346.796594982065</v>
      </c>
      <c r="E266" s="39">
        <v>64591.22</v>
      </c>
      <c r="F266" s="39">
        <v>83884.701298701286</v>
      </c>
      <c r="G266" s="4">
        <f t="shared" si="28"/>
        <v>73607.572631227784</v>
      </c>
      <c r="H266" s="5">
        <f t="shared" si="29"/>
        <v>9708.3351979632771</v>
      </c>
      <c r="I266" s="5">
        <f t="shared" si="30"/>
        <v>13.189315787659254</v>
      </c>
      <c r="J266" s="6">
        <f t="shared" si="31"/>
        <v>73607.572631227784</v>
      </c>
      <c r="K266" s="7">
        <f t="shared" si="32"/>
        <v>73607.572631227784</v>
      </c>
      <c r="L266" s="6">
        <f t="shared" si="34"/>
        <v>73607.570000000007</v>
      </c>
      <c r="M266" s="6">
        <f t="shared" si="33"/>
        <v>73607.570000000007</v>
      </c>
    </row>
    <row r="267" spans="1:13">
      <c r="A267" s="18">
        <v>262</v>
      </c>
      <c r="B267" s="27" t="s">
        <v>284</v>
      </c>
      <c r="C267" s="20">
        <v>1</v>
      </c>
      <c r="D267" s="39">
        <v>1618.8267543859649</v>
      </c>
      <c r="E267" s="39">
        <v>1476.37</v>
      </c>
      <c r="F267" s="39">
        <v>1658.8426966292132</v>
      </c>
      <c r="G267" s="4">
        <f t="shared" si="28"/>
        <v>1584.6798170050595</v>
      </c>
      <c r="H267" s="5">
        <f t="shared" si="29"/>
        <v>95.909234451932946</v>
      </c>
      <c r="I267" s="5">
        <f t="shared" si="30"/>
        <v>6.0522784112436723</v>
      </c>
      <c r="J267" s="6">
        <f t="shared" si="31"/>
        <v>1584.6798170050592</v>
      </c>
      <c r="K267" s="7">
        <f t="shared" si="32"/>
        <v>1584.6798170050592</v>
      </c>
      <c r="L267" s="6">
        <f t="shared" si="34"/>
        <v>1584.68</v>
      </c>
      <c r="M267" s="6">
        <f t="shared" si="33"/>
        <v>1584.68</v>
      </c>
    </row>
    <row r="268" spans="1:13">
      <c r="A268" s="18">
        <v>263</v>
      </c>
      <c r="B268" s="27" t="s">
        <v>285</v>
      </c>
      <c r="C268" s="20">
        <v>1</v>
      </c>
      <c r="D268" s="39">
        <v>15831.176470588234</v>
      </c>
      <c r="E268" s="39">
        <v>12918.24</v>
      </c>
      <c r="F268" s="39">
        <v>14353.6</v>
      </c>
      <c r="G268" s="4">
        <f t="shared" si="28"/>
        <v>14367.672156862745</v>
      </c>
      <c r="H268" s="5">
        <f t="shared" si="29"/>
        <v>1456.5192204773123</v>
      </c>
      <c r="I268" s="5">
        <f t="shared" si="30"/>
        <v>10.137475330557312</v>
      </c>
      <c r="J268" s="6">
        <f t="shared" si="31"/>
        <v>14367.672156862744</v>
      </c>
      <c r="K268" s="7">
        <f t="shared" si="32"/>
        <v>14367.672156862744</v>
      </c>
      <c r="L268" s="6">
        <f t="shared" si="34"/>
        <v>14367.67</v>
      </c>
      <c r="M268" s="6">
        <f t="shared" si="33"/>
        <v>14367.67</v>
      </c>
    </row>
    <row r="269" spans="1:13">
      <c r="A269" s="18">
        <v>264</v>
      </c>
      <c r="B269" s="27" t="s">
        <v>286</v>
      </c>
      <c r="C269" s="20">
        <v>1</v>
      </c>
      <c r="D269" s="39">
        <v>2159.9602059925096</v>
      </c>
      <c r="E269" s="39">
        <v>1845.47</v>
      </c>
      <c r="F269" s="39">
        <v>2196.9880952380954</v>
      </c>
      <c r="G269" s="4">
        <f t="shared" ref="G269:G332" si="35">AVERAGE(D269:F269)</f>
        <v>2067.4727670768684</v>
      </c>
      <c r="H269" s="5">
        <f t="shared" ref="H269:H332" si="36">SQRT(((SUM((POWER(D269-G269,2)),(POWER(E269-G269,2)),(POWER(F269-G269,2)))/(COLUMNS(D269:F269)-1))))</f>
        <v>193.14939189092863</v>
      </c>
      <c r="I269" s="5">
        <f t="shared" ref="I269:I332" si="37">H269/G269*100</f>
        <v>9.3422943685984396</v>
      </c>
      <c r="J269" s="6">
        <f t="shared" ref="J269:J332" si="38">((C269/3)*(SUM(D269:F269)))</f>
        <v>2067.472767076868</v>
      </c>
      <c r="K269" s="7">
        <f t="shared" ref="K269:K332" si="39">J269/C269</f>
        <v>2067.472767076868</v>
      </c>
      <c r="L269" s="6">
        <f t="shared" si="34"/>
        <v>2067.4699999999998</v>
      </c>
      <c r="M269" s="6">
        <f t="shared" ref="M269:M332" si="40">L269*C269</f>
        <v>2067.4699999999998</v>
      </c>
    </row>
    <row r="270" spans="1:13">
      <c r="A270" s="18">
        <v>265</v>
      </c>
      <c r="B270" s="27" t="s">
        <v>287</v>
      </c>
      <c r="C270" s="20">
        <v>1</v>
      </c>
      <c r="D270" s="39">
        <v>9105.9100877192996</v>
      </c>
      <c r="E270" s="39">
        <v>8304.59</v>
      </c>
      <c r="F270" s="39">
        <v>11376.150684931506</v>
      </c>
      <c r="G270" s="4">
        <f t="shared" si="35"/>
        <v>9595.5502575502687</v>
      </c>
      <c r="H270" s="5">
        <f t="shared" si="36"/>
        <v>1593.245706800524</v>
      </c>
      <c r="I270" s="5">
        <f t="shared" si="37"/>
        <v>16.604005648835791</v>
      </c>
      <c r="J270" s="6">
        <f t="shared" si="38"/>
        <v>9595.5502575502687</v>
      </c>
      <c r="K270" s="7">
        <f t="shared" si="39"/>
        <v>9595.5502575502687</v>
      </c>
      <c r="L270" s="6">
        <f t="shared" si="34"/>
        <v>9595.5499999999993</v>
      </c>
      <c r="M270" s="6">
        <f t="shared" si="40"/>
        <v>9595.5499999999993</v>
      </c>
    </row>
    <row r="271" spans="1:13">
      <c r="A271" s="18">
        <v>266</v>
      </c>
      <c r="B271" s="27" t="s">
        <v>288</v>
      </c>
      <c r="C271" s="20">
        <v>1</v>
      </c>
      <c r="D271" s="39">
        <v>4866.6008771929828</v>
      </c>
      <c r="E271" s="39">
        <v>4438.34</v>
      </c>
      <c r="F271" s="39">
        <v>5221.5764705882357</v>
      </c>
      <c r="G271" s="4">
        <f t="shared" si="35"/>
        <v>4842.1724492604062</v>
      </c>
      <c r="H271" s="5">
        <f t="shared" si="36"/>
        <v>392.18924422187024</v>
      </c>
      <c r="I271" s="5">
        <f t="shared" si="37"/>
        <v>8.099448095488075</v>
      </c>
      <c r="J271" s="6">
        <f t="shared" si="38"/>
        <v>4842.1724492604062</v>
      </c>
      <c r="K271" s="7">
        <f t="shared" si="39"/>
        <v>4842.1724492604062</v>
      </c>
      <c r="L271" s="6">
        <f t="shared" si="34"/>
        <v>4842.17</v>
      </c>
      <c r="M271" s="6">
        <f t="shared" si="40"/>
        <v>4842.17</v>
      </c>
    </row>
    <row r="272" spans="1:13">
      <c r="A272" s="18">
        <v>267</v>
      </c>
      <c r="B272" s="27" t="s">
        <v>289</v>
      </c>
      <c r="C272" s="20">
        <v>1</v>
      </c>
      <c r="D272" s="39">
        <v>303.53070175438597</v>
      </c>
      <c r="E272" s="39">
        <v>276.82</v>
      </c>
      <c r="F272" s="39">
        <v>354.89743589743586</v>
      </c>
      <c r="G272" s="4">
        <f t="shared" si="35"/>
        <v>311.74937921727388</v>
      </c>
      <c r="H272" s="5">
        <f t="shared" si="36"/>
        <v>39.682256658471282</v>
      </c>
      <c r="I272" s="5">
        <f t="shared" si="37"/>
        <v>12.728896768969895</v>
      </c>
      <c r="J272" s="6">
        <f t="shared" si="38"/>
        <v>311.74937921727388</v>
      </c>
      <c r="K272" s="7">
        <f t="shared" si="39"/>
        <v>311.74937921727388</v>
      </c>
      <c r="L272" s="6">
        <f t="shared" si="34"/>
        <v>311.75</v>
      </c>
      <c r="M272" s="6">
        <f t="shared" si="40"/>
        <v>311.75</v>
      </c>
    </row>
    <row r="273" spans="1:13">
      <c r="A273" s="18">
        <v>268</v>
      </c>
      <c r="B273" s="27" t="s">
        <v>290</v>
      </c>
      <c r="C273" s="20">
        <v>1</v>
      </c>
      <c r="D273" s="39">
        <v>6007.3676215277783</v>
      </c>
      <c r="E273" s="39">
        <v>5536.39</v>
      </c>
      <c r="F273" s="39">
        <v>6835.049382716049</v>
      </c>
      <c r="G273" s="4">
        <f t="shared" si="35"/>
        <v>6126.2690014146092</v>
      </c>
      <c r="H273" s="5">
        <f t="shared" si="36"/>
        <v>657.44368708152604</v>
      </c>
      <c r="I273" s="5">
        <f t="shared" si="37"/>
        <v>10.731551078310739</v>
      </c>
      <c r="J273" s="6">
        <f t="shared" si="38"/>
        <v>6126.2690014146083</v>
      </c>
      <c r="K273" s="7">
        <f t="shared" si="39"/>
        <v>6126.2690014146083</v>
      </c>
      <c r="L273" s="6">
        <f t="shared" si="34"/>
        <v>6126.27</v>
      </c>
      <c r="M273" s="6">
        <f t="shared" si="40"/>
        <v>6126.27</v>
      </c>
    </row>
    <row r="274" spans="1:13">
      <c r="A274" s="18">
        <v>269</v>
      </c>
      <c r="B274" s="27" t="s">
        <v>291</v>
      </c>
      <c r="C274" s="20">
        <v>1</v>
      </c>
      <c r="D274" s="39">
        <v>2112.4885531135533</v>
      </c>
      <c r="E274" s="39">
        <v>1845.47</v>
      </c>
      <c r="F274" s="39">
        <v>2396.7142857142858</v>
      </c>
      <c r="G274" s="4">
        <f t="shared" si="35"/>
        <v>2118.2242796092796</v>
      </c>
      <c r="H274" s="5">
        <f t="shared" si="36"/>
        <v>275.66689963067495</v>
      </c>
      <c r="I274" s="5">
        <f t="shared" si="37"/>
        <v>13.014056267994601</v>
      </c>
      <c r="J274" s="6">
        <f t="shared" si="38"/>
        <v>2118.2242796092796</v>
      </c>
      <c r="K274" s="7">
        <f t="shared" si="39"/>
        <v>2118.2242796092796</v>
      </c>
      <c r="L274" s="6">
        <f t="shared" si="34"/>
        <v>2118.2199999999998</v>
      </c>
      <c r="M274" s="6">
        <f t="shared" si="40"/>
        <v>2118.2199999999998</v>
      </c>
    </row>
    <row r="275" spans="1:13">
      <c r="A275" s="18">
        <v>270</v>
      </c>
      <c r="B275" s="27" t="s">
        <v>292</v>
      </c>
      <c r="C275" s="20">
        <v>1</v>
      </c>
      <c r="D275" s="39">
        <v>6135.1839539007096</v>
      </c>
      <c r="E275" s="39">
        <v>5536.39</v>
      </c>
      <c r="F275" s="39">
        <v>6590.9404761904761</v>
      </c>
      <c r="G275" s="4">
        <f t="shared" si="35"/>
        <v>6087.5048100303948</v>
      </c>
      <c r="H275" s="5">
        <f t="shared" si="36"/>
        <v>528.88954638803784</v>
      </c>
      <c r="I275" s="5">
        <f t="shared" si="37"/>
        <v>8.6881171004018825</v>
      </c>
      <c r="J275" s="6">
        <f t="shared" si="38"/>
        <v>6087.5048100303948</v>
      </c>
      <c r="K275" s="7">
        <f t="shared" si="39"/>
        <v>6087.5048100303948</v>
      </c>
      <c r="L275" s="6">
        <f t="shared" si="34"/>
        <v>6087.5</v>
      </c>
      <c r="M275" s="6">
        <f t="shared" si="40"/>
        <v>6087.5</v>
      </c>
    </row>
    <row r="276" spans="1:13">
      <c r="A276" s="18">
        <v>271</v>
      </c>
      <c r="B276" s="27" t="s">
        <v>293</v>
      </c>
      <c r="C276" s="20">
        <v>1</v>
      </c>
      <c r="D276" s="39">
        <v>5634.4947318007671</v>
      </c>
      <c r="E276" s="39">
        <v>4705.93</v>
      </c>
      <c r="F276" s="39">
        <v>5472.0116279069771</v>
      </c>
      <c r="G276" s="4">
        <f t="shared" si="35"/>
        <v>5270.8121199025818</v>
      </c>
      <c r="H276" s="5">
        <f t="shared" si="36"/>
        <v>495.90225529025946</v>
      </c>
      <c r="I276" s="5">
        <f t="shared" si="37"/>
        <v>9.4084601008207631</v>
      </c>
      <c r="J276" s="6">
        <f t="shared" si="38"/>
        <v>5270.8121199025809</v>
      </c>
      <c r="K276" s="7">
        <f t="shared" si="39"/>
        <v>5270.8121199025809</v>
      </c>
      <c r="L276" s="6">
        <f t="shared" si="34"/>
        <v>5270.81</v>
      </c>
      <c r="M276" s="6">
        <f t="shared" si="40"/>
        <v>5270.81</v>
      </c>
    </row>
    <row r="277" spans="1:13">
      <c r="A277" s="18">
        <v>272</v>
      </c>
      <c r="B277" s="27" t="s">
        <v>294</v>
      </c>
      <c r="C277" s="20">
        <v>1</v>
      </c>
      <c r="D277" s="39">
        <v>9409.4407894736833</v>
      </c>
      <c r="E277" s="39">
        <v>8581.41</v>
      </c>
      <c r="F277" s="39">
        <v>10594.333333333332</v>
      </c>
      <c r="G277" s="4">
        <f t="shared" si="35"/>
        <v>9528.3947076023378</v>
      </c>
      <c r="H277" s="5">
        <f t="shared" si="36"/>
        <v>1011.7201255525474</v>
      </c>
      <c r="I277" s="5">
        <f t="shared" si="37"/>
        <v>10.617949367119889</v>
      </c>
      <c r="J277" s="6">
        <f t="shared" si="38"/>
        <v>9528.3947076023378</v>
      </c>
      <c r="K277" s="7">
        <f t="shared" si="39"/>
        <v>9528.3947076023378</v>
      </c>
      <c r="L277" s="6">
        <f t="shared" si="34"/>
        <v>9528.39</v>
      </c>
      <c r="M277" s="6">
        <f t="shared" si="40"/>
        <v>9528.39</v>
      </c>
    </row>
    <row r="278" spans="1:13">
      <c r="A278" s="18">
        <v>273</v>
      </c>
      <c r="B278" s="27" t="s">
        <v>295</v>
      </c>
      <c r="C278" s="20">
        <v>1</v>
      </c>
      <c r="D278" s="39">
        <v>3713.648200757576</v>
      </c>
      <c r="E278" s="39">
        <v>3137.29</v>
      </c>
      <c r="F278" s="39">
        <v>3779.8674698795176</v>
      </c>
      <c r="G278" s="4">
        <f t="shared" si="35"/>
        <v>3543.6018902123647</v>
      </c>
      <c r="H278" s="5">
        <f t="shared" si="36"/>
        <v>353.43070324565673</v>
      </c>
      <c r="I278" s="5">
        <f t="shared" si="37"/>
        <v>9.9737700282261663</v>
      </c>
      <c r="J278" s="6">
        <f t="shared" si="38"/>
        <v>3543.6018902123642</v>
      </c>
      <c r="K278" s="7">
        <f t="shared" si="39"/>
        <v>3543.6018902123642</v>
      </c>
      <c r="L278" s="6">
        <f t="shared" si="34"/>
        <v>3543.6</v>
      </c>
      <c r="M278" s="6">
        <f t="shared" si="40"/>
        <v>3543.6</v>
      </c>
    </row>
    <row r="279" spans="1:13">
      <c r="A279" s="18">
        <v>274</v>
      </c>
      <c r="B279" s="27" t="s">
        <v>296</v>
      </c>
      <c r="C279" s="20">
        <v>1</v>
      </c>
      <c r="D279" s="39">
        <v>730.01054852320669</v>
      </c>
      <c r="E279" s="39">
        <v>553.64</v>
      </c>
      <c r="F279" s="39">
        <v>636.36781609195396</v>
      </c>
      <c r="G279" s="4">
        <f t="shared" si="35"/>
        <v>640.00612153838688</v>
      </c>
      <c r="H279" s="5">
        <f t="shared" si="36"/>
        <v>88.241546600710492</v>
      </c>
      <c r="I279" s="5">
        <f t="shared" si="37"/>
        <v>13.787609779200816</v>
      </c>
      <c r="J279" s="6">
        <f t="shared" si="38"/>
        <v>640.00612153838688</v>
      </c>
      <c r="K279" s="7">
        <f t="shared" si="39"/>
        <v>640.00612153838688</v>
      </c>
      <c r="L279" s="6">
        <f t="shared" si="34"/>
        <v>640.01</v>
      </c>
      <c r="M279" s="6">
        <f t="shared" si="40"/>
        <v>640.01</v>
      </c>
    </row>
    <row r="280" spans="1:13">
      <c r="A280" s="18">
        <v>275</v>
      </c>
      <c r="B280" s="27" t="s">
        <v>297</v>
      </c>
      <c r="C280" s="20">
        <v>1</v>
      </c>
      <c r="D280" s="39">
        <v>16420.138888888887</v>
      </c>
      <c r="E280" s="39">
        <v>15132.8</v>
      </c>
      <c r="F280" s="39">
        <v>19401.025641025637</v>
      </c>
      <c r="G280" s="4">
        <f t="shared" si="35"/>
        <v>16984.654843304841</v>
      </c>
      <c r="H280" s="5">
        <f t="shared" si="36"/>
        <v>2189.394032094222</v>
      </c>
      <c r="I280" s="5">
        <f t="shared" si="37"/>
        <v>12.890424046251706</v>
      </c>
      <c r="J280" s="6">
        <f t="shared" si="38"/>
        <v>16984.654843304837</v>
      </c>
      <c r="K280" s="7">
        <f t="shared" si="39"/>
        <v>16984.654843304837</v>
      </c>
      <c r="L280" s="6">
        <f t="shared" si="34"/>
        <v>16984.650000000001</v>
      </c>
      <c r="M280" s="6">
        <f t="shared" si="40"/>
        <v>16984.650000000001</v>
      </c>
    </row>
    <row r="281" spans="1:13">
      <c r="A281" s="18">
        <v>276</v>
      </c>
      <c r="B281" s="27" t="s">
        <v>298</v>
      </c>
      <c r="C281" s="20">
        <v>1</v>
      </c>
      <c r="D281" s="39">
        <v>15831.176470588234</v>
      </c>
      <c r="E281" s="39">
        <v>12918.24</v>
      </c>
      <c r="F281" s="39">
        <v>16352.202531645569</v>
      </c>
      <c r="G281" s="4">
        <f t="shared" si="35"/>
        <v>15033.873000744601</v>
      </c>
      <c r="H281" s="5">
        <f t="shared" si="36"/>
        <v>1850.6199729968698</v>
      </c>
      <c r="I281" s="5">
        <f t="shared" si="37"/>
        <v>12.309668791968722</v>
      </c>
      <c r="J281" s="6">
        <f t="shared" si="38"/>
        <v>15033.873000744601</v>
      </c>
      <c r="K281" s="7">
        <f t="shared" si="39"/>
        <v>15033.873000744601</v>
      </c>
      <c r="L281" s="6">
        <f t="shared" si="34"/>
        <v>15033.87</v>
      </c>
      <c r="M281" s="6">
        <f t="shared" si="40"/>
        <v>15033.87</v>
      </c>
    </row>
    <row r="282" spans="1:13">
      <c r="A282" s="18">
        <v>277</v>
      </c>
      <c r="B282" s="27" t="s">
        <v>299</v>
      </c>
      <c r="C282" s="20">
        <v>1</v>
      </c>
      <c r="D282" s="39">
        <v>7927.2551546391742</v>
      </c>
      <c r="E282" s="39">
        <v>7381.86</v>
      </c>
      <c r="F282" s="39">
        <v>9842.48</v>
      </c>
      <c r="G282" s="4">
        <f t="shared" si="35"/>
        <v>8383.8650515463905</v>
      </c>
      <c r="H282" s="5">
        <f t="shared" si="36"/>
        <v>1292.2972353778423</v>
      </c>
      <c r="I282" s="5">
        <f t="shared" si="37"/>
        <v>15.414098717386679</v>
      </c>
      <c r="J282" s="6">
        <f t="shared" si="38"/>
        <v>8383.8650515463905</v>
      </c>
      <c r="K282" s="7">
        <f t="shared" si="39"/>
        <v>8383.8650515463905</v>
      </c>
      <c r="L282" s="6">
        <f t="shared" si="34"/>
        <v>8383.8700000000008</v>
      </c>
      <c r="M282" s="6">
        <f t="shared" si="40"/>
        <v>8383.8700000000008</v>
      </c>
    </row>
    <row r="283" spans="1:13">
      <c r="A283" s="18">
        <v>278</v>
      </c>
      <c r="B283" s="27" t="s">
        <v>300</v>
      </c>
      <c r="C283" s="20">
        <v>1</v>
      </c>
      <c r="D283" s="39">
        <v>8358.0842391304341</v>
      </c>
      <c r="E283" s="39">
        <v>7381.86</v>
      </c>
      <c r="F283" s="39">
        <v>10396.985915492956</v>
      </c>
      <c r="G283" s="4">
        <f t="shared" si="35"/>
        <v>8712.3100515411297</v>
      </c>
      <c r="H283" s="5">
        <f t="shared" si="36"/>
        <v>1538.4579994926164</v>
      </c>
      <c r="I283" s="5">
        <f t="shared" si="37"/>
        <v>17.658439499871527</v>
      </c>
      <c r="J283" s="6">
        <f t="shared" si="38"/>
        <v>8712.3100515411297</v>
      </c>
      <c r="K283" s="7">
        <f t="shared" si="39"/>
        <v>8712.3100515411297</v>
      </c>
      <c r="L283" s="6">
        <f t="shared" si="34"/>
        <v>8712.31</v>
      </c>
      <c r="M283" s="6">
        <f t="shared" si="40"/>
        <v>8712.31</v>
      </c>
    </row>
    <row r="284" spans="1:13">
      <c r="A284" s="18">
        <v>279</v>
      </c>
      <c r="B284" s="27" t="s">
        <v>301</v>
      </c>
      <c r="C284" s="20">
        <v>1</v>
      </c>
      <c r="D284" s="39">
        <v>32651.017441860466</v>
      </c>
      <c r="E284" s="39">
        <v>26956.68</v>
      </c>
      <c r="F284" s="39">
        <v>30984.689655172413</v>
      </c>
      <c r="G284" s="4">
        <f t="shared" si="35"/>
        <v>30197.462365677628</v>
      </c>
      <c r="H284" s="5">
        <f t="shared" si="36"/>
        <v>2927.655175979145</v>
      </c>
      <c r="I284" s="5">
        <f t="shared" si="37"/>
        <v>9.6950370879730343</v>
      </c>
      <c r="J284" s="6">
        <f t="shared" si="38"/>
        <v>30197.462365677628</v>
      </c>
      <c r="K284" s="7">
        <f t="shared" si="39"/>
        <v>30197.462365677628</v>
      </c>
      <c r="L284" s="6">
        <f t="shared" si="34"/>
        <v>30197.46</v>
      </c>
      <c r="M284" s="6">
        <f t="shared" si="40"/>
        <v>30197.46</v>
      </c>
    </row>
    <row r="285" spans="1:13">
      <c r="A285" s="18">
        <v>280</v>
      </c>
      <c r="B285" s="27" t="s">
        <v>302</v>
      </c>
      <c r="C285" s="20">
        <v>1</v>
      </c>
      <c r="D285" s="39">
        <v>3432.7876984126983</v>
      </c>
      <c r="E285" s="39">
        <v>2768.2</v>
      </c>
      <c r="F285" s="39">
        <v>3218.8372093023254</v>
      </c>
      <c r="G285" s="4">
        <f t="shared" si="35"/>
        <v>3139.9416359050083</v>
      </c>
      <c r="H285" s="5">
        <f t="shared" si="36"/>
        <v>339.24561286277617</v>
      </c>
      <c r="I285" s="5">
        <f t="shared" si="37"/>
        <v>10.804201230479153</v>
      </c>
      <c r="J285" s="6">
        <f t="shared" si="38"/>
        <v>3139.9416359050083</v>
      </c>
      <c r="K285" s="7">
        <f t="shared" si="39"/>
        <v>3139.9416359050083</v>
      </c>
      <c r="L285" s="6">
        <f t="shared" si="34"/>
        <v>3139.94</v>
      </c>
      <c r="M285" s="6">
        <f t="shared" si="40"/>
        <v>3139.94</v>
      </c>
    </row>
    <row r="286" spans="1:13">
      <c r="A286" s="18">
        <v>281</v>
      </c>
      <c r="B286" s="27" t="s">
        <v>303</v>
      </c>
      <c r="C286" s="20">
        <v>1</v>
      </c>
      <c r="D286" s="39">
        <v>4134.1061827956983</v>
      </c>
      <c r="E286" s="39">
        <v>3690.93</v>
      </c>
      <c r="F286" s="39">
        <v>4501.1341463414628</v>
      </c>
      <c r="G286" s="4">
        <f t="shared" si="35"/>
        <v>4108.7234430457202</v>
      </c>
      <c r="H286" s="5">
        <f t="shared" si="36"/>
        <v>405.69804324785207</v>
      </c>
      <c r="I286" s="5">
        <f t="shared" si="37"/>
        <v>9.8740654821760323</v>
      </c>
      <c r="J286" s="6">
        <f t="shared" si="38"/>
        <v>4108.7234430457202</v>
      </c>
      <c r="K286" s="7">
        <f t="shared" si="39"/>
        <v>4108.7234430457202</v>
      </c>
      <c r="L286" s="6">
        <f t="shared" si="34"/>
        <v>4108.72</v>
      </c>
      <c r="M286" s="6">
        <f t="shared" si="40"/>
        <v>4108.72</v>
      </c>
    </row>
    <row r="287" spans="1:13">
      <c r="A287" s="18">
        <v>282</v>
      </c>
      <c r="B287" s="27" t="s">
        <v>304</v>
      </c>
      <c r="C287" s="20">
        <v>1</v>
      </c>
      <c r="D287" s="39">
        <v>1253.713768115942</v>
      </c>
      <c r="E287" s="39">
        <v>1107.28</v>
      </c>
      <c r="F287" s="39">
        <v>1401.6202531645567</v>
      </c>
      <c r="G287" s="4">
        <f t="shared" si="35"/>
        <v>1254.2046737601661</v>
      </c>
      <c r="H287" s="5">
        <f t="shared" si="36"/>
        <v>147.17074063653919</v>
      </c>
      <c r="I287" s="5">
        <f t="shared" si="37"/>
        <v>11.734188503325713</v>
      </c>
      <c r="J287" s="6">
        <f t="shared" si="38"/>
        <v>1254.2046737601661</v>
      </c>
      <c r="K287" s="7">
        <f t="shared" si="39"/>
        <v>1254.2046737601661</v>
      </c>
      <c r="L287" s="6">
        <f t="shared" si="34"/>
        <v>1254.2</v>
      </c>
      <c r="M287" s="6">
        <f t="shared" si="40"/>
        <v>1254.2</v>
      </c>
    </row>
    <row r="288" spans="1:13">
      <c r="A288" s="18">
        <v>283</v>
      </c>
      <c r="B288" s="27" t="s">
        <v>305</v>
      </c>
      <c r="C288" s="20">
        <v>1</v>
      </c>
      <c r="D288" s="39">
        <v>2454.078014184397</v>
      </c>
      <c r="E288" s="39">
        <v>2214.56</v>
      </c>
      <c r="F288" s="39">
        <v>2952.7466666666664</v>
      </c>
      <c r="G288" s="4">
        <f t="shared" si="35"/>
        <v>2540.4615602836875</v>
      </c>
      <c r="H288" s="5">
        <f t="shared" si="36"/>
        <v>376.5985614532101</v>
      </c>
      <c r="I288" s="5">
        <f t="shared" si="37"/>
        <v>14.82402124640517</v>
      </c>
      <c r="J288" s="6">
        <f t="shared" si="38"/>
        <v>2540.4615602836875</v>
      </c>
      <c r="K288" s="7">
        <f t="shared" si="39"/>
        <v>2540.4615602836875</v>
      </c>
      <c r="L288" s="6">
        <f t="shared" si="34"/>
        <v>2540.46</v>
      </c>
      <c r="M288" s="6">
        <f t="shared" si="40"/>
        <v>2540.46</v>
      </c>
    </row>
    <row r="289" spans="1:13">
      <c r="A289" s="18">
        <v>284</v>
      </c>
      <c r="B289" s="27" t="s">
        <v>306</v>
      </c>
      <c r="C289" s="20">
        <v>1</v>
      </c>
      <c r="D289" s="39">
        <v>20702.31227106227</v>
      </c>
      <c r="E289" s="39">
        <v>18085.54</v>
      </c>
      <c r="F289" s="39">
        <v>22327.827160493827</v>
      </c>
      <c r="G289" s="4">
        <f t="shared" si="35"/>
        <v>20371.893143852034</v>
      </c>
      <c r="H289" s="5">
        <f t="shared" si="36"/>
        <v>2140.3580746553775</v>
      </c>
      <c r="I289" s="5">
        <f t="shared" si="37"/>
        <v>10.506426965533683</v>
      </c>
      <c r="J289" s="6">
        <f t="shared" si="38"/>
        <v>20371.89314385203</v>
      </c>
      <c r="K289" s="7">
        <f t="shared" si="39"/>
        <v>20371.89314385203</v>
      </c>
      <c r="L289" s="6">
        <f t="shared" si="34"/>
        <v>20371.89</v>
      </c>
      <c r="M289" s="6">
        <f t="shared" si="40"/>
        <v>20371.89</v>
      </c>
    </row>
    <row r="290" spans="1:13">
      <c r="A290" s="18">
        <v>285</v>
      </c>
      <c r="B290" s="27" t="s">
        <v>307</v>
      </c>
      <c r="C290" s="20">
        <v>1</v>
      </c>
      <c r="D290" s="39">
        <v>63010.613425925927</v>
      </c>
      <c r="E290" s="39">
        <v>54441.17</v>
      </c>
      <c r="F290" s="39">
        <v>68912.873417721508</v>
      </c>
      <c r="G290" s="4">
        <f t="shared" si="35"/>
        <v>62121.552281215809</v>
      </c>
      <c r="H290" s="5">
        <f t="shared" si="36"/>
        <v>7276.7006425919471</v>
      </c>
      <c r="I290" s="5">
        <f t="shared" si="37"/>
        <v>11.713649088566418</v>
      </c>
      <c r="J290" s="6">
        <f t="shared" si="38"/>
        <v>62121.552281215801</v>
      </c>
      <c r="K290" s="7">
        <f t="shared" si="39"/>
        <v>62121.552281215801</v>
      </c>
      <c r="L290" s="6">
        <f t="shared" si="34"/>
        <v>62121.55</v>
      </c>
      <c r="M290" s="6">
        <f t="shared" si="40"/>
        <v>62121.55</v>
      </c>
    </row>
    <row r="291" spans="1:13">
      <c r="A291" s="18">
        <v>286</v>
      </c>
      <c r="B291" s="27" t="s">
        <v>308</v>
      </c>
      <c r="C291" s="20">
        <v>1</v>
      </c>
      <c r="D291" s="39">
        <v>10064.105392156862</v>
      </c>
      <c r="E291" s="39">
        <v>8212.31</v>
      </c>
      <c r="F291" s="39">
        <v>11097.716216216215</v>
      </c>
      <c r="G291" s="4">
        <f t="shared" si="35"/>
        <v>9791.3772027910254</v>
      </c>
      <c r="H291" s="5">
        <f t="shared" si="36"/>
        <v>1461.9089428212928</v>
      </c>
      <c r="I291" s="5">
        <f t="shared" si="37"/>
        <v>14.930575265802002</v>
      </c>
      <c r="J291" s="6">
        <f t="shared" si="38"/>
        <v>9791.3772027910254</v>
      </c>
      <c r="K291" s="7">
        <f t="shared" si="39"/>
        <v>9791.3772027910254</v>
      </c>
      <c r="L291" s="6">
        <f t="shared" si="34"/>
        <v>9791.3799999999992</v>
      </c>
      <c r="M291" s="6">
        <f t="shared" si="40"/>
        <v>9791.3799999999992</v>
      </c>
    </row>
    <row r="292" spans="1:13">
      <c r="A292" s="18">
        <v>287</v>
      </c>
      <c r="B292" s="27" t="s">
        <v>309</v>
      </c>
      <c r="C292" s="20">
        <v>1</v>
      </c>
      <c r="D292" s="39">
        <v>4315.5080782312934</v>
      </c>
      <c r="E292" s="39">
        <v>4060.03</v>
      </c>
      <c r="F292" s="39">
        <v>4720.9651162790706</v>
      </c>
      <c r="G292" s="4">
        <f t="shared" si="35"/>
        <v>4365.5010648367879</v>
      </c>
      <c r="H292" s="5">
        <f t="shared" si="36"/>
        <v>333.29158557486858</v>
      </c>
      <c r="I292" s="5">
        <f t="shared" si="37"/>
        <v>7.6346696662031226</v>
      </c>
      <c r="J292" s="6">
        <f t="shared" si="38"/>
        <v>4365.5010648367879</v>
      </c>
      <c r="K292" s="7">
        <f t="shared" si="39"/>
        <v>4365.5010648367879</v>
      </c>
      <c r="L292" s="6">
        <f t="shared" si="34"/>
        <v>4365.5</v>
      </c>
      <c r="M292" s="6">
        <f t="shared" si="40"/>
        <v>4365.5</v>
      </c>
    </row>
    <row r="293" spans="1:13">
      <c r="A293" s="18">
        <v>288</v>
      </c>
      <c r="B293" s="27" t="s">
        <v>310</v>
      </c>
      <c r="C293" s="20">
        <v>1</v>
      </c>
      <c r="D293" s="39">
        <v>12341.062242798353</v>
      </c>
      <c r="E293" s="39">
        <v>9596.41</v>
      </c>
      <c r="F293" s="39">
        <v>11561.939759036144</v>
      </c>
      <c r="G293" s="4">
        <f t="shared" si="35"/>
        <v>11166.470667278167</v>
      </c>
      <c r="H293" s="5">
        <f t="shared" si="36"/>
        <v>1414.4171362707741</v>
      </c>
      <c r="I293" s="5">
        <f t="shared" si="37"/>
        <v>12.666644443132174</v>
      </c>
      <c r="J293" s="6">
        <f t="shared" si="38"/>
        <v>11166.470667278165</v>
      </c>
      <c r="K293" s="7">
        <f t="shared" si="39"/>
        <v>11166.470667278165</v>
      </c>
      <c r="L293" s="6">
        <f t="shared" si="34"/>
        <v>11166.47</v>
      </c>
      <c r="M293" s="6">
        <f t="shared" si="40"/>
        <v>11166.47</v>
      </c>
    </row>
    <row r="294" spans="1:13">
      <c r="A294" s="18">
        <v>289</v>
      </c>
      <c r="B294" s="27" t="s">
        <v>311</v>
      </c>
      <c r="C294" s="20">
        <v>1</v>
      </c>
      <c r="D294" s="39">
        <v>10058.854166666668</v>
      </c>
      <c r="E294" s="39">
        <v>8304.59</v>
      </c>
      <c r="F294" s="39">
        <v>11222.418918918918</v>
      </c>
      <c r="G294" s="4">
        <f t="shared" si="35"/>
        <v>9861.9543618618627</v>
      </c>
      <c r="H294" s="5">
        <f t="shared" si="36"/>
        <v>1468.8459925632142</v>
      </c>
      <c r="I294" s="5">
        <f t="shared" si="37"/>
        <v>14.89406601031874</v>
      </c>
      <c r="J294" s="6">
        <f t="shared" si="38"/>
        <v>9861.9543618618627</v>
      </c>
      <c r="K294" s="7">
        <f t="shared" si="39"/>
        <v>9861.9543618618627</v>
      </c>
      <c r="L294" s="6">
        <f t="shared" si="34"/>
        <v>9861.9500000000007</v>
      </c>
      <c r="M294" s="6">
        <f t="shared" si="40"/>
        <v>9861.9500000000007</v>
      </c>
    </row>
    <row r="295" spans="1:13">
      <c r="A295" s="18">
        <v>290</v>
      </c>
      <c r="B295" s="27" t="s">
        <v>312</v>
      </c>
      <c r="C295" s="20">
        <v>1</v>
      </c>
      <c r="D295" s="39">
        <v>6186.901340996169</v>
      </c>
      <c r="E295" s="39">
        <v>5167.3</v>
      </c>
      <c r="F295" s="39">
        <v>6301.5853658536589</v>
      </c>
      <c r="G295" s="4">
        <f t="shared" si="35"/>
        <v>5885.2622356166094</v>
      </c>
      <c r="H295" s="5">
        <f t="shared" si="36"/>
        <v>624.41207164666343</v>
      </c>
      <c r="I295" s="5">
        <f t="shared" si="37"/>
        <v>10.609757843377436</v>
      </c>
      <c r="J295" s="6">
        <f t="shared" si="38"/>
        <v>5885.2622356166085</v>
      </c>
      <c r="K295" s="7">
        <f t="shared" si="39"/>
        <v>5885.2622356166085</v>
      </c>
      <c r="L295" s="6">
        <f t="shared" si="34"/>
        <v>5885.26</v>
      </c>
      <c r="M295" s="6">
        <f t="shared" si="40"/>
        <v>5885.26</v>
      </c>
    </row>
    <row r="296" spans="1:13">
      <c r="A296" s="18">
        <v>291</v>
      </c>
      <c r="B296" s="27" t="s">
        <v>313</v>
      </c>
      <c r="C296" s="20">
        <v>1</v>
      </c>
      <c r="D296" s="39">
        <v>7033.015752032522</v>
      </c>
      <c r="E296" s="39">
        <v>5536.39</v>
      </c>
      <c r="F296" s="39">
        <v>7190.1168831168834</v>
      </c>
      <c r="G296" s="4">
        <f t="shared" si="35"/>
        <v>6586.5075450498016</v>
      </c>
      <c r="H296" s="5">
        <f t="shared" si="36"/>
        <v>912.8145130107556</v>
      </c>
      <c r="I296" s="5">
        <f t="shared" si="37"/>
        <v>13.858854738529775</v>
      </c>
      <c r="J296" s="6">
        <f t="shared" si="38"/>
        <v>6586.5075450498016</v>
      </c>
      <c r="K296" s="7">
        <f t="shared" si="39"/>
        <v>6586.5075450498016</v>
      </c>
      <c r="L296" s="6">
        <f t="shared" si="34"/>
        <v>6586.51</v>
      </c>
      <c r="M296" s="6">
        <f t="shared" si="40"/>
        <v>6586.51</v>
      </c>
    </row>
    <row r="297" spans="1:13">
      <c r="A297" s="18">
        <v>292</v>
      </c>
      <c r="B297" s="27" t="s">
        <v>314</v>
      </c>
      <c r="C297" s="20">
        <v>1</v>
      </c>
      <c r="D297" s="39">
        <v>8358.0842391304341</v>
      </c>
      <c r="E297" s="39">
        <v>7381.86</v>
      </c>
      <c r="F297" s="39">
        <v>8294.2247191011229</v>
      </c>
      <c r="G297" s="4">
        <f t="shared" si="35"/>
        <v>8011.3896527438519</v>
      </c>
      <c r="H297" s="5">
        <f t="shared" si="36"/>
        <v>546.12287750783719</v>
      </c>
      <c r="I297" s="5">
        <f t="shared" si="37"/>
        <v>6.8168308018920722</v>
      </c>
      <c r="J297" s="6">
        <f t="shared" si="38"/>
        <v>8011.3896527438519</v>
      </c>
      <c r="K297" s="7">
        <f t="shared" si="39"/>
        <v>8011.3896527438519</v>
      </c>
      <c r="L297" s="6">
        <f t="shared" si="34"/>
        <v>8011.39</v>
      </c>
      <c r="M297" s="6">
        <f t="shared" si="40"/>
        <v>8011.39</v>
      </c>
    </row>
    <row r="298" spans="1:13">
      <c r="A298" s="18">
        <v>293</v>
      </c>
      <c r="B298" s="27" t="s">
        <v>315</v>
      </c>
      <c r="C298" s="20">
        <v>1</v>
      </c>
      <c r="D298" s="39">
        <v>7645.750473484849</v>
      </c>
      <c r="E298" s="39">
        <v>6459.13</v>
      </c>
      <c r="F298" s="39">
        <v>7176.8111111111111</v>
      </c>
      <c r="G298" s="4">
        <f t="shared" si="35"/>
        <v>7093.8971948653198</v>
      </c>
      <c r="H298" s="5">
        <f t="shared" si="36"/>
        <v>597.63958633424056</v>
      </c>
      <c r="I298" s="5">
        <f t="shared" si="37"/>
        <v>8.4247004138546302</v>
      </c>
      <c r="J298" s="6">
        <f t="shared" si="38"/>
        <v>7093.8971948653198</v>
      </c>
      <c r="K298" s="7">
        <f t="shared" si="39"/>
        <v>7093.8971948653198</v>
      </c>
      <c r="L298" s="6">
        <f t="shared" si="34"/>
        <v>7093.9</v>
      </c>
      <c r="M298" s="6">
        <f t="shared" si="40"/>
        <v>7093.9</v>
      </c>
    </row>
    <row r="299" spans="1:13">
      <c r="A299" s="18">
        <v>294</v>
      </c>
      <c r="B299" s="27" t="s">
        <v>316</v>
      </c>
      <c r="C299" s="20">
        <v>1</v>
      </c>
      <c r="D299" s="39">
        <v>8268.2123655913965</v>
      </c>
      <c r="E299" s="39">
        <v>7381.86</v>
      </c>
      <c r="F299" s="39">
        <v>8787.9285714285706</v>
      </c>
      <c r="G299" s="4">
        <f t="shared" si="35"/>
        <v>8146.0003123399902</v>
      </c>
      <c r="H299" s="5">
        <f t="shared" si="36"/>
        <v>710.95643070425865</v>
      </c>
      <c r="I299" s="5">
        <f t="shared" si="37"/>
        <v>8.7276749747635591</v>
      </c>
      <c r="J299" s="6">
        <f t="shared" si="38"/>
        <v>8146.0003123399893</v>
      </c>
      <c r="K299" s="7">
        <f t="shared" si="39"/>
        <v>8146.0003123399893</v>
      </c>
      <c r="L299" s="6">
        <f t="shared" si="34"/>
        <v>8146</v>
      </c>
      <c r="M299" s="6">
        <f t="shared" si="40"/>
        <v>8146</v>
      </c>
    </row>
    <row r="300" spans="1:13">
      <c r="A300" s="18">
        <v>295</v>
      </c>
      <c r="B300" s="27" t="s">
        <v>317</v>
      </c>
      <c r="C300" s="20">
        <v>1</v>
      </c>
      <c r="D300" s="39">
        <v>17807.094298245614</v>
      </c>
      <c r="E300" s="39">
        <v>16240.07</v>
      </c>
      <c r="F300" s="39">
        <v>22246.67123287671</v>
      </c>
      <c r="G300" s="4">
        <f t="shared" si="35"/>
        <v>18764.61184370744</v>
      </c>
      <c r="H300" s="5">
        <f t="shared" si="36"/>
        <v>3115.6772105112937</v>
      </c>
      <c r="I300" s="5">
        <f t="shared" si="37"/>
        <v>16.604005648835791</v>
      </c>
      <c r="J300" s="6">
        <f t="shared" si="38"/>
        <v>18764.61184370744</v>
      </c>
      <c r="K300" s="7">
        <f t="shared" si="39"/>
        <v>18764.61184370744</v>
      </c>
      <c r="L300" s="6">
        <f t="shared" si="34"/>
        <v>18764.61</v>
      </c>
      <c r="M300" s="6">
        <f t="shared" si="40"/>
        <v>18764.61</v>
      </c>
    </row>
    <row r="301" spans="1:13">
      <c r="A301" s="18">
        <v>296</v>
      </c>
      <c r="B301" s="27" t="s">
        <v>318</v>
      </c>
      <c r="C301" s="20">
        <v>1</v>
      </c>
      <c r="D301" s="39">
        <v>16961.973039215685</v>
      </c>
      <c r="E301" s="39">
        <v>13840.97</v>
      </c>
      <c r="F301" s="39">
        <v>16283.494117647057</v>
      </c>
      <c r="G301" s="4">
        <f t="shared" si="35"/>
        <v>15695.479052287579</v>
      </c>
      <c r="H301" s="5">
        <f t="shared" si="36"/>
        <v>1641.4890436782296</v>
      </c>
      <c r="I301" s="5">
        <f t="shared" si="37"/>
        <v>10.458355799206947</v>
      </c>
      <c r="J301" s="6">
        <f t="shared" si="38"/>
        <v>15695.479052287579</v>
      </c>
      <c r="K301" s="7">
        <f t="shared" si="39"/>
        <v>15695.479052287579</v>
      </c>
      <c r="L301" s="6">
        <f t="shared" si="34"/>
        <v>15695.48</v>
      </c>
      <c r="M301" s="6">
        <f t="shared" si="40"/>
        <v>15695.48</v>
      </c>
    </row>
    <row r="302" spans="1:13">
      <c r="A302" s="18">
        <v>297</v>
      </c>
      <c r="B302" s="27" t="s">
        <v>319</v>
      </c>
      <c r="C302" s="20">
        <v>1</v>
      </c>
      <c r="D302" s="39">
        <v>1177.1652621722847</v>
      </c>
      <c r="E302" s="39">
        <v>1005.77</v>
      </c>
      <c r="F302" s="39">
        <v>1289.4487179487178</v>
      </c>
      <c r="G302" s="4">
        <f t="shared" si="35"/>
        <v>1157.4613267070008</v>
      </c>
      <c r="H302" s="5">
        <f t="shared" si="36"/>
        <v>142.86212779765009</v>
      </c>
      <c r="I302" s="5">
        <f t="shared" si="37"/>
        <v>12.342712840704193</v>
      </c>
      <c r="J302" s="6">
        <f t="shared" si="38"/>
        <v>1157.4613267070008</v>
      </c>
      <c r="K302" s="7">
        <f t="shared" si="39"/>
        <v>1157.4613267070008</v>
      </c>
      <c r="L302" s="6">
        <f t="shared" si="34"/>
        <v>1157.46</v>
      </c>
      <c r="M302" s="6">
        <f t="shared" si="40"/>
        <v>1157.46</v>
      </c>
    </row>
    <row r="303" spans="1:13">
      <c r="A303" s="18">
        <v>298</v>
      </c>
      <c r="B303" s="27" t="s">
        <v>320</v>
      </c>
      <c r="C303" s="20">
        <v>1</v>
      </c>
      <c r="D303" s="39">
        <v>9105.9100877192996</v>
      </c>
      <c r="E303" s="39">
        <v>8304.59</v>
      </c>
      <c r="F303" s="39">
        <v>10252.580246913578</v>
      </c>
      <c r="G303" s="4">
        <f t="shared" si="35"/>
        <v>9221.0267782109604</v>
      </c>
      <c r="H303" s="5">
        <f t="shared" si="36"/>
        <v>979.08395443900508</v>
      </c>
      <c r="I303" s="5">
        <f t="shared" si="37"/>
        <v>10.617949367119877</v>
      </c>
      <c r="J303" s="6">
        <f t="shared" si="38"/>
        <v>9221.0267782109586</v>
      </c>
      <c r="K303" s="7">
        <f t="shared" si="39"/>
        <v>9221.0267782109586</v>
      </c>
      <c r="L303" s="6">
        <f t="shared" si="34"/>
        <v>9221.0300000000007</v>
      </c>
      <c r="M303" s="6">
        <f t="shared" si="40"/>
        <v>9221.0300000000007</v>
      </c>
    </row>
    <row r="304" spans="1:13">
      <c r="A304" s="18">
        <v>299</v>
      </c>
      <c r="B304" s="27" t="s">
        <v>321</v>
      </c>
      <c r="C304" s="20">
        <v>1</v>
      </c>
      <c r="D304" s="39">
        <v>36423.618421052626</v>
      </c>
      <c r="E304" s="39">
        <v>33218.339999999997</v>
      </c>
      <c r="F304" s="39">
        <v>43140.701298701293</v>
      </c>
      <c r="G304" s="4">
        <f t="shared" si="35"/>
        <v>37594.219906584643</v>
      </c>
      <c r="H304" s="5">
        <f t="shared" si="36"/>
        <v>5063.6986792204207</v>
      </c>
      <c r="I304" s="5">
        <f t="shared" si="37"/>
        <v>13.469354309792477</v>
      </c>
      <c r="J304" s="6">
        <f t="shared" si="38"/>
        <v>37594.219906584636</v>
      </c>
      <c r="K304" s="7">
        <f t="shared" si="39"/>
        <v>37594.219906584636</v>
      </c>
      <c r="L304" s="6">
        <f t="shared" si="34"/>
        <v>37594.22</v>
      </c>
      <c r="M304" s="6">
        <f t="shared" si="40"/>
        <v>37594.22</v>
      </c>
    </row>
    <row r="305" spans="1:13">
      <c r="A305" s="18">
        <v>300</v>
      </c>
      <c r="B305" s="27" t="s">
        <v>322</v>
      </c>
      <c r="C305" s="20">
        <v>1</v>
      </c>
      <c r="D305" s="39">
        <v>58682.5</v>
      </c>
      <c r="E305" s="39">
        <v>53518.44</v>
      </c>
      <c r="F305" s="39">
        <v>63712.42857142858</v>
      </c>
      <c r="G305" s="4">
        <f t="shared" si="35"/>
        <v>58637.78952380953</v>
      </c>
      <c r="H305" s="5">
        <f t="shared" si="36"/>
        <v>5097.1413575272754</v>
      </c>
      <c r="I305" s="5">
        <f t="shared" si="37"/>
        <v>8.6925878327279218</v>
      </c>
      <c r="J305" s="6">
        <f t="shared" si="38"/>
        <v>58637.789523809523</v>
      </c>
      <c r="K305" s="7">
        <f t="shared" si="39"/>
        <v>58637.789523809523</v>
      </c>
      <c r="L305" s="6">
        <f t="shared" si="34"/>
        <v>58637.79</v>
      </c>
      <c r="M305" s="6">
        <f t="shared" si="40"/>
        <v>58637.79</v>
      </c>
    </row>
    <row r="306" spans="1:13">
      <c r="A306" s="18">
        <v>301</v>
      </c>
      <c r="B306" s="27" t="s">
        <v>323</v>
      </c>
      <c r="C306" s="20">
        <v>1</v>
      </c>
      <c r="D306" s="39">
        <v>96117.881944444453</v>
      </c>
      <c r="E306" s="39">
        <v>88582.24</v>
      </c>
      <c r="F306" s="39">
        <v>103002.60465116279</v>
      </c>
      <c r="G306" s="4">
        <f t="shared" si="35"/>
        <v>95900.908865202407</v>
      </c>
      <c r="H306" s="5">
        <f t="shared" si="36"/>
        <v>7212.630390915866</v>
      </c>
      <c r="I306" s="5">
        <f t="shared" si="37"/>
        <v>7.5209197454571415</v>
      </c>
      <c r="J306" s="6">
        <f t="shared" si="38"/>
        <v>95900.908865202407</v>
      </c>
      <c r="K306" s="7">
        <f t="shared" si="39"/>
        <v>95900.908865202407</v>
      </c>
      <c r="L306" s="6">
        <f t="shared" si="34"/>
        <v>95900.91</v>
      </c>
      <c r="M306" s="6">
        <f t="shared" si="40"/>
        <v>95900.91</v>
      </c>
    </row>
    <row r="307" spans="1:13">
      <c r="A307" s="18">
        <v>302</v>
      </c>
      <c r="B307" s="27" t="s">
        <v>324</v>
      </c>
      <c r="C307" s="20">
        <v>1</v>
      </c>
      <c r="D307" s="39">
        <v>27462.259615384617</v>
      </c>
      <c r="E307" s="39">
        <v>23991.03</v>
      </c>
      <c r="F307" s="39">
        <v>29618.555555555551</v>
      </c>
      <c r="G307" s="4">
        <f t="shared" si="35"/>
        <v>27023.948390313391</v>
      </c>
      <c r="H307" s="5">
        <f t="shared" si="36"/>
        <v>2839.2514008317908</v>
      </c>
      <c r="I307" s="5">
        <f t="shared" si="37"/>
        <v>10.506426965533679</v>
      </c>
      <c r="J307" s="6">
        <f t="shared" si="38"/>
        <v>27023.948390313388</v>
      </c>
      <c r="K307" s="7">
        <f t="shared" si="39"/>
        <v>27023.948390313388</v>
      </c>
      <c r="L307" s="6">
        <f t="shared" si="34"/>
        <v>27023.95</v>
      </c>
      <c r="M307" s="6">
        <f t="shared" si="40"/>
        <v>27023.95</v>
      </c>
    </row>
    <row r="308" spans="1:13">
      <c r="A308" s="18">
        <v>303</v>
      </c>
      <c r="B308" s="27" t="s">
        <v>325</v>
      </c>
      <c r="C308" s="20">
        <v>1</v>
      </c>
      <c r="D308" s="39">
        <v>32516.478280141844</v>
      </c>
      <c r="E308" s="39">
        <v>29342.87</v>
      </c>
      <c r="F308" s="39">
        <v>35352.855421686741</v>
      </c>
      <c r="G308" s="4">
        <f t="shared" si="35"/>
        <v>32404.067900609527</v>
      </c>
      <c r="H308" s="5">
        <f t="shared" si="36"/>
        <v>3006.569184684055</v>
      </c>
      <c r="I308" s="5">
        <f t="shared" si="37"/>
        <v>9.2783695982426355</v>
      </c>
      <c r="J308" s="6">
        <f t="shared" si="38"/>
        <v>32404.067900609523</v>
      </c>
      <c r="K308" s="7">
        <f t="shared" si="39"/>
        <v>32404.067900609523</v>
      </c>
      <c r="L308" s="6">
        <f t="shared" si="34"/>
        <v>32404.07</v>
      </c>
      <c r="M308" s="6">
        <f t="shared" si="40"/>
        <v>32404.07</v>
      </c>
    </row>
    <row r="309" spans="1:13">
      <c r="A309" s="18">
        <v>304</v>
      </c>
      <c r="B309" s="27" t="s">
        <v>326</v>
      </c>
      <c r="C309" s="20">
        <v>1</v>
      </c>
      <c r="D309" s="39">
        <v>29829.693486590037</v>
      </c>
      <c r="E309" s="39">
        <v>24913.759999999998</v>
      </c>
      <c r="F309" s="39">
        <v>28636.505747126434</v>
      </c>
      <c r="G309" s="4">
        <f t="shared" si="35"/>
        <v>27793.319744572156</v>
      </c>
      <c r="H309" s="5">
        <f t="shared" si="36"/>
        <v>2564.1416667808976</v>
      </c>
      <c r="I309" s="5">
        <f t="shared" si="37"/>
        <v>9.2257480946717667</v>
      </c>
      <c r="J309" s="6">
        <f t="shared" si="38"/>
        <v>27793.319744572153</v>
      </c>
      <c r="K309" s="7">
        <f t="shared" si="39"/>
        <v>27793.319744572153</v>
      </c>
      <c r="L309" s="6">
        <f t="shared" si="34"/>
        <v>27793.32</v>
      </c>
      <c r="M309" s="6">
        <f t="shared" si="40"/>
        <v>27793.32</v>
      </c>
    </row>
    <row r="310" spans="1:13">
      <c r="A310" s="18">
        <v>305</v>
      </c>
      <c r="B310" s="27" t="s">
        <v>327</v>
      </c>
      <c r="C310" s="20">
        <v>1</v>
      </c>
      <c r="D310" s="39">
        <v>20235.350877192985</v>
      </c>
      <c r="E310" s="39">
        <v>18454.64</v>
      </c>
      <c r="F310" s="39">
        <v>23659.794871794868</v>
      </c>
      <c r="G310" s="4">
        <f t="shared" si="35"/>
        <v>20783.261916329284</v>
      </c>
      <c r="H310" s="5">
        <f t="shared" si="36"/>
        <v>2645.4799545541878</v>
      </c>
      <c r="I310" s="5">
        <f t="shared" si="37"/>
        <v>12.728896768969889</v>
      </c>
      <c r="J310" s="6">
        <f t="shared" si="38"/>
        <v>20783.261916329284</v>
      </c>
      <c r="K310" s="7">
        <f t="shared" si="39"/>
        <v>20783.261916329284</v>
      </c>
      <c r="L310" s="6">
        <f t="shared" si="34"/>
        <v>20783.259999999998</v>
      </c>
      <c r="M310" s="6">
        <f t="shared" si="40"/>
        <v>20783.259999999998</v>
      </c>
    </row>
    <row r="311" spans="1:13">
      <c r="A311" s="18">
        <v>306</v>
      </c>
      <c r="B311" s="27" t="s">
        <v>328</v>
      </c>
      <c r="C311" s="20">
        <v>1</v>
      </c>
      <c r="D311" s="39">
        <v>4368.998579545454</v>
      </c>
      <c r="E311" s="39">
        <v>3690.93</v>
      </c>
      <c r="F311" s="39">
        <v>4672.0632911392404</v>
      </c>
      <c r="G311" s="4">
        <f t="shared" si="35"/>
        <v>4243.9972902282316</v>
      </c>
      <c r="H311" s="5">
        <f t="shared" si="36"/>
        <v>502.36901326978301</v>
      </c>
      <c r="I311" s="5">
        <f t="shared" si="37"/>
        <v>11.837166211827785</v>
      </c>
      <c r="J311" s="6">
        <f t="shared" si="38"/>
        <v>4243.9972902282316</v>
      </c>
      <c r="K311" s="7">
        <f t="shared" si="39"/>
        <v>4243.9972902282316</v>
      </c>
      <c r="L311" s="6">
        <f t="shared" si="34"/>
        <v>4244</v>
      </c>
      <c r="M311" s="6">
        <f t="shared" si="40"/>
        <v>4244</v>
      </c>
    </row>
    <row r="312" spans="1:13">
      <c r="A312" s="18">
        <v>307</v>
      </c>
      <c r="B312" s="27" t="s">
        <v>329</v>
      </c>
      <c r="C312" s="20">
        <v>1</v>
      </c>
      <c r="D312" s="39">
        <v>45625.593354430377</v>
      </c>
      <c r="E312" s="39">
        <v>34602.449999999997</v>
      </c>
      <c r="F312" s="39">
        <v>46136.599999999991</v>
      </c>
      <c r="G312" s="4">
        <f t="shared" si="35"/>
        <v>42121.547784810122</v>
      </c>
      <c r="H312" s="5">
        <f t="shared" si="36"/>
        <v>6516.7404099830819</v>
      </c>
      <c r="I312" s="5">
        <f t="shared" si="37"/>
        <v>15.47127480517976</v>
      </c>
      <c r="J312" s="6">
        <f t="shared" si="38"/>
        <v>42121.547784810122</v>
      </c>
      <c r="K312" s="7">
        <f t="shared" si="39"/>
        <v>42121.547784810122</v>
      </c>
      <c r="L312" s="6">
        <f t="shared" si="34"/>
        <v>42121.55</v>
      </c>
      <c r="M312" s="6">
        <f t="shared" si="40"/>
        <v>42121.55</v>
      </c>
    </row>
    <row r="313" spans="1:13">
      <c r="A313" s="18">
        <v>308</v>
      </c>
      <c r="B313" s="27" t="s">
        <v>330</v>
      </c>
      <c r="C313" s="20">
        <v>1</v>
      </c>
      <c r="D313" s="39">
        <v>38046.668836805555</v>
      </c>
      <c r="E313" s="39">
        <v>35063.81</v>
      </c>
      <c r="F313" s="39">
        <v>49385.647887323939</v>
      </c>
      <c r="G313" s="4">
        <f t="shared" si="35"/>
        <v>40832.042241376497</v>
      </c>
      <c r="H313" s="5">
        <f t="shared" si="36"/>
        <v>7556.2880351310869</v>
      </c>
      <c r="I313" s="5">
        <f t="shared" si="37"/>
        <v>18.505780314544353</v>
      </c>
      <c r="J313" s="6">
        <f t="shared" si="38"/>
        <v>40832.042241376497</v>
      </c>
      <c r="K313" s="7">
        <f t="shared" si="39"/>
        <v>40832.042241376497</v>
      </c>
      <c r="L313" s="6">
        <f t="shared" si="34"/>
        <v>40832.04</v>
      </c>
      <c r="M313" s="6">
        <f t="shared" si="40"/>
        <v>40832.04</v>
      </c>
    </row>
    <row r="314" spans="1:13">
      <c r="A314" s="18">
        <v>309</v>
      </c>
      <c r="B314" s="27" t="s">
        <v>331</v>
      </c>
      <c r="C314" s="20">
        <v>1</v>
      </c>
      <c r="D314" s="39">
        <v>6106.3235294117649</v>
      </c>
      <c r="E314" s="39">
        <v>4982.76</v>
      </c>
      <c r="F314" s="39">
        <v>5727.3103448275861</v>
      </c>
      <c r="G314" s="4">
        <f t="shared" si="35"/>
        <v>5605.4646247464507</v>
      </c>
      <c r="H314" s="5">
        <f t="shared" si="36"/>
        <v>571.60610194663184</v>
      </c>
      <c r="I314" s="5">
        <f t="shared" si="37"/>
        <v>10.197301030554394</v>
      </c>
      <c r="J314" s="6">
        <f t="shared" si="38"/>
        <v>5605.4646247464498</v>
      </c>
      <c r="K314" s="7">
        <f t="shared" si="39"/>
        <v>5605.4646247464498</v>
      </c>
      <c r="L314" s="6">
        <f t="shared" si="34"/>
        <v>5605.46</v>
      </c>
      <c r="M314" s="6">
        <f t="shared" si="40"/>
        <v>5605.46</v>
      </c>
    </row>
    <row r="315" spans="1:13">
      <c r="A315" s="18">
        <v>310</v>
      </c>
      <c r="B315" s="27" t="s">
        <v>332</v>
      </c>
      <c r="C315" s="20">
        <v>1</v>
      </c>
      <c r="D315" s="39">
        <v>8819.0614261168394</v>
      </c>
      <c r="E315" s="39">
        <v>8212.31</v>
      </c>
      <c r="F315" s="39">
        <v>9549.1976744186031</v>
      </c>
      <c r="G315" s="4">
        <f t="shared" si="35"/>
        <v>8860.1897001784801</v>
      </c>
      <c r="H315" s="5">
        <f t="shared" si="36"/>
        <v>669.39212327197481</v>
      </c>
      <c r="I315" s="5">
        <f t="shared" si="37"/>
        <v>7.5550540781140443</v>
      </c>
      <c r="J315" s="6">
        <f t="shared" si="38"/>
        <v>8860.1897001784801</v>
      </c>
      <c r="K315" s="7">
        <f t="shared" si="39"/>
        <v>8860.1897001784801</v>
      </c>
      <c r="L315" s="6">
        <f t="shared" si="34"/>
        <v>8860.19</v>
      </c>
      <c r="M315" s="6">
        <f t="shared" si="40"/>
        <v>8860.19</v>
      </c>
    </row>
    <row r="316" spans="1:13">
      <c r="A316" s="18">
        <v>311</v>
      </c>
      <c r="B316" s="27" t="s">
        <v>333</v>
      </c>
      <c r="C316" s="20">
        <v>1</v>
      </c>
      <c r="D316" s="39">
        <v>11492.346014492754</v>
      </c>
      <c r="E316" s="39">
        <v>10150.040000000001</v>
      </c>
      <c r="F316" s="39">
        <v>12378.097560975611</v>
      </c>
      <c r="G316" s="4">
        <f t="shared" si="35"/>
        <v>11340.161191822788</v>
      </c>
      <c r="H316" s="5">
        <f t="shared" si="36"/>
        <v>1121.7977932512897</v>
      </c>
      <c r="I316" s="5">
        <f t="shared" si="37"/>
        <v>9.8922561529389945</v>
      </c>
      <c r="J316" s="6">
        <f t="shared" si="38"/>
        <v>11340.161191822788</v>
      </c>
      <c r="K316" s="7">
        <f t="shared" si="39"/>
        <v>11340.161191822788</v>
      </c>
      <c r="L316" s="6">
        <f t="shared" si="34"/>
        <v>11340.16</v>
      </c>
      <c r="M316" s="6">
        <f t="shared" si="40"/>
        <v>11340.16</v>
      </c>
    </row>
    <row r="317" spans="1:13">
      <c r="A317" s="18">
        <v>312</v>
      </c>
      <c r="B317" s="27" t="s">
        <v>334</v>
      </c>
      <c r="C317" s="20">
        <v>1</v>
      </c>
      <c r="D317" s="39">
        <v>9947.0809108527119</v>
      </c>
      <c r="E317" s="39">
        <v>8212.31</v>
      </c>
      <c r="F317" s="39">
        <v>10395.32911392405</v>
      </c>
      <c r="G317" s="4">
        <f t="shared" si="35"/>
        <v>9518.2400082589211</v>
      </c>
      <c r="H317" s="5">
        <f t="shared" si="36"/>
        <v>1152.9620560723279</v>
      </c>
      <c r="I317" s="5">
        <f t="shared" si="37"/>
        <v>12.113185369058876</v>
      </c>
      <c r="J317" s="6">
        <f t="shared" si="38"/>
        <v>9518.2400082589193</v>
      </c>
      <c r="K317" s="7">
        <f t="shared" si="39"/>
        <v>9518.2400082589193</v>
      </c>
      <c r="L317" s="6">
        <f t="shared" si="34"/>
        <v>9518.24</v>
      </c>
      <c r="M317" s="6">
        <f t="shared" si="40"/>
        <v>9518.24</v>
      </c>
    </row>
    <row r="318" spans="1:13" ht="25.5">
      <c r="A318" s="18">
        <v>313</v>
      </c>
      <c r="B318" s="28" t="s">
        <v>335</v>
      </c>
      <c r="C318" s="20">
        <v>1</v>
      </c>
      <c r="D318" s="39">
        <v>28835.367063492064</v>
      </c>
      <c r="E318" s="39">
        <v>23252.84</v>
      </c>
      <c r="F318" s="39">
        <v>31003.786666666663</v>
      </c>
      <c r="G318" s="4">
        <f t="shared" si="35"/>
        <v>27697.331243386245</v>
      </c>
      <c r="H318" s="5">
        <f t="shared" si="36"/>
        <v>3998.8295416609981</v>
      </c>
      <c r="I318" s="5">
        <f t="shared" si="37"/>
        <v>14.437598722136327</v>
      </c>
      <c r="J318" s="6">
        <f t="shared" si="38"/>
        <v>27697.331243386245</v>
      </c>
      <c r="K318" s="7">
        <f t="shared" si="39"/>
        <v>27697.331243386245</v>
      </c>
      <c r="L318" s="6">
        <f t="shared" si="34"/>
        <v>27697.33</v>
      </c>
      <c r="M318" s="6">
        <f t="shared" si="40"/>
        <v>27697.33</v>
      </c>
    </row>
    <row r="319" spans="1:13">
      <c r="A319" s="18">
        <v>314</v>
      </c>
      <c r="B319" s="27" t="s">
        <v>336</v>
      </c>
      <c r="C319" s="20">
        <v>1</v>
      </c>
      <c r="D319" s="39">
        <v>4340.8042114695336</v>
      </c>
      <c r="E319" s="39">
        <v>3875.47</v>
      </c>
      <c r="F319" s="39">
        <v>4784.5308641975298</v>
      </c>
      <c r="G319" s="4">
        <f t="shared" si="35"/>
        <v>4333.6016918890209</v>
      </c>
      <c r="H319" s="5">
        <f t="shared" si="36"/>
        <v>454.57322943627111</v>
      </c>
      <c r="I319" s="5">
        <f t="shared" si="37"/>
        <v>10.489501845245087</v>
      </c>
      <c r="J319" s="6">
        <f t="shared" si="38"/>
        <v>4333.6016918890209</v>
      </c>
      <c r="K319" s="7">
        <f t="shared" si="39"/>
        <v>4333.6016918890209</v>
      </c>
      <c r="L319" s="6">
        <f t="shared" si="34"/>
        <v>4333.6000000000004</v>
      </c>
      <c r="M319" s="6">
        <f t="shared" si="40"/>
        <v>4333.6000000000004</v>
      </c>
    </row>
    <row r="320" spans="1:13">
      <c r="A320" s="18">
        <v>315</v>
      </c>
      <c r="B320" s="27" t="s">
        <v>337</v>
      </c>
      <c r="C320" s="20">
        <v>1</v>
      </c>
      <c r="D320" s="39">
        <v>2507.427536231884</v>
      </c>
      <c r="E320" s="39">
        <v>2214.56</v>
      </c>
      <c r="F320" s="39">
        <v>2803.2405063291135</v>
      </c>
      <c r="G320" s="4">
        <f t="shared" si="35"/>
        <v>2508.4093475203322</v>
      </c>
      <c r="H320" s="5">
        <f t="shared" si="36"/>
        <v>294.34148127307839</v>
      </c>
      <c r="I320" s="5">
        <f t="shared" si="37"/>
        <v>11.734188503325713</v>
      </c>
      <c r="J320" s="6">
        <f t="shared" si="38"/>
        <v>2508.4093475203322</v>
      </c>
      <c r="K320" s="7">
        <f t="shared" si="39"/>
        <v>2508.4093475203322</v>
      </c>
      <c r="L320" s="6">
        <f t="shared" si="34"/>
        <v>2508.41</v>
      </c>
      <c r="M320" s="6">
        <f t="shared" si="40"/>
        <v>2508.41</v>
      </c>
    </row>
    <row r="321" spans="1:13">
      <c r="A321" s="18">
        <v>316</v>
      </c>
      <c r="B321" s="27" t="s">
        <v>338</v>
      </c>
      <c r="C321" s="20">
        <v>1</v>
      </c>
      <c r="D321" s="39">
        <v>4499.1467198581568</v>
      </c>
      <c r="E321" s="39">
        <v>4060.03</v>
      </c>
      <c r="F321" s="39">
        <v>5486.5270270270275</v>
      </c>
      <c r="G321" s="4">
        <f t="shared" si="35"/>
        <v>4681.901248961728</v>
      </c>
      <c r="H321" s="5">
        <f t="shared" si="36"/>
        <v>730.59760159758127</v>
      </c>
      <c r="I321" s="5">
        <f t="shared" si="37"/>
        <v>15.604720448975741</v>
      </c>
      <c r="J321" s="6">
        <f t="shared" si="38"/>
        <v>4681.901248961728</v>
      </c>
      <c r="K321" s="7">
        <f t="shared" si="39"/>
        <v>4681.901248961728</v>
      </c>
      <c r="L321" s="6">
        <f t="shared" si="34"/>
        <v>4681.8999999999996</v>
      </c>
      <c r="M321" s="6">
        <f t="shared" si="40"/>
        <v>4681.8999999999996</v>
      </c>
    </row>
    <row r="322" spans="1:13">
      <c r="A322" s="18">
        <v>317</v>
      </c>
      <c r="B322" s="27" t="s">
        <v>339</v>
      </c>
      <c r="C322" s="20">
        <v>1</v>
      </c>
      <c r="D322" s="39">
        <v>9611.7902930402925</v>
      </c>
      <c r="E322" s="39">
        <v>8396.86</v>
      </c>
      <c r="F322" s="39">
        <v>9763.7906976744198</v>
      </c>
      <c r="G322" s="4">
        <f t="shared" si="35"/>
        <v>9257.480330238237</v>
      </c>
      <c r="H322" s="5">
        <f t="shared" si="36"/>
        <v>749.18391958634811</v>
      </c>
      <c r="I322" s="5">
        <f t="shared" si="37"/>
        <v>8.0927411440372801</v>
      </c>
      <c r="J322" s="6">
        <f t="shared" si="38"/>
        <v>9257.480330238237</v>
      </c>
      <c r="K322" s="7">
        <f t="shared" si="39"/>
        <v>9257.480330238237</v>
      </c>
      <c r="L322" s="6">
        <f t="shared" si="34"/>
        <v>9257.48</v>
      </c>
      <c r="M322" s="6">
        <f t="shared" si="40"/>
        <v>9257.48</v>
      </c>
    </row>
    <row r="323" spans="1:13">
      <c r="A323" s="18">
        <v>318</v>
      </c>
      <c r="B323" s="27" t="s">
        <v>340</v>
      </c>
      <c r="C323" s="20">
        <v>1</v>
      </c>
      <c r="D323" s="39">
        <v>1922.3611111111113</v>
      </c>
      <c r="E323" s="39">
        <v>1660.92</v>
      </c>
      <c r="F323" s="39">
        <v>2001.1084337349398</v>
      </c>
      <c r="G323" s="4">
        <f t="shared" si="35"/>
        <v>1861.4631816153505</v>
      </c>
      <c r="H323" s="5">
        <f t="shared" si="36"/>
        <v>178.08273631773201</v>
      </c>
      <c r="I323" s="5">
        <f t="shared" si="37"/>
        <v>9.5668148624457032</v>
      </c>
      <c r="J323" s="6">
        <f t="shared" si="38"/>
        <v>1861.4631816153505</v>
      </c>
      <c r="K323" s="7">
        <f t="shared" si="39"/>
        <v>1861.4631816153505</v>
      </c>
      <c r="L323" s="6">
        <f t="shared" si="34"/>
        <v>1861.46</v>
      </c>
      <c r="M323" s="6">
        <f t="shared" si="40"/>
        <v>1861.46</v>
      </c>
    </row>
    <row r="324" spans="1:13">
      <c r="A324" s="18">
        <v>319</v>
      </c>
      <c r="B324" s="27" t="s">
        <v>341</v>
      </c>
      <c r="C324" s="20">
        <v>1</v>
      </c>
      <c r="D324" s="39">
        <v>1784.3995098039215</v>
      </c>
      <c r="E324" s="39">
        <v>1456.07</v>
      </c>
      <c r="F324" s="39">
        <v>1967.6621621621621</v>
      </c>
      <c r="G324" s="4">
        <f t="shared" si="35"/>
        <v>1736.0438906553611</v>
      </c>
      <c r="H324" s="5">
        <f t="shared" si="36"/>
        <v>259.20133974165617</v>
      </c>
      <c r="I324" s="5">
        <f t="shared" si="37"/>
        <v>14.930575265802007</v>
      </c>
      <c r="J324" s="6">
        <f t="shared" si="38"/>
        <v>1736.0438906553611</v>
      </c>
      <c r="K324" s="7">
        <f t="shared" si="39"/>
        <v>1736.0438906553611</v>
      </c>
      <c r="L324" s="6">
        <f t="shared" si="34"/>
        <v>1736.04</v>
      </c>
      <c r="M324" s="6">
        <f t="shared" si="40"/>
        <v>1736.04</v>
      </c>
    </row>
    <row r="325" spans="1:13">
      <c r="A325" s="18">
        <v>320</v>
      </c>
      <c r="B325" s="27" t="s">
        <v>342</v>
      </c>
      <c r="C325" s="20">
        <v>1</v>
      </c>
      <c r="D325" s="39">
        <v>1765.4336734693879</v>
      </c>
      <c r="E325" s="39">
        <v>1660.92</v>
      </c>
      <c r="F325" s="39">
        <v>2025.5121951219512</v>
      </c>
      <c r="G325" s="4">
        <f t="shared" si="35"/>
        <v>1817.2886228637799</v>
      </c>
      <c r="H325" s="5">
        <f t="shared" si="36"/>
        <v>187.7460226435754</v>
      </c>
      <c r="I325" s="5">
        <f t="shared" si="37"/>
        <v>10.331106478161695</v>
      </c>
      <c r="J325" s="6">
        <f t="shared" si="38"/>
        <v>1817.2886228637799</v>
      </c>
      <c r="K325" s="7">
        <f t="shared" si="39"/>
        <v>1817.2886228637799</v>
      </c>
      <c r="L325" s="6">
        <f t="shared" si="34"/>
        <v>1817.29</v>
      </c>
      <c r="M325" s="6">
        <f t="shared" si="40"/>
        <v>1817.29</v>
      </c>
    </row>
    <row r="326" spans="1:13">
      <c r="A326" s="18">
        <v>321</v>
      </c>
      <c r="B326" s="27" t="s">
        <v>343</v>
      </c>
      <c r="C326" s="20">
        <v>1</v>
      </c>
      <c r="D326" s="39">
        <v>1898.6239711934154</v>
      </c>
      <c r="E326" s="39">
        <v>1476.37</v>
      </c>
      <c r="F326" s="39">
        <v>1917.363636363636</v>
      </c>
      <c r="G326" s="4">
        <f t="shared" si="35"/>
        <v>1764.1192025190169</v>
      </c>
      <c r="H326" s="5">
        <f t="shared" si="36"/>
        <v>249.37420962365132</v>
      </c>
      <c r="I326" s="5">
        <f t="shared" si="37"/>
        <v>14.135904720472714</v>
      </c>
      <c r="J326" s="6">
        <f t="shared" si="38"/>
        <v>1764.1192025190169</v>
      </c>
      <c r="K326" s="7">
        <f t="shared" si="39"/>
        <v>1764.1192025190169</v>
      </c>
      <c r="L326" s="6">
        <f t="shared" si="34"/>
        <v>1764.12</v>
      </c>
      <c r="M326" s="6">
        <f t="shared" si="40"/>
        <v>1764.12</v>
      </c>
    </row>
    <row r="327" spans="1:13" ht="25.5">
      <c r="A327" s="18">
        <v>322</v>
      </c>
      <c r="B327" s="28" t="s">
        <v>344</v>
      </c>
      <c r="C327" s="20">
        <v>1</v>
      </c>
      <c r="D327" s="39">
        <v>6147.0687984496126</v>
      </c>
      <c r="E327" s="39">
        <v>5075.0200000000004</v>
      </c>
      <c r="F327" s="39">
        <v>5702.2696629213488</v>
      </c>
      <c r="G327" s="4">
        <f t="shared" si="35"/>
        <v>5641.452820456987</v>
      </c>
      <c r="H327" s="5">
        <f t="shared" si="36"/>
        <v>538.60576752372003</v>
      </c>
      <c r="I327" s="5">
        <f t="shared" si="37"/>
        <v>9.54728834336135</v>
      </c>
      <c r="J327" s="6">
        <f t="shared" si="38"/>
        <v>5641.452820456987</v>
      </c>
      <c r="K327" s="7">
        <f t="shared" si="39"/>
        <v>5641.452820456987</v>
      </c>
      <c r="L327" s="6">
        <f t="shared" ref="L327:L390" si="41">ROUND(K327,2)</f>
        <v>5641.45</v>
      </c>
      <c r="M327" s="6">
        <f t="shared" si="40"/>
        <v>5641.45</v>
      </c>
    </row>
    <row r="328" spans="1:13">
      <c r="A328" s="18">
        <v>323</v>
      </c>
      <c r="B328" s="27" t="s">
        <v>345</v>
      </c>
      <c r="C328" s="20">
        <v>1</v>
      </c>
      <c r="D328" s="39">
        <v>1325.7662835249041</v>
      </c>
      <c r="E328" s="39">
        <v>1107.28</v>
      </c>
      <c r="F328" s="39">
        <v>1230.3111111111109</v>
      </c>
      <c r="G328" s="4">
        <f t="shared" si="35"/>
        <v>1221.1191315453382</v>
      </c>
      <c r="H328" s="5">
        <f t="shared" si="36"/>
        <v>109.53279594890466</v>
      </c>
      <c r="I328" s="5">
        <f t="shared" si="37"/>
        <v>8.969869779231928</v>
      </c>
      <c r="J328" s="6">
        <f t="shared" si="38"/>
        <v>1221.1191315453382</v>
      </c>
      <c r="K328" s="7">
        <f t="shared" si="39"/>
        <v>1221.1191315453382</v>
      </c>
      <c r="L328" s="6">
        <f t="shared" si="41"/>
        <v>1221.1199999999999</v>
      </c>
      <c r="M328" s="6">
        <f t="shared" si="40"/>
        <v>1221.1199999999999</v>
      </c>
    </row>
    <row r="329" spans="1:13">
      <c r="A329" s="18">
        <v>324</v>
      </c>
      <c r="B329" s="27" t="s">
        <v>346</v>
      </c>
      <c r="C329" s="20">
        <v>1</v>
      </c>
      <c r="D329" s="39">
        <v>1406.6056910569107</v>
      </c>
      <c r="E329" s="39">
        <v>1107.28</v>
      </c>
      <c r="F329" s="39">
        <v>1318.1904761904761</v>
      </c>
      <c r="G329" s="4">
        <f t="shared" si="35"/>
        <v>1277.3587224157957</v>
      </c>
      <c r="H329" s="5">
        <f t="shared" si="36"/>
        <v>153.78358631177579</v>
      </c>
      <c r="I329" s="5">
        <f t="shared" si="37"/>
        <v>12.039185517200185</v>
      </c>
      <c r="J329" s="6">
        <f t="shared" si="38"/>
        <v>1277.3587224157955</v>
      </c>
      <c r="K329" s="7">
        <f t="shared" si="39"/>
        <v>1277.3587224157955</v>
      </c>
      <c r="L329" s="6">
        <f t="shared" si="41"/>
        <v>1277.3599999999999</v>
      </c>
      <c r="M329" s="6">
        <f t="shared" si="40"/>
        <v>1277.3599999999999</v>
      </c>
    </row>
    <row r="330" spans="1:13">
      <c r="A330" s="18">
        <v>325</v>
      </c>
      <c r="B330" s="27" t="s">
        <v>347</v>
      </c>
      <c r="C330" s="20">
        <v>1</v>
      </c>
      <c r="D330" s="39">
        <v>1253.713768115942</v>
      </c>
      <c r="E330" s="39">
        <v>1107.28</v>
      </c>
      <c r="F330" s="39">
        <v>1516.821917808219</v>
      </c>
      <c r="G330" s="4">
        <f t="shared" si="35"/>
        <v>1292.6052286413869</v>
      </c>
      <c r="H330" s="5">
        <f t="shared" si="36"/>
        <v>207.52242020287881</v>
      </c>
      <c r="I330" s="5">
        <f t="shared" si="37"/>
        <v>16.054586164795147</v>
      </c>
      <c r="J330" s="6">
        <f t="shared" si="38"/>
        <v>1292.6052286413869</v>
      </c>
      <c r="K330" s="7">
        <f t="shared" si="39"/>
        <v>1292.6052286413869</v>
      </c>
      <c r="L330" s="6">
        <f t="shared" si="41"/>
        <v>1292.6099999999999</v>
      </c>
      <c r="M330" s="6">
        <f t="shared" si="40"/>
        <v>1292.6099999999999</v>
      </c>
    </row>
    <row r="331" spans="1:13">
      <c r="A331" s="18">
        <v>326</v>
      </c>
      <c r="B331" s="27" t="s">
        <v>348</v>
      </c>
      <c r="C331" s="20">
        <v>1</v>
      </c>
      <c r="D331" s="39">
        <v>8082.6349431818171</v>
      </c>
      <c r="E331" s="39">
        <v>6828.21</v>
      </c>
      <c r="F331" s="39">
        <v>8033.1882352941175</v>
      </c>
      <c r="G331" s="4">
        <f t="shared" si="35"/>
        <v>7648.0110594919779</v>
      </c>
      <c r="H331" s="5">
        <f t="shared" si="36"/>
        <v>710.3988859002809</v>
      </c>
      <c r="I331" s="5">
        <f t="shared" si="37"/>
        <v>9.2886749296551017</v>
      </c>
      <c r="J331" s="6">
        <f t="shared" si="38"/>
        <v>7648.011059491977</v>
      </c>
      <c r="K331" s="7">
        <f t="shared" si="39"/>
        <v>7648.011059491977</v>
      </c>
      <c r="L331" s="6">
        <f t="shared" si="41"/>
        <v>7648.01</v>
      </c>
      <c r="M331" s="6">
        <f t="shared" si="40"/>
        <v>7648.01</v>
      </c>
    </row>
    <row r="332" spans="1:13">
      <c r="A332" s="18">
        <v>327</v>
      </c>
      <c r="B332" s="27" t="s">
        <v>349</v>
      </c>
      <c r="C332" s="20">
        <v>1</v>
      </c>
      <c r="D332" s="39">
        <v>1033.5237455197132</v>
      </c>
      <c r="E332" s="39">
        <v>922.73</v>
      </c>
      <c r="F332" s="39">
        <v>1182.9871794871792</v>
      </c>
      <c r="G332" s="4">
        <f t="shared" si="35"/>
        <v>1046.4136416689641</v>
      </c>
      <c r="H332" s="5">
        <f t="shared" si="36"/>
        <v>130.60651567096227</v>
      </c>
      <c r="I332" s="5">
        <f t="shared" si="37"/>
        <v>12.481346808768</v>
      </c>
      <c r="J332" s="6">
        <f t="shared" si="38"/>
        <v>1046.4136416689639</v>
      </c>
      <c r="K332" s="7">
        <f t="shared" si="39"/>
        <v>1046.4136416689639</v>
      </c>
      <c r="L332" s="6">
        <f t="shared" si="41"/>
        <v>1046.4100000000001</v>
      </c>
      <c r="M332" s="6">
        <f t="shared" si="40"/>
        <v>1046.4100000000001</v>
      </c>
    </row>
    <row r="333" spans="1:13">
      <c r="A333" s="18">
        <v>328</v>
      </c>
      <c r="B333" s="27" t="s">
        <v>350</v>
      </c>
      <c r="C333" s="20">
        <v>1</v>
      </c>
      <c r="D333" s="39">
        <v>13861.206140350878</v>
      </c>
      <c r="E333" s="39">
        <v>12641.42</v>
      </c>
      <c r="F333" s="39">
        <v>15606.691358024691</v>
      </c>
      <c r="G333" s="4">
        <f t="shared" ref="G333:G396" si="42">AVERAGE(D333:F333)</f>
        <v>14036.439166125188</v>
      </c>
      <c r="H333" s="5">
        <f t="shared" ref="H333:H396" si="43">SQRT(((SUM((POWER(D333-G333,2)),(POWER(E333-G333,2)),(POWER(F333-G333,2)))/(COLUMNS(D333:F333)-1))))</f>
        <v>1490.3820036057582</v>
      </c>
      <c r="I333" s="5">
        <f t="shared" ref="I333:I396" si="44">H333/G333*100</f>
        <v>10.617949367119893</v>
      </c>
      <c r="J333" s="6">
        <f t="shared" ref="J333:J396" si="45">((C333/3)*(SUM(D333:F333)))</f>
        <v>14036.439166125188</v>
      </c>
      <c r="K333" s="7">
        <f t="shared" ref="K333:K396" si="46">J333/C333</f>
        <v>14036.439166125188</v>
      </c>
      <c r="L333" s="6">
        <f t="shared" si="41"/>
        <v>14036.44</v>
      </c>
      <c r="M333" s="6">
        <f t="shared" ref="M333:M396" si="47">L333*C333</f>
        <v>14036.44</v>
      </c>
    </row>
    <row r="334" spans="1:13">
      <c r="A334" s="18">
        <v>329</v>
      </c>
      <c r="B334" s="27" t="s">
        <v>351</v>
      </c>
      <c r="C334" s="20">
        <v>1</v>
      </c>
      <c r="D334" s="39">
        <v>12438.774509803923</v>
      </c>
      <c r="E334" s="39">
        <v>10150.040000000001</v>
      </c>
      <c r="F334" s="39">
        <v>13181.870129870131</v>
      </c>
      <c r="G334" s="4">
        <f t="shared" si="42"/>
        <v>11923.561546558019</v>
      </c>
      <c r="H334" s="5">
        <f t="shared" si="43"/>
        <v>1580.2157391380306</v>
      </c>
      <c r="I334" s="5">
        <f t="shared" si="44"/>
        <v>13.252883653661286</v>
      </c>
      <c r="J334" s="6">
        <f t="shared" si="45"/>
        <v>11923.561546558019</v>
      </c>
      <c r="K334" s="7">
        <f t="shared" si="46"/>
        <v>11923.561546558019</v>
      </c>
      <c r="L334" s="6">
        <f t="shared" si="41"/>
        <v>11923.56</v>
      </c>
      <c r="M334" s="6">
        <f t="shared" si="47"/>
        <v>11923.56</v>
      </c>
    </row>
    <row r="335" spans="1:13">
      <c r="A335" s="18">
        <v>330</v>
      </c>
      <c r="B335" s="27" t="s">
        <v>352</v>
      </c>
      <c r="C335" s="20">
        <v>1</v>
      </c>
      <c r="D335" s="39">
        <v>5399.8829588014987</v>
      </c>
      <c r="E335" s="39">
        <v>4613.66</v>
      </c>
      <c r="F335" s="39">
        <v>5492.4523809523807</v>
      </c>
      <c r="G335" s="4">
        <f t="shared" si="42"/>
        <v>5168.6651132512934</v>
      </c>
      <c r="H335" s="5">
        <f t="shared" si="43"/>
        <v>482.87190980698773</v>
      </c>
      <c r="I335" s="5">
        <f t="shared" si="44"/>
        <v>9.3422943685984396</v>
      </c>
      <c r="J335" s="6">
        <f t="shared" si="45"/>
        <v>5168.6651132512934</v>
      </c>
      <c r="K335" s="7">
        <f t="shared" si="46"/>
        <v>5168.6651132512934</v>
      </c>
      <c r="L335" s="6">
        <f t="shared" si="41"/>
        <v>5168.67</v>
      </c>
      <c r="M335" s="6">
        <f t="shared" si="47"/>
        <v>5168.67</v>
      </c>
    </row>
    <row r="336" spans="1:13">
      <c r="A336" s="18">
        <v>331</v>
      </c>
      <c r="B336" s="27" t="s">
        <v>353</v>
      </c>
      <c r="C336" s="20">
        <v>1</v>
      </c>
      <c r="D336" s="39">
        <v>10724.736842105263</v>
      </c>
      <c r="E336" s="39">
        <v>9780.9599999999991</v>
      </c>
      <c r="F336" s="39">
        <v>11373.20930232558</v>
      </c>
      <c r="G336" s="4">
        <f t="shared" si="42"/>
        <v>10626.302048143614</v>
      </c>
      <c r="H336" s="5">
        <f t="shared" si="43"/>
        <v>800.67566260364083</v>
      </c>
      <c r="I336" s="5">
        <f t="shared" si="44"/>
        <v>7.5348475789234381</v>
      </c>
      <c r="J336" s="6">
        <f t="shared" si="45"/>
        <v>10626.302048143614</v>
      </c>
      <c r="K336" s="7">
        <f t="shared" si="46"/>
        <v>10626.302048143614</v>
      </c>
      <c r="L336" s="6">
        <f t="shared" si="41"/>
        <v>10626.3</v>
      </c>
      <c r="M336" s="6">
        <f t="shared" si="47"/>
        <v>10626.3</v>
      </c>
    </row>
    <row r="337" spans="1:13">
      <c r="A337" s="18">
        <v>332</v>
      </c>
      <c r="B337" s="27" t="s">
        <v>354</v>
      </c>
      <c r="C337" s="20">
        <v>1</v>
      </c>
      <c r="D337" s="39">
        <v>1112.9495614035088</v>
      </c>
      <c r="E337" s="39">
        <v>1015.01</v>
      </c>
      <c r="F337" s="39">
        <v>1253.0987654320984</v>
      </c>
      <c r="G337" s="4">
        <f t="shared" si="42"/>
        <v>1127.0194422785357</v>
      </c>
      <c r="H337" s="5">
        <f t="shared" si="43"/>
        <v>119.66635373873174</v>
      </c>
      <c r="I337" s="5">
        <f t="shared" si="44"/>
        <v>10.617949367119877</v>
      </c>
      <c r="J337" s="6">
        <f t="shared" si="45"/>
        <v>1127.0194422785357</v>
      </c>
      <c r="K337" s="7">
        <f t="shared" si="46"/>
        <v>1127.0194422785357</v>
      </c>
      <c r="L337" s="6">
        <f t="shared" si="41"/>
        <v>1127.02</v>
      </c>
      <c r="M337" s="6">
        <f t="shared" si="47"/>
        <v>1127.02</v>
      </c>
    </row>
    <row r="338" spans="1:13">
      <c r="A338" s="18">
        <v>333</v>
      </c>
      <c r="B338" s="27" t="s">
        <v>355</v>
      </c>
      <c r="C338" s="20">
        <v>1</v>
      </c>
      <c r="D338" s="39">
        <v>3338.8267543859656</v>
      </c>
      <c r="E338" s="39">
        <v>3045.01</v>
      </c>
      <c r="F338" s="39">
        <v>3668.6867469879521</v>
      </c>
      <c r="G338" s="4">
        <f t="shared" si="42"/>
        <v>3350.8411671246395</v>
      </c>
      <c r="H338" s="5">
        <f t="shared" si="43"/>
        <v>312.01190805554177</v>
      </c>
      <c r="I338" s="5">
        <f t="shared" si="44"/>
        <v>9.3114502446942158</v>
      </c>
      <c r="J338" s="6">
        <f t="shared" si="45"/>
        <v>3350.8411671246395</v>
      </c>
      <c r="K338" s="7">
        <f t="shared" si="46"/>
        <v>3350.8411671246395</v>
      </c>
      <c r="L338" s="6">
        <f t="shared" si="41"/>
        <v>3350.84</v>
      </c>
      <c r="M338" s="6">
        <f t="shared" si="47"/>
        <v>3350.84</v>
      </c>
    </row>
    <row r="339" spans="1:13">
      <c r="A339" s="18">
        <v>334</v>
      </c>
      <c r="B339" s="27" t="s">
        <v>356</v>
      </c>
      <c r="C339" s="20">
        <v>1</v>
      </c>
      <c r="D339" s="39">
        <v>845.04123263888891</v>
      </c>
      <c r="E339" s="39">
        <v>778.79</v>
      </c>
      <c r="F339" s="39">
        <v>895.16091954022977</v>
      </c>
      <c r="G339" s="4">
        <f t="shared" si="42"/>
        <v>839.66405072637281</v>
      </c>
      <c r="H339" s="5">
        <f t="shared" si="43"/>
        <v>58.371510967679058</v>
      </c>
      <c r="I339" s="5">
        <f t="shared" si="44"/>
        <v>6.9517696889825507</v>
      </c>
      <c r="J339" s="6">
        <f t="shared" si="45"/>
        <v>839.66405072637281</v>
      </c>
      <c r="K339" s="7">
        <f t="shared" si="46"/>
        <v>839.66405072637281</v>
      </c>
      <c r="L339" s="6">
        <f t="shared" si="41"/>
        <v>839.66</v>
      </c>
      <c r="M339" s="6">
        <f t="shared" si="47"/>
        <v>839.66</v>
      </c>
    </row>
    <row r="340" spans="1:13">
      <c r="A340" s="18">
        <v>335</v>
      </c>
      <c r="B340" s="27" t="s">
        <v>357</v>
      </c>
      <c r="C340" s="20">
        <v>1</v>
      </c>
      <c r="D340" s="39">
        <v>4750.9729853479839</v>
      </c>
      <c r="E340" s="39">
        <v>4150.45</v>
      </c>
      <c r="F340" s="39">
        <v>5321.0897435897423</v>
      </c>
      <c r="G340" s="4">
        <f t="shared" si="42"/>
        <v>4740.8375763125759</v>
      </c>
      <c r="H340" s="5">
        <f t="shared" si="43"/>
        <v>585.38568243953557</v>
      </c>
      <c r="I340" s="5">
        <f t="shared" si="44"/>
        <v>12.347727021157485</v>
      </c>
      <c r="J340" s="6">
        <f t="shared" si="45"/>
        <v>4740.837576312575</v>
      </c>
      <c r="K340" s="7">
        <f t="shared" si="46"/>
        <v>4740.837576312575</v>
      </c>
      <c r="L340" s="6">
        <f t="shared" si="41"/>
        <v>4740.84</v>
      </c>
      <c r="M340" s="6">
        <f t="shared" si="47"/>
        <v>4740.84</v>
      </c>
    </row>
    <row r="341" spans="1:13">
      <c r="A341" s="18">
        <v>336</v>
      </c>
      <c r="B341" s="27" t="s">
        <v>358</v>
      </c>
      <c r="C341" s="20">
        <v>1</v>
      </c>
      <c r="D341" s="39">
        <v>1636.048315602837</v>
      </c>
      <c r="E341" s="39">
        <v>1476.37</v>
      </c>
      <c r="F341" s="39">
        <v>1868.8227848101264</v>
      </c>
      <c r="G341" s="4">
        <f t="shared" si="42"/>
        <v>1660.4137001376541</v>
      </c>
      <c r="H341" s="5">
        <f t="shared" si="43"/>
        <v>197.35767289100522</v>
      </c>
      <c r="I341" s="5">
        <f t="shared" si="44"/>
        <v>11.886054233029009</v>
      </c>
      <c r="J341" s="6">
        <f t="shared" si="45"/>
        <v>1660.4137001376541</v>
      </c>
      <c r="K341" s="7">
        <f t="shared" si="46"/>
        <v>1660.4137001376541</v>
      </c>
      <c r="L341" s="6">
        <f t="shared" si="41"/>
        <v>1660.41</v>
      </c>
      <c r="M341" s="6">
        <f t="shared" si="47"/>
        <v>1660.41</v>
      </c>
    </row>
    <row r="342" spans="1:13">
      <c r="A342" s="18">
        <v>337</v>
      </c>
      <c r="B342" s="27" t="s">
        <v>359</v>
      </c>
      <c r="C342" s="20">
        <v>1</v>
      </c>
      <c r="D342" s="39">
        <v>5347.2461685823764</v>
      </c>
      <c r="E342" s="39">
        <v>4466.0200000000004</v>
      </c>
      <c r="F342" s="39">
        <v>5954.6933333333345</v>
      </c>
      <c r="G342" s="4">
        <f t="shared" si="42"/>
        <v>5255.9865006385708</v>
      </c>
      <c r="H342" s="5">
        <f t="shared" si="43"/>
        <v>748.52075361298785</v>
      </c>
      <c r="I342" s="5">
        <f t="shared" si="44"/>
        <v>14.241299012507872</v>
      </c>
      <c r="J342" s="6">
        <f t="shared" si="45"/>
        <v>5255.9865006385699</v>
      </c>
      <c r="K342" s="7">
        <f t="shared" si="46"/>
        <v>5255.9865006385699</v>
      </c>
      <c r="L342" s="6">
        <f t="shared" si="41"/>
        <v>5255.99</v>
      </c>
      <c r="M342" s="6">
        <f t="shared" si="47"/>
        <v>5255.99</v>
      </c>
    </row>
    <row r="343" spans="1:13">
      <c r="A343" s="18">
        <v>338</v>
      </c>
      <c r="B343" s="27" t="s">
        <v>360</v>
      </c>
      <c r="C343" s="20">
        <v>1</v>
      </c>
      <c r="D343" s="39">
        <v>4957.6535087719303</v>
      </c>
      <c r="E343" s="39">
        <v>4521.38</v>
      </c>
      <c r="F343" s="39">
        <v>6368.1408450704221</v>
      </c>
      <c r="G343" s="4">
        <f t="shared" si="42"/>
        <v>5282.3914512807842</v>
      </c>
      <c r="H343" s="5">
        <f t="shared" si="43"/>
        <v>965.25771335947763</v>
      </c>
      <c r="I343" s="5">
        <f t="shared" si="44"/>
        <v>18.273119708412342</v>
      </c>
      <c r="J343" s="6">
        <f t="shared" si="45"/>
        <v>5282.3914512807842</v>
      </c>
      <c r="K343" s="7">
        <f t="shared" si="46"/>
        <v>5282.3914512807842</v>
      </c>
      <c r="L343" s="6">
        <f t="shared" si="41"/>
        <v>5282.39</v>
      </c>
      <c r="M343" s="6">
        <f t="shared" si="47"/>
        <v>5282.39</v>
      </c>
    </row>
    <row r="344" spans="1:13">
      <c r="A344" s="18">
        <v>339</v>
      </c>
      <c r="B344" s="27" t="s">
        <v>361</v>
      </c>
      <c r="C344" s="20">
        <v>1</v>
      </c>
      <c r="D344" s="39">
        <v>6546.934185606061</v>
      </c>
      <c r="E344" s="39">
        <v>5530.85</v>
      </c>
      <c r="F344" s="39">
        <v>6357.2988505747126</v>
      </c>
      <c r="G344" s="4">
        <f t="shared" si="42"/>
        <v>6145.0276787269249</v>
      </c>
      <c r="H344" s="5">
        <f t="shared" si="43"/>
        <v>540.27868351241443</v>
      </c>
      <c r="I344" s="5">
        <f t="shared" si="44"/>
        <v>8.7921277455392168</v>
      </c>
      <c r="J344" s="6">
        <f t="shared" si="45"/>
        <v>6145.0276787269249</v>
      </c>
      <c r="K344" s="7">
        <f t="shared" si="46"/>
        <v>6145.0276787269249</v>
      </c>
      <c r="L344" s="6">
        <f t="shared" si="41"/>
        <v>6145.03</v>
      </c>
      <c r="M344" s="6">
        <f t="shared" si="47"/>
        <v>6145.03</v>
      </c>
    </row>
    <row r="345" spans="1:13">
      <c r="A345" s="18">
        <v>340</v>
      </c>
      <c r="B345" s="27" t="s">
        <v>362</v>
      </c>
      <c r="C345" s="20">
        <v>1</v>
      </c>
      <c r="D345" s="39">
        <v>4623.3781645569616</v>
      </c>
      <c r="E345" s="39">
        <v>3506.37</v>
      </c>
      <c r="F345" s="39">
        <v>4077.1744186046512</v>
      </c>
      <c r="G345" s="4">
        <f t="shared" si="42"/>
        <v>4068.9741943872045</v>
      </c>
      <c r="H345" s="5">
        <f t="shared" si="43"/>
        <v>558.54923030977352</v>
      </c>
      <c r="I345" s="5">
        <f t="shared" si="44"/>
        <v>13.727028081924027</v>
      </c>
      <c r="J345" s="6">
        <f t="shared" si="45"/>
        <v>4068.9741943872041</v>
      </c>
      <c r="K345" s="7">
        <f t="shared" si="46"/>
        <v>4068.9741943872041</v>
      </c>
      <c r="L345" s="6">
        <f t="shared" si="41"/>
        <v>4068.97</v>
      </c>
      <c r="M345" s="6">
        <f t="shared" si="47"/>
        <v>4068.97</v>
      </c>
    </row>
    <row r="346" spans="1:13">
      <c r="A346" s="18">
        <v>341</v>
      </c>
      <c r="B346" s="27" t="s">
        <v>363</v>
      </c>
      <c r="C346" s="20">
        <v>1</v>
      </c>
      <c r="D346" s="39">
        <v>13816.948784722224</v>
      </c>
      <c r="E346" s="39">
        <v>12733.7</v>
      </c>
      <c r="F346" s="39">
        <v>15528.902439024392</v>
      </c>
      <c r="G346" s="4">
        <f t="shared" si="42"/>
        <v>14026.517074582205</v>
      </c>
      <c r="H346" s="5">
        <f t="shared" si="43"/>
        <v>1409.3361273550411</v>
      </c>
      <c r="I346" s="5">
        <f t="shared" si="44"/>
        <v>10.047655593054769</v>
      </c>
      <c r="J346" s="6">
        <f t="shared" si="45"/>
        <v>14026.517074582205</v>
      </c>
      <c r="K346" s="7">
        <f t="shared" si="46"/>
        <v>14026.517074582205</v>
      </c>
      <c r="L346" s="6">
        <f t="shared" si="41"/>
        <v>14026.52</v>
      </c>
      <c r="M346" s="6">
        <f t="shared" si="47"/>
        <v>14026.52</v>
      </c>
    </row>
    <row r="347" spans="1:13">
      <c r="A347" s="18">
        <v>342</v>
      </c>
      <c r="B347" s="27" t="s">
        <v>364</v>
      </c>
      <c r="C347" s="20">
        <v>1</v>
      </c>
      <c r="D347" s="39">
        <v>6784.791666666667</v>
      </c>
      <c r="E347" s="39">
        <v>5536.39</v>
      </c>
      <c r="F347" s="39">
        <v>7008.0886075949365</v>
      </c>
      <c r="G347" s="4">
        <f t="shared" si="42"/>
        <v>6443.090091420534</v>
      </c>
      <c r="H347" s="5">
        <f t="shared" si="43"/>
        <v>793.12305022202247</v>
      </c>
      <c r="I347" s="5">
        <f t="shared" si="44"/>
        <v>12.309668791968722</v>
      </c>
      <c r="J347" s="6">
        <f t="shared" si="45"/>
        <v>6443.090091420534</v>
      </c>
      <c r="K347" s="7">
        <f t="shared" si="46"/>
        <v>6443.090091420534</v>
      </c>
      <c r="L347" s="6">
        <f t="shared" si="41"/>
        <v>6443.09</v>
      </c>
      <c r="M347" s="6">
        <f t="shared" si="47"/>
        <v>6443.09</v>
      </c>
    </row>
    <row r="348" spans="1:13">
      <c r="A348" s="18">
        <v>343</v>
      </c>
      <c r="B348" s="27" t="s">
        <v>365</v>
      </c>
      <c r="C348" s="20">
        <v>1</v>
      </c>
      <c r="D348" s="39">
        <v>5945.435996563574</v>
      </c>
      <c r="E348" s="39">
        <v>5536.39</v>
      </c>
      <c r="F348" s="39">
        <v>7381.8533333333344</v>
      </c>
      <c r="G348" s="4">
        <f t="shared" si="42"/>
        <v>6287.8931099656356</v>
      </c>
      <c r="H348" s="5">
        <f t="shared" si="43"/>
        <v>969.22205121385866</v>
      </c>
      <c r="I348" s="5">
        <f t="shared" si="44"/>
        <v>15.414098717386684</v>
      </c>
      <c r="J348" s="6">
        <f t="shared" si="45"/>
        <v>6287.8931099656347</v>
      </c>
      <c r="K348" s="7">
        <f t="shared" si="46"/>
        <v>6287.8931099656347</v>
      </c>
      <c r="L348" s="6">
        <f t="shared" si="41"/>
        <v>6287.89</v>
      </c>
      <c r="M348" s="6">
        <f t="shared" si="47"/>
        <v>6287.89</v>
      </c>
    </row>
    <row r="349" spans="1:13">
      <c r="A349" s="18">
        <v>344</v>
      </c>
      <c r="B349" s="27" t="s">
        <v>366</v>
      </c>
      <c r="C349" s="20">
        <v>1</v>
      </c>
      <c r="D349" s="39">
        <v>4179.042119565217</v>
      </c>
      <c r="E349" s="39">
        <v>3690.93</v>
      </c>
      <c r="F349" s="39">
        <v>4556.7037037037026</v>
      </c>
      <c r="G349" s="4">
        <f t="shared" si="42"/>
        <v>4142.2252744229727</v>
      </c>
      <c r="H349" s="5">
        <f t="shared" si="43"/>
        <v>434.05948506037475</v>
      </c>
      <c r="I349" s="5">
        <f t="shared" si="44"/>
        <v>10.47889615614498</v>
      </c>
      <c r="J349" s="6">
        <f t="shared" si="45"/>
        <v>4142.2252744229727</v>
      </c>
      <c r="K349" s="7">
        <f t="shared" si="46"/>
        <v>4142.2252744229727</v>
      </c>
      <c r="L349" s="6">
        <f t="shared" si="41"/>
        <v>4142.2299999999996</v>
      </c>
      <c r="M349" s="6">
        <f t="shared" si="47"/>
        <v>4142.2299999999996</v>
      </c>
    </row>
    <row r="350" spans="1:13">
      <c r="A350" s="18">
        <v>345</v>
      </c>
      <c r="B350" s="27" t="s">
        <v>367</v>
      </c>
      <c r="C350" s="20">
        <v>1</v>
      </c>
      <c r="D350" s="39">
        <v>5364.7165697674418</v>
      </c>
      <c r="E350" s="39">
        <v>4429.1099999999997</v>
      </c>
      <c r="F350" s="39">
        <v>5606.4683544303789</v>
      </c>
      <c r="G350" s="4">
        <f t="shared" si="42"/>
        <v>5133.4316413992738</v>
      </c>
      <c r="H350" s="5">
        <f t="shared" si="43"/>
        <v>621.82209051661573</v>
      </c>
      <c r="I350" s="5">
        <f t="shared" si="44"/>
        <v>12.113185369058876</v>
      </c>
      <c r="J350" s="6">
        <f t="shared" si="45"/>
        <v>5133.4316413992728</v>
      </c>
      <c r="K350" s="7">
        <f t="shared" si="46"/>
        <v>5133.4316413992728</v>
      </c>
      <c r="L350" s="6">
        <f t="shared" si="41"/>
        <v>5133.43</v>
      </c>
      <c r="M350" s="6">
        <f t="shared" si="47"/>
        <v>5133.43</v>
      </c>
    </row>
    <row r="351" spans="1:13">
      <c r="A351" s="18">
        <v>346</v>
      </c>
      <c r="B351" s="27" t="s">
        <v>368</v>
      </c>
      <c r="C351" s="20">
        <v>1</v>
      </c>
      <c r="D351" s="39">
        <v>11442.609126984127</v>
      </c>
      <c r="E351" s="39">
        <v>9227.32</v>
      </c>
      <c r="F351" s="39">
        <v>12469.35135135135</v>
      </c>
      <c r="G351" s="4">
        <f t="shared" si="42"/>
        <v>11046.426826111827</v>
      </c>
      <c r="H351" s="5">
        <f t="shared" si="43"/>
        <v>1656.9285236332976</v>
      </c>
      <c r="I351" s="5">
        <f t="shared" si="44"/>
        <v>14.99967862654562</v>
      </c>
      <c r="J351" s="6">
        <f t="shared" si="45"/>
        <v>11046.426826111827</v>
      </c>
      <c r="K351" s="7">
        <f t="shared" si="46"/>
        <v>11046.426826111827</v>
      </c>
      <c r="L351" s="6">
        <f t="shared" si="41"/>
        <v>11046.43</v>
      </c>
      <c r="M351" s="6">
        <f t="shared" si="47"/>
        <v>11046.43</v>
      </c>
    </row>
    <row r="352" spans="1:13">
      <c r="A352" s="18">
        <v>347</v>
      </c>
      <c r="B352" s="27" t="s">
        <v>369</v>
      </c>
      <c r="C352" s="20">
        <v>1</v>
      </c>
      <c r="D352" s="39">
        <v>17569.937275985663</v>
      </c>
      <c r="E352" s="39">
        <v>15686.44</v>
      </c>
      <c r="F352" s="39">
        <v>18240.046511627905</v>
      </c>
      <c r="G352" s="4">
        <f t="shared" si="42"/>
        <v>17165.47459587119</v>
      </c>
      <c r="H352" s="5">
        <f t="shared" si="43"/>
        <v>1323.9785114423671</v>
      </c>
      <c r="I352" s="5">
        <f t="shared" si="44"/>
        <v>7.7130317839322862</v>
      </c>
      <c r="J352" s="6">
        <f t="shared" si="45"/>
        <v>17165.47459587119</v>
      </c>
      <c r="K352" s="7">
        <f t="shared" si="46"/>
        <v>17165.47459587119</v>
      </c>
      <c r="L352" s="6">
        <f t="shared" si="41"/>
        <v>17165.47</v>
      </c>
      <c r="M352" s="6">
        <f t="shared" si="47"/>
        <v>17165.47</v>
      </c>
    </row>
    <row r="353" spans="1:13">
      <c r="A353" s="18">
        <v>348</v>
      </c>
      <c r="B353" s="27" t="s">
        <v>370</v>
      </c>
      <c r="C353" s="20">
        <v>1</v>
      </c>
      <c r="D353" s="39">
        <v>31342.787590579708</v>
      </c>
      <c r="E353" s="39">
        <v>27681.95</v>
      </c>
      <c r="F353" s="39">
        <v>33351.74698795181</v>
      </c>
      <c r="G353" s="4">
        <f t="shared" si="42"/>
        <v>30792.161526177177</v>
      </c>
      <c r="H353" s="5">
        <f t="shared" si="43"/>
        <v>2874.7245551959272</v>
      </c>
      <c r="I353" s="5">
        <f t="shared" si="44"/>
        <v>9.3358972307028623</v>
      </c>
      <c r="J353" s="6">
        <f t="shared" si="45"/>
        <v>30792.161526177173</v>
      </c>
      <c r="K353" s="7">
        <f t="shared" si="46"/>
        <v>30792.161526177173</v>
      </c>
      <c r="L353" s="6">
        <f t="shared" si="41"/>
        <v>30792.16</v>
      </c>
      <c r="M353" s="6">
        <f t="shared" si="47"/>
        <v>30792.16</v>
      </c>
    </row>
    <row r="354" spans="1:13">
      <c r="A354" s="18">
        <v>349</v>
      </c>
      <c r="B354" s="27" t="s">
        <v>371</v>
      </c>
      <c r="C354" s="20">
        <v>1</v>
      </c>
      <c r="D354" s="39">
        <v>9202.7814716312059</v>
      </c>
      <c r="E354" s="39">
        <v>8304.59</v>
      </c>
      <c r="F354" s="39">
        <v>11222.418918918918</v>
      </c>
      <c r="G354" s="4">
        <f t="shared" si="42"/>
        <v>9576.5967968500408</v>
      </c>
      <c r="H354" s="5">
        <f t="shared" si="43"/>
        <v>1494.4011586740132</v>
      </c>
      <c r="I354" s="5">
        <f t="shared" si="44"/>
        <v>15.604720448975732</v>
      </c>
      <c r="J354" s="6">
        <f t="shared" si="45"/>
        <v>9576.5967968500408</v>
      </c>
      <c r="K354" s="7">
        <f t="shared" si="46"/>
        <v>9576.5967968500408</v>
      </c>
      <c r="L354" s="6">
        <f t="shared" si="41"/>
        <v>9576.6</v>
      </c>
      <c r="M354" s="6">
        <f t="shared" si="47"/>
        <v>9576.6</v>
      </c>
    </row>
    <row r="355" spans="1:13">
      <c r="A355" s="18">
        <v>350</v>
      </c>
      <c r="B355" s="27" t="s">
        <v>372</v>
      </c>
      <c r="C355" s="20">
        <v>1</v>
      </c>
      <c r="D355" s="39">
        <v>34855.929487179485</v>
      </c>
      <c r="E355" s="39">
        <v>30450.14</v>
      </c>
      <c r="F355" s="39">
        <v>37134.317073170729</v>
      </c>
      <c r="G355" s="4">
        <f t="shared" si="42"/>
        <v>34146.795520116742</v>
      </c>
      <c r="H355" s="5">
        <f t="shared" si="43"/>
        <v>3398.0448825474505</v>
      </c>
      <c r="I355" s="5">
        <f t="shared" si="44"/>
        <v>9.9512848300672196</v>
      </c>
      <c r="J355" s="6">
        <f t="shared" si="45"/>
        <v>34146.795520116735</v>
      </c>
      <c r="K355" s="7">
        <f t="shared" si="46"/>
        <v>34146.795520116735</v>
      </c>
      <c r="L355" s="6">
        <f t="shared" si="41"/>
        <v>34146.800000000003</v>
      </c>
      <c r="M355" s="6">
        <f t="shared" si="47"/>
        <v>34146.800000000003</v>
      </c>
    </row>
    <row r="356" spans="1:13">
      <c r="A356" s="18">
        <v>351</v>
      </c>
      <c r="B356" s="27" t="s">
        <v>373</v>
      </c>
      <c r="C356" s="20">
        <v>1</v>
      </c>
      <c r="D356" s="39">
        <v>10679.768518518518</v>
      </c>
      <c r="E356" s="39">
        <v>9227.32</v>
      </c>
      <c r="F356" s="39">
        <v>11983.532467532466</v>
      </c>
      <c r="G356" s="4">
        <f t="shared" si="42"/>
        <v>10630.206995350329</v>
      </c>
      <c r="H356" s="5">
        <f t="shared" si="43"/>
        <v>1378.7744739366969</v>
      </c>
      <c r="I356" s="5">
        <f t="shared" si="44"/>
        <v>12.970344552460505</v>
      </c>
      <c r="J356" s="6">
        <f t="shared" si="45"/>
        <v>10630.206995350327</v>
      </c>
      <c r="K356" s="7">
        <f t="shared" si="46"/>
        <v>10630.206995350327</v>
      </c>
      <c r="L356" s="6">
        <f t="shared" si="41"/>
        <v>10630.21</v>
      </c>
      <c r="M356" s="6">
        <f t="shared" si="47"/>
        <v>10630.21</v>
      </c>
    </row>
    <row r="357" spans="1:13">
      <c r="A357" s="18">
        <v>352</v>
      </c>
      <c r="B357" s="27" t="s">
        <v>374</v>
      </c>
      <c r="C357" s="20">
        <v>1</v>
      </c>
      <c r="D357" s="39">
        <v>5314.754901960785</v>
      </c>
      <c r="E357" s="39">
        <v>4336.84</v>
      </c>
      <c r="F357" s="39">
        <v>4872.8539325842703</v>
      </c>
      <c r="G357" s="4">
        <f t="shared" si="42"/>
        <v>4841.4829448483515</v>
      </c>
      <c r="H357" s="5">
        <f t="shared" si="43"/>
        <v>489.71164272752208</v>
      </c>
      <c r="I357" s="5">
        <f t="shared" si="44"/>
        <v>10.11491000394015</v>
      </c>
      <c r="J357" s="6">
        <f t="shared" si="45"/>
        <v>4841.4829448483515</v>
      </c>
      <c r="K357" s="7">
        <f t="shared" si="46"/>
        <v>4841.4829448483515</v>
      </c>
      <c r="L357" s="6">
        <f t="shared" si="41"/>
        <v>4841.4799999999996</v>
      </c>
      <c r="M357" s="6">
        <f t="shared" si="47"/>
        <v>4841.4799999999996</v>
      </c>
    </row>
    <row r="358" spans="1:13">
      <c r="A358" s="18">
        <v>353</v>
      </c>
      <c r="B358" s="27" t="s">
        <v>375</v>
      </c>
      <c r="C358" s="20">
        <v>1</v>
      </c>
      <c r="D358" s="39">
        <v>3923.1823979591832</v>
      </c>
      <c r="E358" s="39">
        <v>3690.93</v>
      </c>
      <c r="F358" s="39">
        <v>4101.0333333333328</v>
      </c>
      <c r="G358" s="4">
        <f t="shared" si="42"/>
        <v>3905.0485770975051</v>
      </c>
      <c r="H358" s="5">
        <f t="shared" si="43"/>
        <v>205.65216409525158</v>
      </c>
      <c r="I358" s="5">
        <f t="shared" si="44"/>
        <v>5.2663151311706882</v>
      </c>
      <c r="J358" s="6">
        <f t="shared" si="45"/>
        <v>3905.0485770975051</v>
      </c>
      <c r="K358" s="7">
        <f t="shared" si="46"/>
        <v>3905.0485770975051</v>
      </c>
      <c r="L358" s="6">
        <f t="shared" si="41"/>
        <v>3905.05</v>
      </c>
      <c r="M358" s="6">
        <f t="shared" si="47"/>
        <v>3905.05</v>
      </c>
    </row>
    <row r="359" spans="1:13">
      <c r="A359" s="18">
        <v>354</v>
      </c>
      <c r="B359" s="27" t="s">
        <v>376</v>
      </c>
      <c r="C359" s="20">
        <v>1</v>
      </c>
      <c r="D359" s="39">
        <v>4746.566358024691</v>
      </c>
      <c r="E359" s="39">
        <v>3690.93</v>
      </c>
      <c r="F359" s="39">
        <v>4393.9642857142853</v>
      </c>
      <c r="G359" s="4">
        <f t="shared" si="42"/>
        <v>4277.1535479129925</v>
      </c>
      <c r="H359" s="5">
        <f t="shared" si="43"/>
        <v>537.42496354855939</v>
      </c>
      <c r="I359" s="5">
        <f t="shared" si="44"/>
        <v>12.565014501543722</v>
      </c>
      <c r="J359" s="6">
        <f t="shared" si="45"/>
        <v>4277.1535479129925</v>
      </c>
      <c r="K359" s="7">
        <f t="shared" si="46"/>
        <v>4277.1535479129925</v>
      </c>
      <c r="L359" s="6">
        <f t="shared" si="41"/>
        <v>4277.1499999999996</v>
      </c>
      <c r="M359" s="6">
        <f t="shared" si="47"/>
        <v>4277.1499999999996</v>
      </c>
    </row>
    <row r="360" spans="1:13">
      <c r="A360" s="18">
        <v>355</v>
      </c>
      <c r="B360" s="27" t="s">
        <v>377</v>
      </c>
      <c r="C360" s="20">
        <v>1</v>
      </c>
      <c r="D360" s="39">
        <v>10930.62015503876</v>
      </c>
      <c r="E360" s="39">
        <v>9024.32</v>
      </c>
      <c r="F360" s="39">
        <v>12362.082191780823</v>
      </c>
      <c r="G360" s="4">
        <f t="shared" si="42"/>
        <v>10772.340782273195</v>
      </c>
      <c r="H360" s="5">
        <f t="shared" si="43"/>
        <v>1674.5009352349362</v>
      </c>
      <c r="I360" s="5">
        <f t="shared" si="44"/>
        <v>15.544448222344304</v>
      </c>
      <c r="J360" s="6">
        <f t="shared" si="45"/>
        <v>10772.340782273193</v>
      </c>
      <c r="K360" s="7">
        <f t="shared" si="46"/>
        <v>10772.340782273193</v>
      </c>
      <c r="L360" s="6">
        <f t="shared" si="41"/>
        <v>10772.34</v>
      </c>
      <c r="M360" s="6">
        <f t="shared" si="47"/>
        <v>10772.34</v>
      </c>
    </row>
    <row r="361" spans="1:13">
      <c r="A361" s="18">
        <v>356</v>
      </c>
      <c r="B361" s="27" t="s">
        <v>378</v>
      </c>
      <c r="C361" s="20">
        <v>1</v>
      </c>
      <c r="D361" s="39">
        <v>12152.825670498085</v>
      </c>
      <c r="E361" s="39">
        <v>10150.040000000001</v>
      </c>
      <c r="F361" s="39">
        <v>11941.223529411767</v>
      </c>
      <c r="G361" s="4">
        <f t="shared" si="42"/>
        <v>11414.696399969951</v>
      </c>
      <c r="H361" s="5">
        <f t="shared" si="43"/>
        <v>1100.3230089463705</v>
      </c>
      <c r="I361" s="5">
        <f t="shared" si="44"/>
        <v>9.6395293434985021</v>
      </c>
      <c r="J361" s="6">
        <f t="shared" si="45"/>
        <v>11414.696399969951</v>
      </c>
      <c r="K361" s="7">
        <f t="shared" si="46"/>
        <v>11414.696399969951</v>
      </c>
      <c r="L361" s="6">
        <f t="shared" si="41"/>
        <v>11414.7</v>
      </c>
      <c r="M361" s="6">
        <f t="shared" si="47"/>
        <v>11414.7</v>
      </c>
    </row>
    <row r="362" spans="1:13">
      <c r="A362" s="18">
        <v>357</v>
      </c>
      <c r="B362" s="27" t="s">
        <v>379</v>
      </c>
      <c r="C362" s="20">
        <v>1</v>
      </c>
      <c r="D362" s="39">
        <v>12659.425813008131</v>
      </c>
      <c r="E362" s="39">
        <v>9965.5</v>
      </c>
      <c r="F362" s="39">
        <v>12776.282051282051</v>
      </c>
      <c r="G362" s="4">
        <f t="shared" si="42"/>
        <v>11800.402621430059</v>
      </c>
      <c r="H362" s="5">
        <f t="shared" si="43"/>
        <v>1590.1460837621378</v>
      </c>
      <c r="I362" s="5">
        <f t="shared" si="44"/>
        <v>13.475354483874655</v>
      </c>
      <c r="J362" s="6">
        <f t="shared" si="45"/>
        <v>11800.402621430057</v>
      </c>
      <c r="K362" s="7">
        <f t="shared" si="46"/>
        <v>11800.402621430057</v>
      </c>
      <c r="L362" s="6">
        <f t="shared" si="41"/>
        <v>11800.4</v>
      </c>
      <c r="M362" s="6">
        <f t="shared" si="47"/>
        <v>11800.4</v>
      </c>
    </row>
    <row r="363" spans="1:13">
      <c r="A363" s="18">
        <v>358</v>
      </c>
      <c r="B363" s="27" t="s">
        <v>380</v>
      </c>
      <c r="C363" s="20">
        <v>1</v>
      </c>
      <c r="D363" s="39">
        <v>3134.2844202898546</v>
      </c>
      <c r="E363" s="39">
        <v>2768.2</v>
      </c>
      <c r="F363" s="39">
        <v>3417.5308641975303</v>
      </c>
      <c r="G363" s="4">
        <f t="shared" si="42"/>
        <v>3106.6717614957947</v>
      </c>
      <c r="H363" s="5">
        <f t="shared" si="43"/>
        <v>325.54490779942449</v>
      </c>
      <c r="I363" s="5">
        <f t="shared" si="44"/>
        <v>10.478896156144984</v>
      </c>
      <c r="J363" s="6">
        <f t="shared" si="45"/>
        <v>3106.6717614957947</v>
      </c>
      <c r="K363" s="7">
        <f t="shared" si="46"/>
        <v>3106.6717614957947</v>
      </c>
      <c r="L363" s="6">
        <f t="shared" si="41"/>
        <v>3106.67</v>
      </c>
      <c r="M363" s="6">
        <f t="shared" si="47"/>
        <v>3106.67</v>
      </c>
    </row>
    <row r="364" spans="1:13">
      <c r="A364" s="18">
        <v>359</v>
      </c>
      <c r="B364" s="27" t="s">
        <v>381</v>
      </c>
      <c r="C364" s="20">
        <v>1</v>
      </c>
      <c r="D364" s="39">
        <v>4041.323390151515</v>
      </c>
      <c r="E364" s="39">
        <v>3414.11</v>
      </c>
      <c r="F364" s="39">
        <v>4433.9090909090901</v>
      </c>
      <c r="G364" s="4">
        <f t="shared" si="42"/>
        <v>3963.1141603535348</v>
      </c>
      <c r="H364" s="5">
        <f t="shared" si="43"/>
        <v>514.3783230016079</v>
      </c>
      <c r="I364" s="5">
        <f t="shared" si="44"/>
        <v>12.979144737928067</v>
      </c>
      <c r="J364" s="6">
        <f t="shared" si="45"/>
        <v>3963.1141603535348</v>
      </c>
      <c r="K364" s="7">
        <f t="shared" si="46"/>
        <v>3963.1141603535348</v>
      </c>
      <c r="L364" s="6">
        <f t="shared" si="41"/>
        <v>3963.11</v>
      </c>
      <c r="M364" s="6">
        <f t="shared" si="47"/>
        <v>3963.11</v>
      </c>
    </row>
    <row r="365" spans="1:13">
      <c r="A365" s="18">
        <v>360</v>
      </c>
      <c r="B365" s="27" t="s">
        <v>382</v>
      </c>
      <c r="C365" s="20">
        <v>1</v>
      </c>
      <c r="D365" s="39">
        <v>29972.244623655915</v>
      </c>
      <c r="E365" s="39">
        <v>26759.22</v>
      </c>
      <c r="F365" s="39">
        <v>31856.21428571429</v>
      </c>
      <c r="G365" s="4">
        <f t="shared" si="42"/>
        <v>29529.226303123403</v>
      </c>
      <c r="H365" s="5">
        <f t="shared" si="43"/>
        <v>2577.2148942990016</v>
      </c>
      <c r="I365" s="5">
        <f t="shared" si="44"/>
        <v>8.7276749747635645</v>
      </c>
      <c r="J365" s="6">
        <f t="shared" si="45"/>
        <v>29529.226303123403</v>
      </c>
      <c r="K365" s="7">
        <f t="shared" si="46"/>
        <v>29529.226303123403</v>
      </c>
      <c r="L365" s="6">
        <f t="shared" si="41"/>
        <v>29529.23</v>
      </c>
      <c r="M365" s="6">
        <f t="shared" si="47"/>
        <v>29529.23</v>
      </c>
    </row>
    <row r="366" spans="1:13">
      <c r="A366" s="18">
        <v>361</v>
      </c>
      <c r="B366" s="27" t="s">
        <v>383</v>
      </c>
      <c r="C366" s="20">
        <v>1</v>
      </c>
      <c r="D366" s="39">
        <v>7689.4407894736851</v>
      </c>
      <c r="E366" s="39">
        <v>7012.77</v>
      </c>
      <c r="F366" s="39">
        <v>8154.3837209302319</v>
      </c>
      <c r="G366" s="4">
        <f t="shared" si="42"/>
        <v>7618.8648368013055</v>
      </c>
      <c r="H366" s="5">
        <f t="shared" si="43"/>
        <v>574.06985269717177</v>
      </c>
      <c r="I366" s="5">
        <f t="shared" si="44"/>
        <v>7.534847578923431</v>
      </c>
      <c r="J366" s="6">
        <f t="shared" si="45"/>
        <v>7618.8648368013055</v>
      </c>
      <c r="K366" s="7">
        <f t="shared" si="46"/>
        <v>7618.8648368013055</v>
      </c>
      <c r="L366" s="6">
        <f t="shared" si="41"/>
        <v>7618.86</v>
      </c>
      <c r="M366" s="6">
        <f t="shared" si="47"/>
        <v>7618.86</v>
      </c>
    </row>
    <row r="367" spans="1:13">
      <c r="A367" s="18">
        <v>362</v>
      </c>
      <c r="B367" s="27" t="s">
        <v>384</v>
      </c>
      <c r="C367" s="20">
        <v>1</v>
      </c>
      <c r="D367" s="39">
        <v>4183.9583333333339</v>
      </c>
      <c r="E367" s="39">
        <v>3414.11</v>
      </c>
      <c r="F367" s="39">
        <v>4214.9506172839501</v>
      </c>
      <c r="G367" s="4">
        <f t="shared" si="42"/>
        <v>3937.6729835390947</v>
      </c>
      <c r="H367" s="5">
        <f t="shared" si="43"/>
        <v>453.6835667239751</v>
      </c>
      <c r="I367" s="5">
        <f t="shared" si="44"/>
        <v>11.521616158084672</v>
      </c>
      <c r="J367" s="6">
        <f t="shared" si="45"/>
        <v>3937.6729835390947</v>
      </c>
      <c r="K367" s="7">
        <f t="shared" si="46"/>
        <v>3937.6729835390947</v>
      </c>
      <c r="L367" s="6">
        <f t="shared" si="41"/>
        <v>3937.67</v>
      </c>
      <c r="M367" s="6">
        <f t="shared" si="47"/>
        <v>3937.67</v>
      </c>
    </row>
    <row r="368" spans="1:13">
      <c r="A368" s="18">
        <v>363</v>
      </c>
      <c r="B368" s="27" t="s">
        <v>385</v>
      </c>
      <c r="C368" s="20">
        <v>1</v>
      </c>
      <c r="D368" s="39">
        <v>8639.8174157303365</v>
      </c>
      <c r="E368" s="39">
        <v>7381.86</v>
      </c>
      <c r="F368" s="39">
        <v>8893.8072289156626</v>
      </c>
      <c r="G368" s="4">
        <f t="shared" si="42"/>
        <v>8305.1615482153338</v>
      </c>
      <c r="H368" s="5">
        <f t="shared" si="43"/>
        <v>809.62461548738906</v>
      </c>
      <c r="I368" s="5">
        <f t="shared" si="44"/>
        <v>9.7484511383329622</v>
      </c>
      <c r="J368" s="6">
        <f t="shared" si="45"/>
        <v>8305.161548215332</v>
      </c>
      <c r="K368" s="7">
        <f t="shared" si="46"/>
        <v>8305.161548215332</v>
      </c>
      <c r="L368" s="6">
        <f t="shared" si="41"/>
        <v>8305.16</v>
      </c>
      <c r="M368" s="6">
        <f t="shared" si="47"/>
        <v>8305.16</v>
      </c>
    </row>
    <row r="369" spans="1:13">
      <c r="A369" s="18">
        <v>364</v>
      </c>
      <c r="B369" s="27" t="s">
        <v>386</v>
      </c>
      <c r="C369" s="20">
        <v>1</v>
      </c>
      <c r="D369" s="39">
        <v>8094.1447368421041</v>
      </c>
      <c r="E369" s="39">
        <v>7381.86</v>
      </c>
      <c r="F369" s="39">
        <v>8484.8965517241377</v>
      </c>
      <c r="G369" s="4">
        <f t="shared" si="42"/>
        <v>7986.9670961887468</v>
      </c>
      <c r="H369" s="5">
        <f t="shared" si="43"/>
        <v>559.27425615871527</v>
      </c>
      <c r="I369" s="5">
        <f t="shared" si="44"/>
        <v>7.0023357980977794</v>
      </c>
      <c r="J369" s="6">
        <f t="shared" si="45"/>
        <v>7986.9670961887468</v>
      </c>
      <c r="K369" s="7">
        <f t="shared" si="46"/>
        <v>7986.9670961887468</v>
      </c>
      <c r="L369" s="6">
        <f t="shared" si="41"/>
        <v>7986.97</v>
      </c>
      <c r="M369" s="6">
        <f t="shared" si="47"/>
        <v>7986.97</v>
      </c>
    </row>
    <row r="370" spans="1:13">
      <c r="A370" s="18">
        <v>365</v>
      </c>
      <c r="B370" s="27" t="s">
        <v>387</v>
      </c>
      <c r="C370" s="20">
        <v>1</v>
      </c>
      <c r="D370" s="39">
        <v>20235.350877192985</v>
      </c>
      <c r="E370" s="39">
        <v>18454.64</v>
      </c>
      <c r="F370" s="39">
        <v>23659.794871794868</v>
      </c>
      <c r="G370" s="4">
        <f t="shared" si="42"/>
        <v>20783.261916329284</v>
      </c>
      <c r="H370" s="5">
        <f t="shared" si="43"/>
        <v>2645.4799545541878</v>
      </c>
      <c r="I370" s="5">
        <f t="shared" si="44"/>
        <v>12.728896768969889</v>
      </c>
      <c r="J370" s="6">
        <f t="shared" si="45"/>
        <v>20783.261916329284</v>
      </c>
      <c r="K370" s="7">
        <f t="shared" si="46"/>
        <v>20783.261916329284</v>
      </c>
      <c r="L370" s="6">
        <f t="shared" si="41"/>
        <v>20783.259999999998</v>
      </c>
      <c r="M370" s="6">
        <f t="shared" si="47"/>
        <v>20783.259999999998</v>
      </c>
    </row>
    <row r="371" spans="1:13">
      <c r="A371" s="18">
        <v>366</v>
      </c>
      <c r="B371" s="27" t="s">
        <v>388</v>
      </c>
      <c r="C371" s="20">
        <v>1</v>
      </c>
      <c r="D371" s="39">
        <v>7790.6140350877195</v>
      </c>
      <c r="E371" s="39">
        <v>7105.04</v>
      </c>
      <c r="F371" s="39">
        <v>8993.7215189873405</v>
      </c>
      <c r="G371" s="4">
        <f t="shared" si="42"/>
        <v>7963.1251846916857</v>
      </c>
      <c r="H371" s="5">
        <f t="shared" si="43"/>
        <v>956.08553100355186</v>
      </c>
      <c r="I371" s="5">
        <f t="shared" si="44"/>
        <v>12.006410910650143</v>
      </c>
      <c r="J371" s="6">
        <f t="shared" si="45"/>
        <v>7963.1251846916857</v>
      </c>
      <c r="K371" s="7">
        <f t="shared" si="46"/>
        <v>7963.1251846916857</v>
      </c>
      <c r="L371" s="6">
        <f t="shared" si="41"/>
        <v>7963.13</v>
      </c>
      <c r="M371" s="6">
        <f t="shared" si="47"/>
        <v>7963.13</v>
      </c>
    </row>
    <row r="372" spans="1:13">
      <c r="A372" s="18">
        <v>367</v>
      </c>
      <c r="B372" s="27" t="s">
        <v>389</v>
      </c>
      <c r="C372" s="20">
        <v>1</v>
      </c>
      <c r="D372" s="39">
        <v>13616.699218749998</v>
      </c>
      <c r="E372" s="39">
        <v>12549.15</v>
      </c>
      <c r="F372" s="39">
        <v>16732.199999999997</v>
      </c>
      <c r="G372" s="4">
        <f t="shared" si="42"/>
        <v>14299.349739583331</v>
      </c>
      <c r="H372" s="5">
        <f t="shared" si="43"/>
        <v>2173.4731711756904</v>
      </c>
      <c r="I372" s="5">
        <f t="shared" si="44"/>
        <v>15.199804262141386</v>
      </c>
      <c r="J372" s="6">
        <f t="shared" si="45"/>
        <v>14299.349739583329</v>
      </c>
      <c r="K372" s="7">
        <f t="shared" si="46"/>
        <v>14299.349739583329</v>
      </c>
      <c r="L372" s="6">
        <f t="shared" si="41"/>
        <v>14299.35</v>
      </c>
      <c r="M372" s="6">
        <f t="shared" si="47"/>
        <v>14299.35</v>
      </c>
    </row>
    <row r="373" spans="1:13">
      <c r="A373" s="18">
        <v>368</v>
      </c>
      <c r="B373" s="27" t="s">
        <v>390</v>
      </c>
      <c r="C373" s="20">
        <v>1</v>
      </c>
      <c r="D373" s="39">
        <v>8344.2994505494498</v>
      </c>
      <c r="E373" s="39">
        <v>7289.58</v>
      </c>
      <c r="F373" s="39">
        <v>10267.014084507042</v>
      </c>
      <c r="G373" s="4">
        <f t="shared" si="42"/>
        <v>8633.6311783521651</v>
      </c>
      <c r="H373" s="5">
        <f t="shared" si="43"/>
        <v>1509.6566061297017</v>
      </c>
      <c r="I373" s="5">
        <f t="shared" si="44"/>
        <v>17.485766706307672</v>
      </c>
      <c r="J373" s="6">
        <f t="shared" si="45"/>
        <v>8633.6311783521633</v>
      </c>
      <c r="K373" s="7">
        <f t="shared" si="46"/>
        <v>8633.6311783521633</v>
      </c>
      <c r="L373" s="6">
        <f t="shared" si="41"/>
        <v>8633.6299999999992</v>
      </c>
      <c r="M373" s="6">
        <f t="shared" si="47"/>
        <v>8633.6299999999992</v>
      </c>
    </row>
    <row r="374" spans="1:13">
      <c r="A374" s="18">
        <v>369</v>
      </c>
      <c r="B374" s="27" t="s">
        <v>391</v>
      </c>
      <c r="C374" s="20">
        <v>1</v>
      </c>
      <c r="D374" s="39">
        <v>12270.367907801419</v>
      </c>
      <c r="E374" s="39">
        <v>11072.78</v>
      </c>
      <c r="F374" s="39">
        <v>12727.333333333334</v>
      </c>
      <c r="G374" s="4">
        <f t="shared" si="42"/>
        <v>12023.493747044917</v>
      </c>
      <c r="H374" s="5">
        <f t="shared" si="43"/>
        <v>854.45703323691544</v>
      </c>
      <c r="I374" s="5">
        <f t="shared" si="44"/>
        <v>7.1065619628813819</v>
      </c>
      <c r="J374" s="6">
        <f t="shared" si="45"/>
        <v>12023.493747044917</v>
      </c>
      <c r="K374" s="7">
        <f t="shared" si="46"/>
        <v>12023.493747044917</v>
      </c>
      <c r="L374" s="6">
        <f t="shared" si="41"/>
        <v>12023.49</v>
      </c>
      <c r="M374" s="6">
        <f t="shared" si="47"/>
        <v>12023.49</v>
      </c>
    </row>
    <row r="375" spans="1:13">
      <c r="A375" s="18">
        <v>370</v>
      </c>
      <c r="B375" s="27" t="s">
        <v>392</v>
      </c>
      <c r="C375" s="20">
        <v>1</v>
      </c>
      <c r="D375" s="39">
        <v>26515.277777777781</v>
      </c>
      <c r="E375" s="39">
        <v>22145.56</v>
      </c>
      <c r="F375" s="39">
        <v>25750.651162790698</v>
      </c>
      <c r="G375" s="4">
        <f t="shared" si="42"/>
        <v>24803.82964685616</v>
      </c>
      <c r="H375" s="5">
        <f t="shared" si="43"/>
        <v>2333.6584158000132</v>
      </c>
      <c r="I375" s="5">
        <f t="shared" si="44"/>
        <v>9.4084601008207613</v>
      </c>
      <c r="J375" s="6">
        <f t="shared" si="45"/>
        <v>24803.82964685616</v>
      </c>
      <c r="K375" s="7">
        <f t="shared" si="46"/>
        <v>24803.82964685616</v>
      </c>
      <c r="L375" s="6">
        <f t="shared" si="41"/>
        <v>24803.83</v>
      </c>
      <c r="M375" s="6">
        <f t="shared" si="47"/>
        <v>24803.83</v>
      </c>
    </row>
    <row r="376" spans="1:13">
      <c r="A376" s="18">
        <v>371</v>
      </c>
      <c r="B376" s="27" t="s">
        <v>393</v>
      </c>
      <c r="C376" s="20">
        <v>1</v>
      </c>
      <c r="D376" s="39">
        <v>6070.6030701754389</v>
      </c>
      <c r="E376" s="39">
        <v>5536.39</v>
      </c>
      <c r="F376" s="39">
        <v>6751.6951219512212</v>
      </c>
      <c r="G376" s="4">
        <f t="shared" si="42"/>
        <v>6119.5627307088871</v>
      </c>
      <c r="H376" s="5">
        <f t="shared" si="43"/>
        <v>609.13005272263558</v>
      </c>
      <c r="I376" s="5">
        <f t="shared" si="44"/>
        <v>9.9538166291838017</v>
      </c>
      <c r="J376" s="6">
        <f t="shared" si="45"/>
        <v>6119.5627307088871</v>
      </c>
      <c r="K376" s="7">
        <f t="shared" si="46"/>
        <v>6119.5627307088871</v>
      </c>
      <c r="L376" s="6">
        <f t="shared" si="41"/>
        <v>6119.56</v>
      </c>
      <c r="M376" s="6">
        <f t="shared" si="47"/>
        <v>6119.56</v>
      </c>
    </row>
    <row r="377" spans="1:13">
      <c r="A377" s="18">
        <v>372</v>
      </c>
      <c r="B377" s="27" t="s">
        <v>394</v>
      </c>
      <c r="C377" s="20">
        <v>1</v>
      </c>
      <c r="D377" s="39">
        <v>3276.7518939393935</v>
      </c>
      <c r="E377" s="39">
        <v>2768.2</v>
      </c>
      <c r="F377" s="39">
        <v>3504.0506329113914</v>
      </c>
      <c r="G377" s="4">
        <f t="shared" si="42"/>
        <v>3183.0008422835949</v>
      </c>
      <c r="H377" s="5">
        <f t="shared" si="43"/>
        <v>376.77710022498724</v>
      </c>
      <c r="I377" s="5">
        <f t="shared" si="44"/>
        <v>11.837166211827777</v>
      </c>
      <c r="J377" s="6">
        <f t="shared" si="45"/>
        <v>3183.0008422835949</v>
      </c>
      <c r="K377" s="7">
        <f t="shared" si="46"/>
        <v>3183.0008422835949</v>
      </c>
      <c r="L377" s="6">
        <f t="shared" si="41"/>
        <v>3183</v>
      </c>
      <c r="M377" s="6">
        <f t="shared" si="47"/>
        <v>3183</v>
      </c>
    </row>
    <row r="378" spans="1:13">
      <c r="A378" s="18">
        <v>373</v>
      </c>
      <c r="B378" s="27" t="s">
        <v>395</v>
      </c>
      <c r="C378" s="20">
        <v>1</v>
      </c>
      <c r="D378" s="39">
        <v>17033.544303797469</v>
      </c>
      <c r="E378" s="39">
        <v>12918.24</v>
      </c>
      <c r="F378" s="39">
        <v>17224.32</v>
      </c>
      <c r="G378" s="4">
        <f t="shared" si="42"/>
        <v>15725.368101265822</v>
      </c>
      <c r="H378" s="5">
        <f t="shared" si="43"/>
        <v>2432.9149130729147</v>
      </c>
      <c r="I378" s="5">
        <f t="shared" si="44"/>
        <v>15.471274805179766</v>
      </c>
      <c r="J378" s="6">
        <f t="shared" si="45"/>
        <v>15725.368101265822</v>
      </c>
      <c r="K378" s="7">
        <f t="shared" si="46"/>
        <v>15725.368101265822</v>
      </c>
      <c r="L378" s="6">
        <f t="shared" si="41"/>
        <v>15725.37</v>
      </c>
      <c r="M378" s="6">
        <f t="shared" si="47"/>
        <v>15725.37</v>
      </c>
    </row>
    <row r="379" spans="1:13">
      <c r="A379" s="18">
        <v>374</v>
      </c>
      <c r="B379" s="27" t="s">
        <v>396</v>
      </c>
      <c r="C379" s="20">
        <v>1</v>
      </c>
      <c r="D379" s="39">
        <v>8009.830729166667</v>
      </c>
      <c r="E379" s="39">
        <v>7381.86</v>
      </c>
      <c r="F379" s="39">
        <v>9113.4074074074051</v>
      </c>
      <c r="G379" s="4">
        <f t="shared" si="42"/>
        <v>8168.3660455246909</v>
      </c>
      <c r="H379" s="5">
        <f t="shared" si="43"/>
        <v>876.59237443887264</v>
      </c>
      <c r="I379" s="5">
        <f t="shared" si="44"/>
        <v>10.731551078310732</v>
      </c>
      <c r="J379" s="6">
        <f t="shared" si="45"/>
        <v>8168.3660455246909</v>
      </c>
      <c r="K379" s="7">
        <f t="shared" si="46"/>
        <v>8168.3660455246909</v>
      </c>
      <c r="L379" s="6">
        <f t="shared" si="41"/>
        <v>8168.37</v>
      </c>
      <c r="M379" s="6">
        <f t="shared" si="47"/>
        <v>8168.37</v>
      </c>
    </row>
    <row r="380" spans="1:13">
      <c r="A380" s="18">
        <v>375</v>
      </c>
      <c r="B380" s="27" t="s">
        <v>397</v>
      </c>
      <c r="C380" s="20">
        <v>1</v>
      </c>
      <c r="D380" s="39">
        <v>7010.9558823529405</v>
      </c>
      <c r="E380" s="39">
        <v>5720.94</v>
      </c>
      <c r="F380" s="39">
        <v>7241.6962025316443</v>
      </c>
      <c r="G380" s="4">
        <f t="shared" si="42"/>
        <v>6657.8640282948618</v>
      </c>
      <c r="H380" s="5">
        <f t="shared" si="43"/>
        <v>819.561010502724</v>
      </c>
      <c r="I380" s="5">
        <f t="shared" si="44"/>
        <v>12.309668791968718</v>
      </c>
      <c r="J380" s="6">
        <f t="shared" si="45"/>
        <v>6657.8640282948618</v>
      </c>
      <c r="K380" s="7">
        <f t="shared" si="46"/>
        <v>6657.8640282948618</v>
      </c>
      <c r="L380" s="6">
        <f t="shared" si="41"/>
        <v>6657.86</v>
      </c>
      <c r="M380" s="6">
        <f t="shared" si="47"/>
        <v>6657.86</v>
      </c>
    </row>
    <row r="381" spans="1:13" ht="25.5">
      <c r="A381" s="18">
        <v>376</v>
      </c>
      <c r="B381" s="28" t="s">
        <v>398</v>
      </c>
      <c r="C381" s="20">
        <v>1</v>
      </c>
      <c r="D381" s="39">
        <v>6341.7955326460478</v>
      </c>
      <c r="E381" s="39">
        <v>5905.48</v>
      </c>
      <c r="F381" s="39">
        <v>7980.3783783783774</v>
      </c>
      <c r="G381" s="4">
        <f t="shared" si="42"/>
        <v>6742.551303674808</v>
      </c>
      <c r="H381" s="5">
        <f t="shared" si="43"/>
        <v>1093.9628472479985</v>
      </c>
      <c r="I381" s="5">
        <f t="shared" si="44"/>
        <v>16.224761191683772</v>
      </c>
      <c r="J381" s="6">
        <f t="shared" si="45"/>
        <v>6742.5513036748071</v>
      </c>
      <c r="K381" s="7">
        <f t="shared" si="46"/>
        <v>6742.5513036748071</v>
      </c>
      <c r="L381" s="6">
        <f t="shared" si="41"/>
        <v>6742.55</v>
      </c>
      <c r="M381" s="6">
        <f t="shared" si="47"/>
        <v>6742.55</v>
      </c>
    </row>
    <row r="382" spans="1:13">
      <c r="A382" s="18">
        <v>377</v>
      </c>
      <c r="B382" s="27" t="s">
        <v>399</v>
      </c>
      <c r="C382" s="20">
        <v>1</v>
      </c>
      <c r="D382" s="39">
        <v>5641.711956521739</v>
      </c>
      <c r="E382" s="39">
        <v>4982.76</v>
      </c>
      <c r="F382" s="39">
        <v>5793.9069767441861</v>
      </c>
      <c r="G382" s="4">
        <f t="shared" si="42"/>
        <v>5472.7929777553081</v>
      </c>
      <c r="H382" s="5">
        <f t="shared" si="43"/>
        <v>431.14970777089547</v>
      </c>
      <c r="I382" s="5">
        <f t="shared" si="44"/>
        <v>7.878056223272921</v>
      </c>
      <c r="J382" s="6">
        <f t="shared" si="45"/>
        <v>5472.7929777553081</v>
      </c>
      <c r="K382" s="7">
        <f t="shared" si="46"/>
        <v>5472.7929777553081</v>
      </c>
      <c r="L382" s="6">
        <f t="shared" si="41"/>
        <v>5472.79</v>
      </c>
      <c r="M382" s="6">
        <f t="shared" si="47"/>
        <v>5472.79</v>
      </c>
    </row>
    <row r="383" spans="1:13">
      <c r="A383" s="18">
        <v>378</v>
      </c>
      <c r="B383" s="27" t="s">
        <v>400</v>
      </c>
      <c r="C383" s="20">
        <v>1</v>
      </c>
      <c r="D383" s="39">
        <v>3352.9554263565888</v>
      </c>
      <c r="E383" s="39">
        <v>2768.2</v>
      </c>
      <c r="F383" s="39">
        <v>3335.1807228915663</v>
      </c>
      <c r="G383" s="4">
        <f t="shared" si="42"/>
        <v>3152.1120497493848</v>
      </c>
      <c r="H383" s="5">
        <f t="shared" si="43"/>
        <v>332.59634916501739</v>
      </c>
      <c r="I383" s="5">
        <f t="shared" si="44"/>
        <v>10.551539536529519</v>
      </c>
      <c r="J383" s="6">
        <f t="shared" si="45"/>
        <v>3152.1120497493848</v>
      </c>
      <c r="K383" s="7">
        <f t="shared" si="46"/>
        <v>3152.1120497493848</v>
      </c>
      <c r="L383" s="6">
        <f t="shared" si="41"/>
        <v>3152.11</v>
      </c>
      <c r="M383" s="6">
        <f t="shared" si="47"/>
        <v>3152.11</v>
      </c>
    </row>
    <row r="384" spans="1:13">
      <c r="A384" s="18">
        <v>379</v>
      </c>
      <c r="B384" s="27" t="s">
        <v>401</v>
      </c>
      <c r="C384" s="20">
        <v>1</v>
      </c>
      <c r="D384" s="39">
        <v>41193.377976190473</v>
      </c>
      <c r="E384" s="39">
        <v>33218.339999999997</v>
      </c>
      <c r="F384" s="39">
        <v>44889.648648648646</v>
      </c>
      <c r="G384" s="4">
        <f t="shared" si="42"/>
        <v>39767.122208279703</v>
      </c>
      <c r="H384" s="5">
        <f t="shared" si="43"/>
        <v>5964.9405302676105</v>
      </c>
      <c r="I384" s="5">
        <f t="shared" si="44"/>
        <v>14.999678626545629</v>
      </c>
      <c r="J384" s="6">
        <f t="shared" si="45"/>
        <v>39767.122208279703</v>
      </c>
      <c r="K384" s="7">
        <f t="shared" si="46"/>
        <v>39767.122208279703</v>
      </c>
      <c r="L384" s="6">
        <f t="shared" si="41"/>
        <v>39767.120000000003</v>
      </c>
      <c r="M384" s="6">
        <f t="shared" si="47"/>
        <v>39767.120000000003</v>
      </c>
    </row>
    <row r="385" spans="1:13">
      <c r="A385" s="18">
        <v>380</v>
      </c>
      <c r="B385" s="27" t="s">
        <v>402</v>
      </c>
      <c r="C385" s="20">
        <v>1</v>
      </c>
      <c r="D385" s="39">
        <v>29972.244623655915</v>
      </c>
      <c r="E385" s="39">
        <v>26759.22</v>
      </c>
      <c r="F385" s="39">
        <v>32633.195121951219</v>
      </c>
      <c r="G385" s="4">
        <f t="shared" si="42"/>
        <v>29788.219915202382</v>
      </c>
      <c r="H385" s="5">
        <f t="shared" si="43"/>
        <v>2941.3083404016847</v>
      </c>
      <c r="I385" s="5">
        <f t="shared" si="44"/>
        <v>9.8740654821760305</v>
      </c>
      <c r="J385" s="6">
        <f t="shared" si="45"/>
        <v>29788.219915202382</v>
      </c>
      <c r="K385" s="7">
        <f t="shared" si="46"/>
        <v>29788.219915202382</v>
      </c>
      <c r="L385" s="6">
        <f t="shared" si="41"/>
        <v>29788.22</v>
      </c>
      <c r="M385" s="6">
        <f t="shared" si="47"/>
        <v>29788.22</v>
      </c>
    </row>
    <row r="386" spans="1:13">
      <c r="A386" s="18">
        <v>381</v>
      </c>
      <c r="B386" s="27" t="s">
        <v>403</v>
      </c>
      <c r="C386" s="20">
        <v>1</v>
      </c>
      <c r="D386" s="39">
        <v>48476.8455615942</v>
      </c>
      <c r="E386" s="39">
        <v>42814.75</v>
      </c>
      <c r="F386" s="39">
        <v>55603.571428571435</v>
      </c>
      <c r="G386" s="4">
        <f t="shared" si="42"/>
        <v>48965.05566338855</v>
      </c>
      <c r="H386" s="5">
        <f t="shared" si="43"/>
        <v>6408.3734450008851</v>
      </c>
      <c r="I386" s="5">
        <f t="shared" si="44"/>
        <v>13.087646604663133</v>
      </c>
      <c r="J386" s="6">
        <f t="shared" si="45"/>
        <v>48965.05566338855</v>
      </c>
      <c r="K386" s="7">
        <f t="shared" si="46"/>
        <v>48965.05566338855</v>
      </c>
      <c r="L386" s="6">
        <f t="shared" si="41"/>
        <v>48965.06</v>
      </c>
      <c r="M386" s="6">
        <f t="shared" si="47"/>
        <v>48965.06</v>
      </c>
    </row>
    <row r="387" spans="1:13">
      <c r="A387" s="18">
        <v>382</v>
      </c>
      <c r="B387" s="27" t="s">
        <v>404</v>
      </c>
      <c r="C387" s="20">
        <v>1</v>
      </c>
      <c r="D387" s="39">
        <v>24540.735815602839</v>
      </c>
      <c r="E387" s="39">
        <v>22145.56</v>
      </c>
      <c r="F387" s="39">
        <v>24882.651685393259</v>
      </c>
      <c r="G387" s="4">
        <f t="shared" si="42"/>
        <v>23856.315833665369</v>
      </c>
      <c r="H387" s="5">
        <f t="shared" si="43"/>
        <v>1491.3888685781094</v>
      </c>
      <c r="I387" s="5">
        <f t="shared" si="44"/>
        <v>6.2515473008347033</v>
      </c>
      <c r="J387" s="6">
        <f t="shared" si="45"/>
        <v>23856.315833665365</v>
      </c>
      <c r="K387" s="7">
        <f t="shared" si="46"/>
        <v>23856.315833665365</v>
      </c>
      <c r="L387" s="6">
        <f t="shared" si="41"/>
        <v>23856.32</v>
      </c>
      <c r="M387" s="6">
        <f t="shared" si="47"/>
        <v>23856.32</v>
      </c>
    </row>
    <row r="388" spans="1:13">
      <c r="A388" s="18">
        <v>383</v>
      </c>
      <c r="B388" s="27" t="s">
        <v>405</v>
      </c>
      <c r="C388" s="20">
        <v>1</v>
      </c>
      <c r="D388" s="39">
        <v>63796.932234432235</v>
      </c>
      <c r="E388" s="39">
        <v>55733</v>
      </c>
      <c r="F388" s="39">
        <v>61925.555555555547</v>
      </c>
      <c r="G388" s="4">
        <f t="shared" si="42"/>
        <v>60485.162596662587</v>
      </c>
      <c r="H388" s="5">
        <f t="shared" si="43"/>
        <v>4220.5212565985394</v>
      </c>
      <c r="I388" s="5">
        <f t="shared" si="44"/>
        <v>6.9777794675737832</v>
      </c>
      <c r="J388" s="6">
        <f t="shared" si="45"/>
        <v>60485.162596662587</v>
      </c>
      <c r="K388" s="7">
        <f t="shared" si="46"/>
        <v>60485.162596662587</v>
      </c>
      <c r="L388" s="6">
        <f t="shared" si="41"/>
        <v>60485.16</v>
      </c>
      <c r="M388" s="6">
        <f t="shared" si="47"/>
        <v>60485.16</v>
      </c>
    </row>
    <row r="389" spans="1:13">
      <c r="A389" s="18">
        <v>384</v>
      </c>
      <c r="B389" s="27" t="s">
        <v>406</v>
      </c>
      <c r="C389" s="20">
        <v>1</v>
      </c>
      <c r="D389" s="39">
        <v>7048.6458333333339</v>
      </c>
      <c r="E389" s="39">
        <v>6090.03</v>
      </c>
      <c r="F389" s="39">
        <v>7250.0357142857147</v>
      </c>
      <c r="G389" s="4">
        <f t="shared" si="42"/>
        <v>6796.2371825396831</v>
      </c>
      <c r="H389" s="5">
        <f t="shared" si="43"/>
        <v>619.827322357188</v>
      </c>
      <c r="I389" s="5">
        <f t="shared" si="44"/>
        <v>9.1201543693853981</v>
      </c>
      <c r="J389" s="6">
        <f t="shared" si="45"/>
        <v>6796.2371825396822</v>
      </c>
      <c r="K389" s="7">
        <f t="shared" si="46"/>
        <v>6796.2371825396822</v>
      </c>
      <c r="L389" s="6">
        <f t="shared" si="41"/>
        <v>6796.24</v>
      </c>
      <c r="M389" s="6">
        <f t="shared" si="47"/>
        <v>6796.24</v>
      </c>
    </row>
    <row r="390" spans="1:13">
      <c r="A390" s="18">
        <v>385</v>
      </c>
      <c r="B390" s="27" t="s">
        <v>407</v>
      </c>
      <c r="C390" s="20">
        <v>1</v>
      </c>
      <c r="D390" s="39">
        <v>6784.791666666667</v>
      </c>
      <c r="E390" s="39">
        <v>5536.39</v>
      </c>
      <c r="F390" s="39">
        <v>7584.0958904109593</v>
      </c>
      <c r="G390" s="4">
        <f t="shared" si="42"/>
        <v>6635.0925190258758</v>
      </c>
      <c r="H390" s="5">
        <f t="shared" si="43"/>
        <v>1032.0282115859136</v>
      </c>
      <c r="I390" s="5">
        <f t="shared" si="44"/>
        <v>15.554089240302405</v>
      </c>
      <c r="J390" s="6">
        <f t="shared" si="45"/>
        <v>6635.0925190258758</v>
      </c>
      <c r="K390" s="7">
        <f t="shared" si="46"/>
        <v>6635.0925190258758</v>
      </c>
      <c r="L390" s="6">
        <f t="shared" si="41"/>
        <v>6635.09</v>
      </c>
      <c r="M390" s="6">
        <f t="shared" si="47"/>
        <v>6635.09</v>
      </c>
    </row>
    <row r="391" spans="1:13">
      <c r="A391" s="18">
        <v>386</v>
      </c>
      <c r="B391" s="27" t="s">
        <v>408</v>
      </c>
      <c r="C391" s="20">
        <v>1</v>
      </c>
      <c r="D391" s="39">
        <v>3334.704506802721</v>
      </c>
      <c r="E391" s="39">
        <v>3137.29</v>
      </c>
      <c r="F391" s="39">
        <v>3690.9294117647055</v>
      </c>
      <c r="G391" s="4">
        <f t="shared" si="42"/>
        <v>3387.6413061891421</v>
      </c>
      <c r="H391" s="5">
        <f t="shared" si="43"/>
        <v>280.5902316755716</v>
      </c>
      <c r="I391" s="5">
        <f t="shared" si="44"/>
        <v>8.2827609630021843</v>
      </c>
      <c r="J391" s="6">
        <f t="shared" si="45"/>
        <v>3387.6413061891421</v>
      </c>
      <c r="K391" s="7">
        <f t="shared" si="46"/>
        <v>3387.6413061891421</v>
      </c>
      <c r="L391" s="6">
        <f t="shared" ref="L391:L454" si="48">ROUND(K391,2)</f>
        <v>3387.64</v>
      </c>
      <c r="M391" s="6">
        <f t="shared" si="47"/>
        <v>3387.64</v>
      </c>
    </row>
    <row r="392" spans="1:13">
      <c r="A392" s="18">
        <v>387</v>
      </c>
      <c r="B392" s="27" t="s">
        <v>409</v>
      </c>
      <c r="C392" s="20">
        <v>1</v>
      </c>
      <c r="D392" s="39">
        <v>4746.566358024691</v>
      </c>
      <c r="E392" s="39">
        <v>3690.93</v>
      </c>
      <c r="F392" s="39">
        <v>4731.9615384615372</v>
      </c>
      <c r="G392" s="4">
        <f t="shared" si="42"/>
        <v>4389.8192988287428</v>
      </c>
      <c r="H392" s="5">
        <f t="shared" si="43"/>
        <v>605.29993738775238</v>
      </c>
      <c r="I392" s="5">
        <f t="shared" si="44"/>
        <v>13.788721042555299</v>
      </c>
      <c r="J392" s="6">
        <f t="shared" si="45"/>
        <v>4389.8192988287428</v>
      </c>
      <c r="K392" s="7">
        <f t="shared" si="46"/>
        <v>4389.8192988287428</v>
      </c>
      <c r="L392" s="6">
        <f t="shared" si="48"/>
        <v>4389.82</v>
      </c>
      <c r="M392" s="6">
        <f t="shared" si="47"/>
        <v>4389.82</v>
      </c>
    </row>
    <row r="393" spans="1:13">
      <c r="A393" s="18">
        <v>388</v>
      </c>
      <c r="B393" s="27" t="s">
        <v>410</v>
      </c>
      <c r="C393" s="20">
        <v>1</v>
      </c>
      <c r="D393" s="39">
        <v>4470.603197674418</v>
      </c>
      <c r="E393" s="39">
        <v>3690.93</v>
      </c>
      <c r="F393" s="39">
        <v>4556.7037037037026</v>
      </c>
      <c r="G393" s="4">
        <f t="shared" si="42"/>
        <v>4239.4123004593739</v>
      </c>
      <c r="H393" s="5">
        <f t="shared" si="43"/>
        <v>476.94648517682742</v>
      </c>
      <c r="I393" s="5">
        <f t="shared" si="44"/>
        <v>11.250297243444486</v>
      </c>
      <c r="J393" s="6">
        <f t="shared" si="45"/>
        <v>4239.412300459373</v>
      </c>
      <c r="K393" s="7">
        <f t="shared" si="46"/>
        <v>4239.412300459373</v>
      </c>
      <c r="L393" s="6">
        <f t="shared" si="48"/>
        <v>4239.41</v>
      </c>
      <c r="M393" s="6">
        <f t="shared" si="47"/>
        <v>4239.41</v>
      </c>
    </row>
    <row r="394" spans="1:13">
      <c r="A394" s="18">
        <v>389</v>
      </c>
      <c r="B394" s="27" t="s">
        <v>411</v>
      </c>
      <c r="C394" s="20">
        <v>1</v>
      </c>
      <c r="D394" s="39">
        <v>99432.291666666672</v>
      </c>
      <c r="E394" s="39">
        <v>83045.850000000006</v>
      </c>
      <c r="F394" s="39">
        <v>107851.75324675324</v>
      </c>
      <c r="G394" s="4">
        <f t="shared" si="42"/>
        <v>96776.63163780664</v>
      </c>
      <c r="H394" s="5">
        <f t="shared" si="43"/>
        <v>12614.380944520597</v>
      </c>
      <c r="I394" s="5">
        <f t="shared" si="44"/>
        <v>13.034531922676134</v>
      </c>
      <c r="J394" s="6">
        <f t="shared" si="45"/>
        <v>96776.631637806626</v>
      </c>
      <c r="K394" s="7">
        <f t="shared" si="46"/>
        <v>96776.631637806626</v>
      </c>
      <c r="L394" s="6">
        <f t="shared" si="48"/>
        <v>96776.63</v>
      </c>
      <c r="M394" s="6">
        <f t="shared" si="47"/>
        <v>96776.63</v>
      </c>
    </row>
    <row r="395" spans="1:13">
      <c r="A395" s="18">
        <v>390</v>
      </c>
      <c r="B395" s="27" t="s">
        <v>412</v>
      </c>
      <c r="C395" s="20">
        <v>1</v>
      </c>
      <c r="D395" s="39">
        <v>4688.6814024390242</v>
      </c>
      <c r="E395" s="39">
        <v>3690.93</v>
      </c>
      <c r="F395" s="39">
        <v>4393.9642857142853</v>
      </c>
      <c r="G395" s="4">
        <f t="shared" si="42"/>
        <v>4257.8585627177699</v>
      </c>
      <c r="H395" s="5">
        <f t="shared" si="43"/>
        <v>512.61149142558554</v>
      </c>
      <c r="I395" s="5">
        <f t="shared" si="44"/>
        <v>12.039185517200181</v>
      </c>
      <c r="J395" s="6">
        <f t="shared" si="45"/>
        <v>4257.858562717769</v>
      </c>
      <c r="K395" s="7">
        <f t="shared" si="46"/>
        <v>4257.858562717769</v>
      </c>
      <c r="L395" s="6">
        <f t="shared" si="48"/>
        <v>4257.8599999999997</v>
      </c>
      <c r="M395" s="6">
        <f t="shared" si="47"/>
        <v>4257.8599999999997</v>
      </c>
    </row>
    <row r="396" spans="1:13">
      <c r="A396" s="18">
        <v>391</v>
      </c>
      <c r="B396" s="27" t="s">
        <v>413</v>
      </c>
      <c r="C396" s="20">
        <v>1</v>
      </c>
      <c r="D396" s="39">
        <v>71043.659420289856</v>
      </c>
      <c r="E396" s="39">
        <v>62745.760000000002</v>
      </c>
      <c r="F396" s="39">
        <v>72960.186046511619</v>
      </c>
      <c r="G396" s="4">
        <f t="shared" si="42"/>
        <v>68916.535155600504</v>
      </c>
      <c r="H396" s="5">
        <f t="shared" si="43"/>
        <v>5429.2833866898518</v>
      </c>
      <c r="I396" s="5">
        <f t="shared" si="44"/>
        <v>7.8780562232729157</v>
      </c>
      <c r="J396" s="6">
        <f t="shared" si="45"/>
        <v>68916.53515560049</v>
      </c>
      <c r="K396" s="7">
        <f t="shared" si="46"/>
        <v>68916.53515560049</v>
      </c>
      <c r="L396" s="6">
        <f t="shared" si="48"/>
        <v>68916.539999999994</v>
      </c>
      <c r="M396" s="6">
        <f t="shared" si="47"/>
        <v>68916.539999999994</v>
      </c>
    </row>
    <row r="397" spans="1:13">
      <c r="A397" s="18">
        <v>392</v>
      </c>
      <c r="B397" s="27" t="s">
        <v>414</v>
      </c>
      <c r="C397" s="20">
        <v>1</v>
      </c>
      <c r="D397" s="39">
        <v>13106.983901515152</v>
      </c>
      <c r="E397" s="39">
        <v>11072.78</v>
      </c>
      <c r="F397" s="39">
        <v>13670.098765432098</v>
      </c>
      <c r="G397" s="4">
        <f t="shared" ref="G397:G460" si="49">AVERAGE(D397:F397)</f>
        <v>12616.620888982417</v>
      </c>
      <c r="H397" s="5">
        <f t="shared" ref="H397:H460" si="50">SQRT(((SUM((POWER(D397-G397,2)),(POWER(E397-G397,2)),(POWER(F397-G397,2)))/(COLUMNS(D397:F397)-1))))</f>
        <v>1366.3301597203961</v>
      </c>
      <c r="I397" s="5">
        <f t="shared" ref="I397:I460" si="51">H397/G397*100</f>
        <v>10.829604628237318</v>
      </c>
      <c r="J397" s="6">
        <f t="shared" ref="J397:J460" si="52">((C397/3)*(SUM(D397:F397)))</f>
        <v>12616.620888982416</v>
      </c>
      <c r="K397" s="7">
        <f t="shared" ref="K397:K460" si="53">J397/C397</f>
        <v>12616.620888982416</v>
      </c>
      <c r="L397" s="6">
        <f t="shared" si="48"/>
        <v>12616.62</v>
      </c>
      <c r="M397" s="6">
        <f t="shared" ref="M397:M460" si="54">L397*C397</f>
        <v>12616.62</v>
      </c>
    </row>
    <row r="398" spans="1:13">
      <c r="A398" s="18">
        <v>393</v>
      </c>
      <c r="B398" s="27" t="s">
        <v>415</v>
      </c>
      <c r="C398" s="20">
        <v>1</v>
      </c>
      <c r="D398" s="39">
        <v>27905.197132616486</v>
      </c>
      <c r="E398" s="39">
        <v>24913.759999999998</v>
      </c>
      <c r="F398" s="39">
        <v>30016.578313253012</v>
      </c>
      <c r="G398" s="4">
        <f t="shared" si="49"/>
        <v>27611.845148623164</v>
      </c>
      <c r="H398" s="5">
        <f t="shared" si="50"/>
        <v>2564.0261746718179</v>
      </c>
      <c r="I398" s="5">
        <f t="shared" si="51"/>
        <v>9.2859646317394713</v>
      </c>
      <c r="J398" s="6">
        <f t="shared" si="52"/>
        <v>27611.845148623164</v>
      </c>
      <c r="K398" s="7">
        <f t="shared" si="53"/>
        <v>27611.845148623164</v>
      </c>
      <c r="L398" s="6">
        <f t="shared" si="48"/>
        <v>27611.85</v>
      </c>
      <c r="M398" s="6">
        <f t="shared" si="54"/>
        <v>27611.85</v>
      </c>
    </row>
    <row r="399" spans="1:13">
      <c r="A399" s="18">
        <v>394</v>
      </c>
      <c r="B399" s="27" t="s">
        <v>416</v>
      </c>
      <c r="C399" s="20">
        <v>1</v>
      </c>
      <c r="D399" s="39">
        <v>54433.081140350885</v>
      </c>
      <c r="E399" s="39">
        <v>49642.97</v>
      </c>
      <c r="F399" s="39">
        <v>57060.885057471263</v>
      </c>
      <c r="G399" s="4">
        <f t="shared" si="49"/>
        <v>53712.312065940721</v>
      </c>
      <c r="H399" s="5">
        <f t="shared" si="50"/>
        <v>3761.1164557793591</v>
      </c>
      <c r="I399" s="5">
        <f t="shared" si="51"/>
        <v>7.0023357980977776</v>
      </c>
      <c r="J399" s="6">
        <f t="shared" si="52"/>
        <v>53712.312065940714</v>
      </c>
      <c r="K399" s="7">
        <f t="shared" si="53"/>
        <v>53712.312065940714</v>
      </c>
      <c r="L399" s="6">
        <f t="shared" si="48"/>
        <v>53712.31</v>
      </c>
      <c r="M399" s="6">
        <f t="shared" si="54"/>
        <v>53712.31</v>
      </c>
    </row>
    <row r="400" spans="1:13">
      <c r="A400" s="18">
        <v>395</v>
      </c>
      <c r="B400" s="27" t="s">
        <v>417</v>
      </c>
      <c r="C400" s="20">
        <v>1</v>
      </c>
      <c r="D400" s="39">
        <v>20354.374999999996</v>
      </c>
      <c r="E400" s="39">
        <v>16609.169999999998</v>
      </c>
      <c r="F400" s="39">
        <v>21293.807692307691</v>
      </c>
      <c r="G400" s="4">
        <f t="shared" si="49"/>
        <v>19419.117564102562</v>
      </c>
      <c r="H400" s="5">
        <f t="shared" si="50"/>
        <v>2478.4042104948439</v>
      </c>
      <c r="I400" s="5">
        <f t="shared" si="51"/>
        <v>12.762702539462076</v>
      </c>
      <c r="J400" s="6">
        <f t="shared" si="52"/>
        <v>19419.117564102562</v>
      </c>
      <c r="K400" s="7">
        <f t="shared" si="53"/>
        <v>19419.117564102562</v>
      </c>
      <c r="L400" s="6">
        <f t="shared" si="48"/>
        <v>19419.12</v>
      </c>
      <c r="M400" s="6">
        <f t="shared" si="54"/>
        <v>19419.12</v>
      </c>
    </row>
    <row r="401" spans="1:13">
      <c r="A401" s="18">
        <v>396</v>
      </c>
      <c r="B401" s="27" t="s">
        <v>418</v>
      </c>
      <c r="C401" s="20">
        <v>1</v>
      </c>
      <c r="D401" s="39">
        <v>5399.8829588014987</v>
      </c>
      <c r="E401" s="39">
        <v>4613.66</v>
      </c>
      <c r="F401" s="39">
        <v>5840.0759493670885</v>
      </c>
      <c r="G401" s="4">
        <f t="shared" si="49"/>
        <v>5284.5396360561963</v>
      </c>
      <c r="H401" s="5">
        <f t="shared" si="50"/>
        <v>621.29065805944617</v>
      </c>
      <c r="I401" s="5">
        <f t="shared" si="51"/>
        <v>11.756760301699803</v>
      </c>
      <c r="J401" s="6">
        <f t="shared" si="52"/>
        <v>5284.5396360561954</v>
      </c>
      <c r="K401" s="7">
        <f t="shared" si="53"/>
        <v>5284.5396360561954</v>
      </c>
      <c r="L401" s="6">
        <f t="shared" si="48"/>
        <v>5284.54</v>
      </c>
      <c r="M401" s="6">
        <f t="shared" si="54"/>
        <v>5284.54</v>
      </c>
    </row>
    <row r="402" spans="1:13">
      <c r="A402" s="18">
        <v>397</v>
      </c>
      <c r="B402" s="27" t="s">
        <v>419</v>
      </c>
      <c r="C402" s="20">
        <v>1</v>
      </c>
      <c r="D402" s="39">
        <v>77906.074561403497</v>
      </c>
      <c r="E402" s="39">
        <v>71050.34</v>
      </c>
      <c r="F402" s="39">
        <v>94733.786666666652</v>
      </c>
      <c r="G402" s="4">
        <f t="shared" si="49"/>
        <v>81230.067076023392</v>
      </c>
      <c r="H402" s="5">
        <f t="shared" si="50"/>
        <v>12186.595348215504</v>
      </c>
      <c r="I402" s="5">
        <f t="shared" si="51"/>
        <v>15.002567136636788</v>
      </c>
      <c r="J402" s="6">
        <f t="shared" si="52"/>
        <v>81230.067076023377</v>
      </c>
      <c r="K402" s="7">
        <f t="shared" si="53"/>
        <v>81230.067076023377</v>
      </c>
      <c r="L402" s="6">
        <f t="shared" si="48"/>
        <v>81230.070000000007</v>
      </c>
      <c r="M402" s="6">
        <f t="shared" si="54"/>
        <v>81230.070000000007</v>
      </c>
    </row>
    <row r="403" spans="1:13">
      <c r="A403" s="18">
        <v>398</v>
      </c>
      <c r="B403" s="27" t="s">
        <v>420</v>
      </c>
      <c r="C403" s="20">
        <v>1</v>
      </c>
      <c r="D403" s="39">
        <v>26305.953947368424</v>
      </c>
      <c r="E403" s="39">
        <v>23991.03</v>
      </c>
      <c r="F403" s="39">
        <v>33790.183098591551</v>
      </c>
      <c r="G403" s="4">
        <f t="shared" si="49"/>
        <v>28029.055681986658</v>
      </c>
      <c r="H403" s="5">
        <f t="shared" si="50"/>
        <v>5121.7828979069754</v>
      </c>
      <c r="I403" s="5">
        <f t="shared" si="51"/>
        <v>18.273119708412349</v>
      </c>
      <c r="J403" s="6">
        <f t="shared" si="52"/>
        <v>28029.055681986654</v>
      </c>
      <c r="K403" s="7">
        <f t="shared" si="53"/>
        <v>28029.055681986654</v>
      </c>
      <c r="L403" s="6">
        <f t="shared" si="48"/>
        <v>28029.06</v>
      </c>
      <c r="M403" s="6">
        <f t="shared" si="54"/>
        <v>28029.06</v>
      </c>
    </row>
    <row r="404" spans="1:13">
      <c r="A404" s="18">
        <v>399</v>
      </c>
      <c r="B404" s="27" t="s">
        <v>421</v>
      </c>
      <c r="C404" s="20">
        <v>1</v>
      </c>
      <c r="D404" s="39">
        <v>11218.475877192985</v>
      </c>
      <c r="E404" s="39">
        <v>10231.25</v>
      </c>
      <c r="F404" s="39">
        <v>11760.057471264368</v>
      </c>
      <c r="G404" s="4">
        <f t="shared" si="49"/>
        <v>11069.927782819117</v>
      </c>
      <c r="H404" s="5">
        <f t="shared" si="50"/>
        <v>775.15351595991524</v>
      </c>
      <c r="I404" s="5">
        <f t="shared" si="51"/>
        <v>7.0023357980977838</v>
      </c>
      <c r="J404" s="6">
        <f t="shared" si="52"/>
        <v>11069.927782819115</v>
      </c>
      <c r="K404" s="7">
        <f t="shared" si="53"/>
        <v>11069.927782819115</v>
      </c>
      <c r="L404" s="6">
        <f t="shared" si="48"/>
        <v>11069.93</v>
      </c>
      <c r="M404" s="6">
        <f t="shared" si="54"/>
        <v>11069.93</v>
      </c>
    </row>
    <row r="405" spans="1:13">
      <c r="A405" s="18">
        <v>400</v>
      </c>
      <c r="B405" s="27" t="s">
        <v>422</v>
      </c>
      <c r="C405" s="20">
        <v>1</v>
      </c>
      <c r="D405" s="39">
        <v>3704.5464409722226</v>
      </c>
      <c r="E405" s="39">
        <v>3414.11</v>
      </c>
      <c r="F405" s="39">
        <v>3969.895348837209</v>
      </c>
      <c r="G405" s="4">
        <f t="shared" si="49"/>
        <v>3696.1839299364779</v>
      </c>
      <c r="H405" s="5">
        <f t="shared" si="50"/>
        <v>277.98702701500605</v>
      </c>
      <c r="I405" s="5">
        <f t="shared" si="51"/>
        <v>7.5209197454571344</v>
      </c>
      <c r="J405" s="6">
        <f t="shared" si="52"/>
        <v>3696.1839299364774</v>
      </c>
      <c r="K405" s="7">
        <f t="shared" si="53"/>
        <v>3696.1839299364774</v>
      </c>
      <c r="L405" s="6">
        <f t="shared" si="48"/>
        <v>3696.18</v>
      </c>
      <c r="M405" s="6">
        <f t="shared" si="54"/>
        <v>3696.18</v>
      </c>
    </row>
    <row r="406" spans="1:13">
      <c r="A406" s="18">
        <v>401</v>
      </c>
      <c r="B406" s="27" t="s">
        <v>423</v>
      </c>
      <c r="C406" s="20">
        <v>1</v>
      </c>
      <c r="D406" s="39">
        <v>11194.036172161173</v>
      </c>
      <c r="E406" s="39">
        <v>9779.11</v>
      </c>
      <c r="F406" s="39">
        <v>11925.743902439026</v>
      </c>
      <c r="G406" s="4">
        <f t="shared" si="49"/>
        <v>10966.296691533402</v>
      </c>
      <c r="H406" s="5">
        <f t="shared" si="50"/>
        <v>1091.2874190847276</v>
      </c>
      <c r="I406" s="5">
        <f t="shared" si="51"/>
        <v>9.9512848300672267</v>
      </c>
      <c r="J406" s="6">
        <f t="shared" si="52"/>
        <v>10966.2966915334</v>
      </c>
      <c r="K406" s="7">
        <f t="shared" si="53"/>
        <v>10966.2966915334</v>
      </c>
      <c r="L406" s="6">
        <f t="shared" si="48"/>
        <v>10966.3</v>
      </c>
      <c r="M406" s="6">
        <f t="shared" si="54"/>
        <v>10966.3</v>
      </c>
    </row>
    <row r="407" spans="1:13">
      <c r="A407" s="18">
        <v>402</v>
      </c>
      <c r="B407" s="27" t="s">
        <v>424</v>
      </c>
      <c r="C407" s="20">
        <v>1</v>
      </c>
      <c r="D407" s="39">
        <v>71577.14982269505</v>
      </c>
      <c r="E407" s="39">
        <v>64591.22</v>
      </c>
      <c r="F407" s="39">
        <v>81761.037974683539</v>
      </c>
      <c r="G407" s="4">
        <f t="shared" si="49"/>
        <v>72643.135932459525</v>
      </c>
      <c r="H407" s="5">
        <f t="shared" si="50"/>
        <v>8634.4025335051174</v>
      </c>
      <c r="I407" s="5">
        <f t="shared" si="51"/>
        <v>11.886054233029002</v>
      </c>
      <c r="J407" s="6">
        <f t="shared" si="52"/>
        <v>72643.135932459525</v>
      </c>
      <c r="K407" s="7">
        <f t="shared" si="53"/>
        <v>72643.135932459525</v>
      </c>
      <c r="L407" s="6">
        <f t="shared" si="48"/>
        <v>72643.14</v>
      </c>
      <c r="M407" s="6">
        <f t="shared" si="54"/>
        <v>72643.14</v>
      </c>
    </row>
    <row r="408" spans="1:13">
      <c r="A408" s="18">
        <v>403</v>
      </c>
      <c r="B408" s="27" t="s">
        <v>425</v>
      </c>
      <c r="C408" s="20">
        <v>1</v>
      </c>
      <c r="D408" s="39">
        <v>35353.699712643676</v>
      </c>
      <c r="E408" s="39">
        <v>29527.41</v>
      </c>
      <c r="F408" s="39">
        <v>39369.879999999997</v>
      </c>
      <c r="G408" s="4">
        <f t="shared" si="49"/>
        <v>34750.329904214559</v>
      </c>
      <c r="H408" s="5">
        <f t="shared" si="50"/>
        <v>4948.898389492133</v>
      </c>
      <c r="I408" s="5">
        <f t="shared" si="51"/>
        <v>14.241299012507863</v>
      </c>
      <c r="J408" s="6">
        <f t="shared" si="52"/>
        <v>34750.329904214552</v>
      </c>
      <c r="K408" s="7">
        <f t="shared" si="53"/>
        <v>34750.329904214552</v>
      </c>
      <c r="L408" s="6">
        <f t="shared" si="48"/>
        <v>34750.33</v>
      </c>
      <c r="M408" s="6">
        <f t="shared" si="54"/>
        <v>34750.33</v>
      </c>
    </row>
    <row r="409" spans="1:13">
      <c r="A409" s="18">
        <v>404</v>
      </c>
      <c r="B409" s="27" t="s">
        <v>426</v>
      </c>
      <c r="C409" s="20">
        <v>1</v>
      </c>
      <c r="D409" s="39">
        <v>19628.289473684214</v>
      </c>
      <c r="E409" s="39">
        <v>17901</v>
      </c>
      <c r="F409" s="39">
        <v>22100</v>
      </c>
      <c r="G409" s="4">
        <f t="shared" si="49"/>
        <v>19876.429824561405</v>
      </c>
      <c r="H409" s="5">
        <f t="shared" si="50"/>
        <v>2110.469254763047</v>
      </c>
      <c r="I409" s="5">
        <f t="shared" si="51"/>
        <v>10.617949367119891</v>
      </c>
      <c r="J409" s="6">
        <f t="shared" si="52"/>
        <v>19876.429824561405</v>
      </c>
      <c r="K409" s="7">
        <f t="shared" si="53"/>
        <v>19876.429824561405</v>
      </c>
      <c r="L409" s="6">
        <f t="shared" si="48"/>
        <v>19876.43</v>
      </c>
      <c r="M409" s="6">
        <f t="shared" si="54"/>
        <v>19876.43</v>
      </c>
    </row>
    <row r="410" spans="1:13">
      <c r="A410" s="18">
        <v>405</v>
      </c>
      <c r="B410" s="27" t="s">
        <v>427</v>
      </c>
      <c r="C410" s="20">
        <v>1</v>
      </c>
      <c r="D410" s="39">
        <v>8737.9971590909081</v>
      </c>
      <c r="E410" s="39">
        <v>7381.86</v>
      </c>
      <c r="F410" s="39">
        <v>9344.1265822784808</v>
      </c>
      <c r="G410" s="4">
        <f t="shared" si="49"/>
        <v>8487.9945804564632</v>
      </c>
      <c r="H410" s="5">
        <f t="shared" si="50"/>
        <v>1004.738026539566</v>
      </c>
      <c r="I410" s="5">
        <f t="shared" si="51"/>
        <v>11.837166211827785</v>
      </c>
      <c r="J410" s="6">
        <f t="shared" si="52"/>
        <v>8487.9945804564632</v>
      </c>
      <c r="K410" s="7">
        <f t="shared" si="53"/>
        <v>8487.9945804564632</v>
      </c>
      <c r="L410" s="6">
        <f t="shared" si="48"/>
        <v>8487.99</v>
      </c>
      <c r="M410" s="6">
        <f t="shared" si="54"/>
        <v>8487.99</v>
      </c>
    </row>
    <row r="411" spans="1:13">
      <c r="A411" s="18">
        <v>406</v>
      </c>
      <c r="B411" s="27" t="s">
        <v>428</v>
      </c>
      <c r="C411" s="20">
        <v>1</v>
      </c>
      <c r="D411" s="39">
        <v>6570.0949367088606</v>
      </c>
      <c r="E411" s="39">
        <v>4982.76</v>
      </c>
      <c r="F411" s="39">
        <v>6733.45945945946</v>
      </c>
      <c r="G411" s="4">
        <f t="shared" si="49"/>
        <v>6095.438132056107</v>
      </c>
      <c r="H411" s="5">
        <f t="shared" si="50"/>
        <v>967.06331798403096</v>
      </c>
      <c r="I411" s="5">
        <f t="shared" si="51"/>
        <v>15.865361882654728</v>
      </c>
      <c r="J411" s="6">
        <f t="shared" si="52"/>
        <v>6095.438132056106</v>
      </c>
      <c r="K411" s="7">
        <f t="shared" si="53"/>
        <v>6095.438132056106</v>
      </c>
      <c r="L411" s="6">
        <f t="shared" si="48"/>
        <v>6095.44</v>
      </c>
      <c r="M411" s="6">
        <f t="shared" si="54"/>
        <v>6095.44</v>
      </c>
    </row>
    <row r="412" spans="1:13">
      <c r="A412" s="18">
        <v>407</v>
      </c>
      <c r="B412" s="27" t="s">
        <v>429</v>
      </c>
      <c r="C412" s="20">
        <v>1</v>
      </c>
      <c r="D412" s="39">
        <v>4004.9153645833335</v>
      </c>
      <c r="E412" s="39">
        <v>3690.93</v>
      </c>
      <c r="F412" s="39">
        <v>4291.7790697674409</v>
      </c>
      <c r="G412" s="4">
        <f t="shared" si="49"/>
        <v>3995.8748114502582</v>
      </c>
      <c r="H412" s="5">
        <f t="shared" si="50"/>
        <v>300.52653769811042</v>
      </c>
      <c r="I412" s="5">
        <f t="shared" si="51"/>
        <v>7.5209197454571317</v>
      </c>
      <c r="J412" s="6">
        <f t="shared" si="52"/>
        <v>3995.8748114502582</v>
      </c>
      <c r="K412" s="7">
        <f t="shared" si="53"/>
        <v>3995.8748114502582</v>
      </c>
      <c r="L412" s="6">
        <f t="shared" si="48"/>
        <v>3995.87</v>
      </c>
      <c r="M412" s="6">
        <f t="shared" si="54"/>
        <v>3995.87</v>
      </c>
    </row>
    <row r="413" spans="1:13">
      <c r="A413" s="18">
        <v>408</v>
      </c>
      <c r="B413" s="27" t="s">
        <v>430</v>
      </c>
      <c r="C413" s="20">
        <v>1</v>
      </c>
      <c r="D413" s="39">
        <v>22615.980392156864</v>
      </c>
      <c r="E413" s="39">
        <v>18454.64</v>
      </c>
      <c r="F413" s="39">
        <v>22234.506024096387</v>
      </c>
      <c r="G413" s="4">
        <f t="shared" si="49"/>
        <v>21101.708805417751</v>
      </c>
      <c r="H413" s="5">
        <f t="shared" si="50"/>
        <v>2300.3501078821901</v>
      </c>
      <c r="I413" s="5">
        <f t="shared" si="51"/>
        <v>10.901250363627364</v>
      </c>
      <c r="J413" s="6">
        <f t="shared" si="52"/>
        <v>21101.708805417751</v>
      </c>
      <c r="K413" s="7">
        <f t="shared" si="53"/>
        <v>21101.708805417751</v>
      </c>
      <c r="L413" s="6">
        <f t="shared" si="48"/>
        <v>21101.71</v>
      </c>
      <c r="M413" s="6">
        <f t="shared" si="54"/>
        <v>21101.71</v>
      </c>
    </row>
    <row r="414" spans="1:13">
      <c r="A414" s="18">
        <v>409</v>
      </c>
      <c r="B414" s="27" t="s">
        <v>431</v>
      </c>
      <c r="C414" s="20">
        <v>1</v>
      </c>
      <c r="D414" s="39">
        <v>7729.0700171821318</v>
      </c>
      <c r="E414" s="39">
        <v>7197.31</v>
      </c>
      <c r="F414" s="39">
        <v>9726.0945945945969</v>
      </c>
      <c r="G414" s="4">
        <f t="shared" si="49"/>
        <v>8217.4915372589094</v>
      </c>
      <c r="H414" s="5">
        <f t="shared" si="50"/>
        <v>1333.2683778670828</v>
      </c>
      <c r="I414" s="5">
        <f t="shared" si="51"/>
        <v>16.224761191683783</v>
      </c>
      <c r="J414" s="6">
        <f t="shared" si="52"/>
        <v>8217.4915372589094</v>
      </c>
      <c r="K414" s="7">
        <f t="shared" si="53"/>
        <v>8217.4915372589094</v>
      </c>
      <c r="L414" s="6">
        <f t="shared" si="48"/>
        <v>8217.49</v>
      </c>
      <c r="M414" s="6">
        <f t="shared" si="54"/>
        <v>8217.49</v>
      </c>
    </row>
    <row r="415" spans="1:13">
      <c r="A415" s="18">
        <v>410</v>
      </c>
      <c r="B415" s="27" t="s">
        <v>432</v>
      </c>
      <c r="C415" s="20">
        <v>1</v>
      </c>
      <c r="D415" s="39">
        <v>4596.954257246377</v>
      </c>
      <c r="E415" s="39">
        <v>4060.03</v>
      </c>
      <c r="F415" s="39">
        <v>4951.2560975609758</v>
      </c>
      <c r="G415" s="4">
        <f t="shared" si="49"/>
        <v>4536.0801182691175</v>
      </c>
      <c r="H415" s="5">
        <f t="shared" si="50"/>
        <v>448.72066460171902</v>
      </c>
      <c r="I415" s="5">
        <f t="shared" si="51"/>
        <v>9.892256152938991</v>
      </c>
      <c r="J415" s="6">
        <f t="shared" si="52"/>
        <v>4536.0801182691175</v>
      </c>
      <c r="K415" s="7">
        <f t="shared" si="53"/>
        <v>4536.0801182691175</v>
      </c>
      <c r="L415" s="6">
        <f t="shared" si="48"/>
        <v>4536.08</v>
      </c>
      <c r="M415" s="6">
        <f t="shared" si="54"/>
        <v>4536.08</v>
      </c>
    </row>
    <row r="416" spans="1:13">
      <c r="A416" s="18">
        <v>411</v>
      </c>
      <c r="B416" s="27" t="s">
        <v>433</v>
      </c>
      <c r="C416" s="20">
        <v>1</v>
      </c>
      <c r="D416" s="39">
        <v>3352.9554263565888</v>
      </c>
      <c r="E416" s="39">
        <v>2768.2</v>
      </c>
      <c r="F416" s="39">
        <v>3595.0649350649342</v>
      </c>
      <c r="G416" s="4">
        <f t="shared" si="49"/>
        <v>3238.7401204738412</v>
      </c>
      <c r="H416" s="5">
        <f t="shared" si="50"/>
        <v>425.10029085311362</v>
      </c>
      <c r="I416" s="5">
        <f t="shared" si="51"/>
        <v>13.125483213852911</v>
      </c>
      <c r="J416" s="6">
        <f t="shared" si="52"/>
        <v>3238.7401204738408</v>
      </c>
      <c r="K416" s="7">
        <f t="shared" si="53"/>
        <v>3238.7401204738408</v>
      </c>
      <c r="L416" s="6">
        <f t="shared" si="48"/>
        <v>3238.74</v>
      </c>
      <c r="M416" s="6">
        <f t="shared" si="54"/>
        <v>3238.74</v>
      </c>
    </row>
    <row r="417" spans="1:13">
      <c r="A417" s="18">
        <v>412</v>
      </c>
      <c r="B417" s="27" t="s">
        <v>434</v>
      </c>
      <c r="C417" s="20">
        <v>1</v>
      </c>
      <c r="D417" s="39">
        <v>2860.6398809523812</v>
      </c>
      <c r="E417" s="39">
        <v>2306.8200000000002</v>
      </c>
      <c r="F417" s="39">
        <v>2591.932584269663</v>
      </c>
      <c r="G417" s="4">
        <f t="shared" si="49"/>
        <v>2586.4641550740148</v>
      </c>
      <c r="H417" s="5">
        <f t="shared" si="50"/>
        <v>276.95043405441385</v>
      </c>
      <c r="I417" s="5">
        <f t="shared" si="51"/>
        <v>10.707684988060025</v>
      </c>
      <c r="J417" s="6">
        <f t="shared" si="52"/>
        <v>2586.4641550740148</v>
      </c>
      <c r="K417" s="7">
        <f t="shared" si="53"/>
        <v>2586.4641550740148</v>
      </c>
      <c r="L417" s="6">
        <f t="shared" si="48"/>
        <v>2586.46</v>
      </c>
      <c r="M417" s="6">
        <f t="shared" si="54"/>
        <v>2586.46</v>
      </c>
    </row>
    <row r="418" spans="1:13">
      <c r="A418" s="18">
        <v>413</v>
      </c>
      <c r="B418" s="27" t="s">
        <v>435</v>
      </c>
      <c r="C418" s="20">
        <v>1</v>
      </c>
      <c r="D418" s="39">
        <v>1343.5819892473116</v>
      </c>
      <c r="E418" s="39">
        <v>1199.55</v>
      </c>
      <c r="F418" s="39">
        <v>1332.833333333333</v>
      </c>
      <c r="G418" s="4">
        <f t="shared" si="49"/>
        <v>1291.988440860215</v>
      </c>
      <c r="H418" s="5">
        <f t="shared" si="50"/>
        <v>80.2342346663185</v>
      </c>
      <c r="I418" s="5">
        <f t="shared" si="51"/>
        <v>6.2101356427692176</v>
      </c>
      <c r="J418" s="6">
        <f t="shared" si="52"/>
        <v>1291.9884408602147</v>
      </c>
      <c r="K418" s="7">
        <f t="shared" si="53"/>
        <v>1291.9884408602147</v>
      </c>
      <c r="L418" s="6">
        <f t="shared" si="48"/>
        <v>1291.99</v>
      </c>
      <c r="M418" s="6">
        <f t="shared" si="54"/>
        <v>1291.99</v>
      </c>
    </row>
    <row r="419" spans="1:13">
      <c r="A419" s="18">
        <v>414</v>
      </c>
      <c r="B419" s="27" t="s">
        <v>436</v>
      </c>
      <c r="C419" s="20">
        <v>1</v>
      </c>
      <c r="D419" s="39">
        <v>62685.575181159416</v>
      </c>
      <c r="E419" s="39">
        <v>55363.9</v>
      </c>
      <c r="F419" s="39">
        <v>65909.404761904763</v>
      </c>
      <c r="G419" s="4">
        <f t="shared" si="49"/>
        <v>61319.626647688063</v>
      </c>
      <c r="H419" s="5">
        <f t="shared" si="50"/>
        <v>5403.8207980935504</v>
      </c>
      <c r="I419" s="5">
        <f t="shared" si="51"/>
        <v>8.8125468035563959</v>
      </c>
      <c r="J419" s="6">
        <f t="shared" si="52"/>
        <v>61319.626647688056</v>
      </c>
      <c r="K419" s="7">
        <f t="shared" si="53"/>
        <v>61319.626647688056</v>
      </c>
      <c r="L419" s="6">
        <f t="shared" si="48"/>
        <v>61319.63</v>
      </c>
      <c r="M419" s="6">
        <f t="shared" si="54"/>
        <v>61319.63</v>
      </c>
    </row>
    <row r="420" spans="1:13">
      <c r="A420" s="18">
        <v>415</v>
      </c>
      <c r="B420" s="27" t="s">
        <v>437</v>
      </c>
      <c r="C420" s="20">
        <v>1</v>
      </c>
      <c r="D420" s="39">
        <v>5112.6551418439722</v>
      </c>
      <c r="E420" s="39">
        <v>4613.66</v>
      </c>
      <c r="F420" s="39">
        <v>6320.0821917808225</v>
      </c>
      <c r="G420" s="4">
        <f t="shared" si="49"/>
        <v>5348.7991112082645</v>
      </c>
      <c r="H420" s="5">
        <f t="shared" si="50"/>
        <v>877.37799998111404</v>
      </c>
      <c r="I420" s="5">
        <f t="shared" si="51"/>
        <v>16.403270748056176</v>
      </c>
      <c r="J420" s="6">
        <f t="shared" si="52"/>
        <v>5348.7991112082645</v>
      </c>
      <c r="K420" s="7">
        <f t="shared" si="53"/>
        <v>5348.7991112082645</v>
      </c>
      <c r="L420" s="6">
        <f t="shared" si="48"/>
        <v>5348.8</v>
      </c>
      <c r="M420" s="6">
        <f t="shared" si="54"/>
        <v>5348.8</v>
      </c>
    </row>
    <row r="421" spans="1:13">
      <c r="A421" s="18">
        <v>416</v>
      </c>
      <c r="B421" s="27" t="s">
        <v>438</v>
      </c>
      <c r="C421" s="20">
        <v>1</v>
      </c>
      <c r="D421" s="39">
        <v>8872.4244505494498</v>
      </c>
      <c r="E421" s="39">
        <v>7750.95</v>
      </c>
      <c r="F421" s="39">
        <v>9118.7647058823532</v>
      </c>
      <c r="G421" s="4">
        <f t="shared" si="49"/>
        <v>8580.713052143934</v>
      </c>
      <c r="H421" s="5">
        <f t="shared" si="50"/>
        <v>729.07538867855305</v>
      </c>
      <c r="I421" s="5">
        <f t="shared" si="51"/>
        <v>8.4966760250348887</v>
      </c>
      <c r="J421" s="6">
        <f t="shared" si="52"/>
        <v>8580.713052143934</v>
      </c>
      <c r="K421" s="7">
        <f t="shared" si="53"/>
        <v>8580.713052143934</v>
      </c>
      <c r="L421" s="6">
        <f t="shared" si="48"/>
        <v>8580.7099999999991</v>
      </c>
      <c r="M421" s="6">
        <f t="shared" si="54"/>
        <v>8580.7099999999991</v>
      </c>
    </row>
    <row r="422" spans="1:13">
      <c r="A422" s="18">
        <v>417</v>
      </c>
      <c r="B422" s="27" t="s">
        <v>439</v>
      </c>
      <c r="C422" s="20">
        <v>1</v>
      </c>
      <c r="D422" s="39">
        <v>2563.1481481481478</v>
      </c>
      <c r="E422" s="39">
        <v>2214.56</v>
      </c>
      <c r="F422" s="39">
        <v>2839.1794871794868</v>
      </c>
      <c r="G422" s="4">
        <f t="shared" si="49"/>
        <v>2538.9625451092111</v>
      </c>
      <c r="H422" s="5">
        <f t="shared" si="50"/>
        <v>313.01131526968646</v>
      </c>
      <c r="I422" s="5">
        <f t="shared" si="51"/>
        <v>12.328315589871082</v>
      </c>
      <c r="J422" s="6">
        <f t="shared" si="52"/>
        <v>2538.9625451092111</v>
      </c>
      <c r="K422" s="7">
        <f t="shared" si="53"/>
        <v>2538.9625451092111</v>
      </c>
      <c r="L422" s="6">
        <f t="shared" si="48"/>
        <v>2538.96</v>
      </c>
      <c r="M422" s="6">
        <f t="shared" si="54"/>
        <v>2538.96</v>
      </c>
    </row>
    <row r="423" spans="1:13">
      <c r="A423" s="18">
        <v>418</v>
      </c>
      <c r="B423" s="27" t="s">
        <v>440</v>
      </c>
      <c r="C423" s="20">
        <v>1</v>
      </c>
      <c r="D423" s="39">
        <v>1470.0367647058822</v>
      </c>
      <c r="E423" s="39">
        <v>1199.55</v>
      </c>
      <c r="F423" s="39">
        <v>1480.9259259259256</v>
      </c>
      <c r="G423" s="4">
        <f t="shared" si="49"/>
        <v>1383.5042302106024</v>
      </c>
      <c r="H423" s="5">
        <f t="shared" si="50"/>
        <v>159.40204693572969</v>
      </c>
      <c r="I423" s="5">
        <f t="shared" si="51"/>
        <v>11.521616158084671</v>
      </c>
      <c r="J423" s="6">
        <f t="shared" si="52"/>
        <v>1383.5042302106024</v>
      </c>
      <c r="K423" s="7">
        <f t="shared" si="53"/>
        <v>1383.5042302106024</v>
      </c>
      <c r="L423" s="6">
        <f t="shared" si="48"/>
        <v>1383.5</v>
      </c>
      <c r="M423" s="6">
        <f t="shared" si="54"/>
        <v>1383.5</v>
      </c>
    </row>
    <row r="424" spans="1:13">
      <c r="A424" s="18">
        <v>419</v>
      </c>
      <c r="B424" s="27" t="s">
        <v>441</v>
      </c>
      <c r="C424" s="20">
        <v>1</v>
      </c>
      <c r="D424" s="39">
        <v>2550.0637755102039</v>
      </c>
      <c r="E424" s="39">
        <v>2399.1</v>
      </c>
      <c r="F424" s="39">
        <v>3115.7142857142853</v>
      </c>
      <c r="G424" s="4">
        <f t="shared" si="49"/>
        <v>2688.2926870748297</v>
      </c>
      <c r="H424" s="5">
        <f t="shared" si="50"/>
        <v>377.7756379343495</v>
      </c>
      <c r="I424" s="5">
        <f t="shared" si="51"/>
        <v>14.052623055170852</v>
      </c>
      <c r="J424" s="6">
        <f t="shared" si="52"/>
        <v>2688.2926870748297</v>
      </c>
      <c r="K424" s="7">
        <f t="shared" si="53"/>
        <v>2688.2926870748297</v>
      </c>
      <c r="L424" s="6">
        <f t="shared" si="48"/>
        <v>2688.29</v>
      </c>
      <c r="M424" s="6">
        <f t="shared" si="54"/>
        <v>2688.29</v>
      </c>
    </row>
    <row r="425" spans="1:13">
      <c r="A425" s="18">
        <v>420</v>
      </c>
      <c r="B425" s="27" t="s">
        <v>442</v>
      </c>
      <c r="C425" s="20">
        <v>1</v>
      </c>
      <c r="D425" s="39">
        <v>2017.2968106995886</v>
      </c>
      <c r="E425" s="39">
        <v>1568.65</v>
      </c>
      <c r="F425" s="39">
        <v>1867.4404761904764</v>
      </c>
      <c r="G425" s="4">
        <f t="shared" si="49"/>
        <v>1817.7957622966885</v>
      </c>
      <c r="H425" s="5">
        <f t="shared" si="50"/>
        <v>228.40630114102623</v>
      </c>
      <c r="I425" s="5">
        <f t="shared" si="51"/>
        <v>12.565014501543725</v>
      </c>
      <c r="J425" s="6">
        <f t="shared" si="52"/>
        <v>1817.7957622966883</v>
      </c>
      <c r="K425" s="7">
        <f t="shared" si="53"/>
        <v>1817.7957622966883</v>
      </c>
      <c r="L425" s="6">
        <f t="shared" si="48"/>
        <v>1817.8</v>
      </c>
      <c r="M425" s="6">
        <f t="shared" si="54"/>
        <v>1817.8</v>
      </c>
    </row>
    <row r="426" spans="1:13" ht="25.5">
      <c r="A426" s="18">
        <v>421</v>
      </c>
      <c r="B426" s="28" t="s">
        <v>443</v>
      </c>
      <c r="C426" s="20">
        <v>1</v>
      </c>
      <c r="D426" s="39">
        <v>21123.58284883721</v>
      </c>
      <c r="E426" s="39">
        <v>17439.63</v>
      </c>
      <c r="F426" s="39">
        <v>20278.639534883718</v>
      </c>
      <c r="G426" s="4">
        <f t="shared" si="49"/>
        <v>19613.950794573644</v>
      </c>
      <c r="H426" s="5">
        <f t="shared" si="50"/>
        <v>1929.8278392735433</v>
      </c>
      <c r="I426" s="5">
        <f t="shared" si="51"/>
        <v>9.83905720721725</v>
      </c>
      <c r="J426" s="6">
        <f t="shared" si="52"/>
        <v>19613.95079457364</v>
      </c>
      <c r="K426" s="7">
        <f t="shared" si="53"/>
        <v>19613.95079457364</v>
      </c>
      <c r="L426" s="6">
        <f t="shared" si="48"/>
        <v>19613.95</v>
      </c>
      <c r="M426" s="6">
        <f t="shared" si="54"/>
        <v>19613.95</v>
      </c>
    </row>
    <row r="427" spans="1:13">
      <c r="A427" s="18">
        <v>422</v>
      </c>
      <c r="B427" s="27" t="s">
        <v>444</v>
      </c>
      <c r="C427" s="20">
        <v>1</v>
      </c>
      <c r="D427" s="39">
        <v>7181.2140804597711</v>
      </c>
      <c r="E427" s="39">
        <v>5997.75</v>
      </c>
      <c r="F427" s="39">
        <v>7404.6296296296296</v>
      </c>
      <c r="G427" s="4">
        <f t="shared" si="49"/>
        <v>6861.1979033631333</v>
      </c>
      <c r="H427" s="5">
        <f t="shared" si="50"/>
        <v>756.06569705903257</v>
      </c>
      <c r="I427" s="5">
        <f t="shared" si="51"/>
        <v>11.019441615121378</v>
      </c>
      <c r="J427" s="6">
        <f t="shared" si="52"/>
        <v>6861.1979033631333</v>
      </c>
      <c r="K427" s="7">
        <f t="shared" si="53"/>
        <v>6861.1979033631333</v>
      </c>
      <c r="L427" s="6">
        <f t="shared" si="48"/>
        <v>6861.2</v>
      </c>
      <c r="M427" s="6">
        <f t="shared" si="54"/>
        <v>6861.2</v>
      </c>
    </row>
    <row r="428" spans="1:13">
      <c r="A428" s="18">
        <v>423</v>
      </c>
      <c r="B428" s="27" t="s">
        <v>445</v>
      </c>
      <c r="C428" s="20">
        <v>1</v>
      </c>
      <c r="D428" s="39">
        <v>25787.728658536584</v>
      </c>
      <c r="E428" s="39">
        <v>20300.099999999999</v>
      </c>
      <c r="F428" s="39">
        <v>24457.951807228914</v>
      </c>
      <c r="G428" s="4">
        <f t="shared" si="49"/>
        <v>23515.260155255168</v>
      </c>
      <c r="H428" s="5">
        <f t="shared" si="50"/>
        <v>2862.6941395342528</v>
      </c>
      <c r="I428" s="5">
        <f t="shared" si="51"/>
        <v>12.17377192781982</v>
      </c>
      <c r="J428" s="6">
        <f t="shared" si="52"/>
        <v>23515.260155255168</v>
      </c>
      <c r="K428" s="7">
        <f t="shared" si="53"/>
        <v>23515.260155255168</v>
      </c>
      <c r="L428" s="6">
        <f t="shared" si="48"/>
        <v>23515.26</v>
      </c>
      <c r="M428" s="6">
        <f t="shared" si="54"/>
        <v>23515.26</v>
      </c>
    </row>
    <row r="429" spans="1:13">
      <c r="A429" s="18">
        <v>424</v>
      </c>
      <c r="B429" s="27" t="s">
        <v>446</v>
      </c>
      <c r="C429" s="20">
        <v>1</v>
      </c>
      <c r="D429" s="39">
        <v>16716.145833333336</v>
      </c>
      <c r="E429" s="39">
        <v>14763.7</v>
      </c>
      <c r="F429" s="39">
        <v>16969.77011494253</v>
      </c>
      <c r="G429" s="4">
        <f t="shared" si="49"/>
        <v>16149.871982758623</v>
      </c>
      <c r="H429" s="5">
        <f t="shared" si="50"/>
        <v>1207.1395500911115</v>
      </c>
      <c r="I429" s="5">
        <f t="shared" si="51"/>
        <v>7.4746075472290858</v>
      </c>
      <c r="J429" s="6">
        <f t="shared" si="52"/>
        <v>16149.871982758621</v>
      </c>
      <c r="K429" s="7">
        <f t="shared" si="53"/>
        <v>16149.871982758621</v>
      </c>
      <c r="L429" s="6">
        <f t="shared" si="48"/>
        <v>16149.87</v>
      </c>
      <c r="M429" s="6">
        <f t="shared" si="54"/>
        <v>16149.87</v>
      </c>
    </row>
    <row r="430" spans="1:13">
      <c r="A430" s="18">
        <v>425</v>
      </c>
      <c r="B430" s="27" t="s">
        <v>447</v>
      </c>
      <c r="C430" s="20">
        <v>1</v>
      </c>
      <c r="D430" s="39">
        <v>10813.257575757578</v>
      </c>
      <c r="E430" s="39">
        <v>9135.0400000000009</v>
      </c>
      <c r="F430" s="39">
        <v>11711.589743589744</v>
      </c>
      <c r="G430" s="4">
        <f t="shared" si="49"/>
        <v>10553.295773115773</v>
      </c>
      <c r="H430" s="5">
        <f t="shared" si="50"/>
        <v>1307.7986272445291</v>
      </c>
      <c r="I430" s="5">
        <f t="shared" si="51"/>
        <v>12.392324211893214</v>
      </c>
      <c r="J430" s="6">
        <f t="shared" si="52"/>
        <v>10553.295773115773</v>
      </c>
      <c r="K430" s="7">
        <f t="shared" si="53"/>
        <v>10553.295773115773</v>
      </c>
      <c r="L430" s="6">
        <f t="shared" si="48"/>
        <v>10553.3</v>
      </c>
      <c r="M430" s="6">
        <f t="shared" si="54"/>
        <v>10553.3</v>
      </c>
    </row>
    <row r="431" spans="1:13">
      <c r="A431" s="18">
        <v>426</v>
      </c>
      <c r="B431" s="27" t="s">
        <v>448</v>
      </c>
      <c r="C431" s="20">
        <v>1</v>
      </c>
      <c r="D431" s="39">
        <v>6821.270161290322</v>
      </c>
      <c r="E431" s="39">
        <v>6090.03</v>
      </c>
      <c r="F431" s="39">
        <v>7708.8987341772136</v>
      </c>
      <c r="G431" s="4">
        <f t="shared" si="49"/>
        <v>6873.3996318225109</v>
      </c>
      <c r="H431" s="5">
        <f t="shared" si="50"/>
        <v>810.69236205703112</v>
      </c>
      <c r="I431" s="5">
        <f t="shared" si="51"/>
        <v>11.79463446739925</v>
      </c>
      <c r="J431" s="6">
        <f t="shared" si="52"/>
        <v>6873.3996318225109</v>
      </c>
      <c r="K431" s="7">
        <f t="shared" si="53"/>
        <v>6873.3996318225109</v>
      </c>
      <c r="L431" s="6">
        <f t="shared" si="48"/>
        <v>6873.4</v>
      </c>
      <c r="M431" s="6">
        <f t="shared" si="54"/>
        <v>6873.4</v>
      </c>
    </row>
    <row r="432" spans="1:13">
      <c r="A432" s="18">
        <v>427</v>
      </c>
      <c r="B432" s="27" t="s">
        <v>449</v>
      </c>
      <c r="C432" s="20">
        <v>1</v>
      </c>
      <c r="D432" s="39">
        <v>22258.881578947367</v>
      </c>
      <c r="E432" s="39">
        <v>20300.099999999999</v>
      </c>
      <c r="F432" s="39">
        <v>27066.799999999996</v>
      </c>
      <c r="G432" s="4">
        <f t="shared" si="49"/>
        <v>23208.593859649118</v>
      </c>
      <c r="H432" s="5">
        <f t="shared" si="50"/>
        <v>3481.8848752632221</v>
      </c>
      <c r="I432" s="5">
        <f t="shared" si="51"/>
        <v>15.002567136636788</v>
      </c>
      <c r="J432" s="6">
        <f t="shared" si="52"/>
        <v>23208.593859649118</v>
      </c>
      <c r="K432" s="7">
        <f t="shared" si="53"/>
        <v>23208.593859649118</v>
      </c>
      <c r="L432" s="6">
        <f t="shared" si="48"/>
        <v>23208.59</v>
      </c>
      <c r="M432" s="6">
        <f t="shared" si="54"/>
        <v>23208.59</v>
      </c>
    </row>
    <row r="433" spans="1:13" ht="25.5">
      <c r="A433" s="18">
        <v>428</v>
      </c>
      <c r="B433" s="28" t="s">
        <v>450</v>
      </c>
      <c r="C433" s="20">
        <v>1</v>
      </c>
      <c r="D433" s="39">
        <v>36185.551470588238</v>
      </c>
      <c r="E433" s="39">
        <v>29527.41</v>
      </c>
      <c r="F433" s="39">
        <v>41587.9014084507</v>
      </c>
      <c r="G433" s="4">
        <f t="shared" si="49"/>
        <v>35766.954293012976</v>
      </c>
      <c r="H433" s="5">
        <f t="shared" si="50"/>
        <v>6041.1324229099437</v>
      </c>
      <c r="I433" s="5">
        <f t="shared" si="51"/>
        <v>16.890262372969428</v>
      </c>
      <c r="J433" s="6">
        <f t="shared" si="52"/>
        <v>35766.954293012976</v>
      </c>
      <c r="K433" s="7">
        <f t="shared" si="53"/>
        <v>35766.954293012976</v>
      </c>
      <c r="L433" s="6">
        <f t="shared" si="48"/>
        <v>35766.949999999997</v>
      </c>
      <c r="M433" s="6">
        <f t="shared" si="54"/>
        <v>35766.949999999997</v>
      </c>
    </row>
    <row r="434" spans="1:13">
      <c r="A434" s="18">
        <v>429</v>
      </c>
      <c r="B434" s="27" t="s">
        <v>451</v>
      </c>
      <c r="C434" s="20">
        <v>1</v>
      </c>
      <c r="D434" s="39">
        <v>13283.707865168541</v>
      </c>
      <c r="E434" s="39">
        <v>11349.6</v>
      </c>
      <c r="F434" s="39">
        <v>13045.51724137931</v>
      </c>
      <c r="G434" s="4">
        <f t="shared" si="49"/>
        <v>12559.608368849285</v>
      </c>
      <c r="H434" s="5">
        <f t="shared" si="50"/>
        <v>1054.6439602203452</v>
      </c>
      <c r="I434" s="5">
        <f t="shared" si="51"/>
        <v>8.3971086458086113</v>
      </c>
      <c r="J434" s="6">
        <f t="shared" si="52"/>
        <v>12559.608368849284</v>
      </c>
      <c r="K434" s="7">
        <f t="shared" si="53"/>
        <v>12559.608368849284</v>
      </c>
      <c r="L434" s="6">
        <f t="shared" si="48"/>
        <v>12559.61</v>
      </c>
      <c r="M434" s="6">
        <f t="shared" si="54"/>
        <v>12559.61</v>
      </c>
    </row>
    <row r="435" spans="1:13">
      <c r="A435" s="18">
        <v>430</v>
      </c>
      <c r="B435" s="27" t="s">
        <v>452</v>
      </c>
      <c r="C435" s="20">
        <v>1</v>
      </c>
      <c r="D435" s="39">
        <v>2225.8881578947371</v>
      </c>
      <c r="E435" s="39">
        <v>2030.01</v>
      </c>
      <c r="F435" s="39">
        <v>2360.4767441860463</v>
      </c>
      <c r="G435" s="4">
        <f t="shared" si="49"/>
        <v>2205.4583006935941</v>
      </c>
      <c r="H435" s="5">
        <f t="shared" si="50"/>
        <v>166.1779213739772</v>
      </c>
      <c r="I435" s="5">
        <f t="shared" si="51"/>
        <v>7.5348475789234346</v>
      </c>
      <c r="J435" s="6">
        <f t="shared" si="52"/>
        <v>2205.4583006935941</v>
      </c>
      <c r="K435" s="7">
        <f t="shared" si="53"/>
        <v>2205.4583006935941</v>
      </c>
      <c r="L435" s="6">
        <f t="shared" si="48"/>
        <v>2205.46</v>
      </c>
      <c r="M435" s="6">
        <f t="shared" si="54"/>
        <v>2205.46</v>
      </c>
    </row>
    <row r="436" spans="1:13">
      <c r="A436" s="18">
        <v>431</v>
      </c>
      <c r="B436" s="27" t="s">
        <v>453</v>
      </c>
      <c r="C436" s="20">
        <v>1</v>
      </c>
      <c r="D436" s="39">
        <v>2428.2456140350878</v>
      </c>
      <c r="E436" s="39">
        <v>2214.56</v>
      </c>
      <c r="F436" s="39">
        <v>2700.6829268292686</v>
      </c>
      <c r="G436" s="4">
        <f t="shared" si="49"/>
        <v>2447.829513621452</v>
      </c>
      <c r="H436" s="5">
        <f t="shared" si="50"/>
        <v>243.65246118092099</v>
      </c>
      <c r="I436" s="5">
        <f t="shared" si="51"/>
        <v>9.9538166291837999</v>
      </c>
      <c r="J436" s="6">
        <f t="shared" si="52"/>
        <v>2447.829513621452</v>
      </c>
      <c r="K436" s="7">
        <f t="shared" si="53"/>
        <v>2447.829513621452</v>
      </c>
      <c r="L436" s="6">
        <f t="shared" si="48"/>
        <v>2447.83</v>
      </c>
      <c r="M436" s="6">
        <f t="shared" si="54"/>
        <v>2447.83</v>
      </c>
    </row>
    <row r="437" spans="1:13">
      <c r="A437" s="18">
        <v>432</v>
      </c>
      <c r="B437" s="27" t="s">
        <v>454</v>
      </c>
      <c r="C437" s="20">
        <v>1</v>
      </c>
      <c r="D437" s="39">
        <v>7082.3793859649131</v>
      </c>
      <c r="E437" s="39">
        <v>6459.13</v>
      </c>
      <c r="F437" s="39">
        <v>8176.1139240506327</v>
      </c>
      <c r="G437" s="4">
        <f t="shared" si="49"/>
        <v>7239.2077700051814</v>
      </c>
      <c r="H437" s="5">
        <f t="shared" si="50"/>
        <v>869.16903154253532</v>
      </c>
      <c r="I437" s="5">
        <f t="shared" si="51"/>
        <v>12.006410910650148</v>
      </c>
      <c r="J437" s="6">
        <f t="shared" si="52"/>
        <v>7239.2077700051814</v>
      </c>
      <c r="K437" s="7">
        <f t="shared" si="53"/>
        <v>7239.2077700051814</v>
      </c>
      <c r="L437" s="6">
        <f t="shared" si="48"/>
        <v>7239.21</v>
      </c>
      <c r="M437" s="6">
        <f t="shared" si="54"/>
        <v>7239.21</v>
      </c>
    </row>
    <row r="438" spans="1:13">
      <c r="A438" s="18">
        <v>433</v>
      </c>
      <c r="B438" s="27" t="s">
        <v>455</v>
      </c>
      <c r="C438" s="20">
        <v>1</v>
      </c>
      <c r="D438" s="39">
        <v>45055.262586805555</v>
      </c>
      <c r="E438" s="39">
        <v>41522.93</v>
      </c>
      <c r="F438" s="39">
        <v>55363.906666666662</v>
      </c>
      <c r="G438" s="4">
        <f t="shared" si="49"/>
        <v>47314.033084490744</v>
      </c>
      <c r="H438" s="5">
        <f t="shared" si="50"/>
        <v>7191.6404173674082</v>
      </c>
      <c r="I438" s="5">
        <f t="shared" si="51"/>
        <v>15.199804262141384</v>
      </c>
      <c r="J438" s="6">
        <f t="shared" si="52"/>
        <v>47314.033084490744</v>
      </c>
      <c r="K438" s="7">
        <f t="shared" si="53"/>
        <v>47314.033084490744</v>
      </c>
      <c r="L438" s="6">
        <f t="shared" si="48"/>
        <v>47314.03</v>
      </c>
      <c r="M438" s="6">
        <f t="shared" si="54"/>
        <v>47314.03</v>
      </c>
    </row>
    <row r="439" spans="1:13">
      <c r="A439" s="18">
        <v>434</v>
      </c>
      <c r="B439" s="27" t="s">
        <v>456</v>
      </c>
      <c r="C439" s="20">
        <v>1</v>
      </c>
      <c r="D439" s="39">
        <v>55875.125915750919</v>
      </c>
      <c r="E439" s="39">
        <v>48812.51</v>
      </c>
      <c r="F439" s="39">
        <v>60262.358024691348</v>
      </c>
      <c r="G439" s="4">
        <f t="shared" si="49"/>
        <v>54983.331313480761</v>
      </c>
      <c r="H439" s="5">
        <f t="shared" si="50"/>
        <v>5776.7835476682631</v>
      </c>
      <c r="I439" s="5">
        <f t="shared" si="51"/>
        <v>10.506426965533674</v>
      </c>
      <c r="J439" s="6">
        <f t="shared" si="52"/>
        <v>54983.331313480754</v>
      </c>
      <c r="K439" s="7">
        <f t="shared" si="53"/>
        <v>54983.331313480754</v>
      </c>
      <c r="L439" s="6">
        <f t="shared" si="48"/>
        <v>54983.33</v>
      </c>
      <c r="M439" s="6">
        <f t="shared" si="54"/>
        <v>54983.33</v>
      </c>
    </row>
    <row r="440" spans="1:13">
      <c r="A440" s="18">
        <v>435</v>
      </c>
      <c r="B440" s="27" t="s">
        <v>457</v>
      </c>
      <c r="C440" s="20">
        <v>1</v>
      </c>
      <c r="D440" s="39">
        <v>101230.54078014186</v>
      </c>
      <c r="E440" s="39">
        <v>91350.44</v>
      </c>
      <c r="F440" s="39">
        <v>115633.46835443037</v>
      </c>
      <c r="G440" s="4">
        <f t="shared" si="49"/>
        <v>102738.14971152408</v>
      </c>
      <c r="H440" s="5">
        <f t="shared" si="50"/>
        <v>12211.512192722279</v>
      </c>
      <c r="I440" s="5">
        <f t="shared" si="51"/>
        <v>11.886054233029</v>
      </c>
      <c r="J440" s="6">
        <f t="shared" si="52"/>
        <v>102738.14971152408</v>
      </c>
      <c r="K440" s="7">
        <f t="shared" si="53"/>
        <v>102738.14971152408</v>
      </c>
      <c r="L440" s="6">
        <f t="shared" si="48"/>
        <v>102738.15</v>
      </c>
      <c r="M440" s="6">
        <f t="shared" si="54"/>
        <v>102738.15</v>
      </c>
    </row>
    <row r="441" spans="1:13">
      <c r="A441" s="18">
        <v>436</v>
      </c>
      <c r="B441" s="27" t="s">
        <v>458</v>
      </c>
      <c r="C441" s="20">
        <v>1</v>
      </c>
      <c r="D441" s="39">
        <v>42313.972701149418</v>
      </c>
      <c r="E441" s="39">
        <v>35340.629999999997</v>
      </c>
      <c r="F441" s="39">
        <v>47757.608108108099</v>
      </c>
      <c r="G441" s="4">
        <f t="shared" si="49"/>
        <v>41804.070269752505</v>
      </c>
      <c r="H441" s="5">
        <f t="shared" si="50"/>
        <v>6224.1735757823562</v>
      </c>
      <c r="I441" s="5">
        <f t="shared" si="51"/>
        <v>14.888917599695741</v>
      </c>
      <c r="J441" s="6">
        <f t="shared" si="52"/>
        <v>41804.070269752505</v>
      </c>
      <c r="K441" s="7">
        <f t="shared" si="53"/>
        <v>41804.070269752505</v>
      </c>
      <c r="L441" s="6">
        <f t="shared" si="48"/>
        <v>41804.07</v>
      </c>
      <c r="M441" s="6">
        <f t="shared" si="54"/>
        <v>41804.07</v>
      </c>
    </row>
    <row r="442" spans="1:13">
      <c r="A442" s="18">
        <v>437</v>
      </c>
      <c r="B442" s="27" t="s">
        <v>459</v>
      </c>
      <c r="C442" s="20">
        <v>1</v>
      </c>
      <c r="D442" s="39">
        <v>32376.54605263158</v>
      </c>
      <c r="E442" s="39">
        <v>29527.41</v>
      </c>
      <c r="F442" s="39">
        <v>34334.197674418603</v>
      </c>
      <c r="G442" s="4">
        <f t="shared" si="49"/>
        <v>32079.384575683391</v>
      </c>
      <c r="H442" s="5">
        <f t="shared" si="50"/>
        <v>2417.1327320344185</v>
      </c>
      <c r="I442" s="5">
        <f t="shared" si="51"/>
        <v>7.5348475789234373</v>
      </c>
      <c r="J442" s="6">
        <f t="shared" si="52"/>
        <v>32079.384575683391</v>
      </c>
      <c r="K442" s="7">
        <f t="shared" si="53"/>
        <v>32079.384575683391</v>
      </c>
      <c r="L442" s="6">
        <f t="shared" si="48"/>
        <v>32079.38</v>
      </c>
      <c r="M442" s="6">
        <f t="shared" si="54"/>
        <v>32079.38</v>
      </c>
    </row>
    <row r="443" spans="1:13" ht="25.5">
      <c r="A443" s="18">
        <v>438</v>
      </c>
      <c r="B443" s="28" t="s">
        <v>460</v>
      </c>
      <c r="C443" s="20">
        <v>1</v>
      </c>
      <c r="D443" s="39">
        <v>2184.5052083333335</v>
      </c>
      <c r="E443" s="39">
        <v>1845.47</v>
      </c>
      <c r="F443" s="39">
        <v>2223.4578313253014</v>
      </c>
      <c r="G443" s="4">
        <f t="shared" si="49"/>
        <v>2084.4776798862117</v>
      </c>
      <c r="H443" s="5">
        <f t="shared" si="50"/>
        <v>207.90101008155528</v>
      </c>
      <c r="I443" s="5">
        <f t="shared" si="51"/>
        <v>9.9737700282261734</v>
      </c>
      <c r="J443" s="6">
        <f t="shared" si="52"/>
        <v>2084.4776798862113</v>
      </c>
      <c r="K443" s="7">
        <f t="shared" si="53"/>
        <v>2084.4776798862113</v>
      </c>
      <c r="L443" s="6">
        <f t="shared" si="48"/>
        <v>2084.48</v>
      </c>
      <c r="M443" s="6">
        <f t="shared" si="54"/>
        <v>2084.48</v>
      </c>
    </row>
    <row r="444" spans="1:13">
      <c r="A444" s="18">
        <v>439</v>
      </c>
      <c r="B444" s="27" t="s">
        <v>461</v>
      </c>
      <c r="C444" s="20">
        <v>1</v>
      </c>
      <c r="D444" s="39">
        <v>46233.926687763706</v>
      </c>
      <c r="E444" s="39">
        <v>35063.81</v>
      </c>
      <c r="F444" s="39">
        <v>47383.527027027027</v>
      </c>
      <c r="G444" s="4">
        <f t="shared" si="49"/>
        <v>42893.75457159691</v>
      </c>
      <c r="H444" s="5">
        <f t="shared" si="50"/>
        <v>6805.2493878416062</v>
      </c>
      <c r="I444" s="5">
        <f t="shared" si="51"/>
        <v>15.86536188265473</v>
      </c>
      <c r="J444" s="6">
        <f t="shared" si="52"/>
        <v>42893.75457159691</v>
      </c>
      <c r="K444" s="7">
        <f t="shared" si="53"/>
        <v>42893.75457159691</v>
      </c>
      <c r="L444" s="6">
        <f t="shared" si="48"/>
        <v>42893.75</v>
      </c>
      <c r="M444" s="6">
        <f t="shared" si="54"/>
        <v>42893.75</v>
      </c>
    </row>
    <row r="445" spans="1:13">
      <c r="A445" s="18">
        <v>440</v>
      </c>
      <c r="B445" s="27" t="s">
        <v>462</v>
      </c>
      <c r="C445" s="20">
        <v>1</v>
      </c>
      <c r="D445" s="39">
        <v>2002.4631076388891</v>
      </c>
      <c r="E445" s="39">
        <v>1845.47</v>
      </c>
      <c r="F445" s="39">
        <v>2250.5731707317073</v>
      </c>
      <c r="G445" s="4">
        <f t="shared" si="49"/>
        <v>2032.835426123532</v>
      </c>
      <c r="H445" s="5">
        <f t="shared" si="50"/>
        <v>204.25230239049966</v>
      </c>
      <c r="I445" s="5">
        <f t="shared" si="51"/>
        <v>10.047655593054762</v>
      </c>
      <c r="J445" s="6">
        <f t="shared" si="52"/>
        <v>2032.835426123532</v>
      </c>
      <c r="K445" s="7">
        <f t="shared" si="53"/>
        <v>2032.835426123532</v>
      </c>
      <c r="L445" s="6">
        <f t="shared" si="48"/>
        <v>2032.84</v>
      </c>
      <c r="M445" s="6">
        <f t="shared" si="54"/>
        <v>2032.84</v>
      </c>
    </row>
    <row r="446" spans="1:13">
      <c r="A446" s="18">
        <v>441</v>
      </c>
      <c r="B446" s="27" t="s">
        <v>463</v>
      </c>
      <c r="C446" s="20">
        <v>1</v>
      </c>
      <c r="D446" s="39">
        <v>23068.296568627451</v>
      </c>
      <c r="E446" s="39">
        <v>18823.73</v>
      </c>
      <c r="F446" s="39">
        <v>24446.402597402594</v>
      </c>
      <c r="G446" s="4">
        <f t="shared" si="49"/>
        <v>22112.809722010017</v>
      </c>
      <c r="H446" s="5">
        <f t="shared" si="50"/>
        <v>2930.5849450134879</v>
      </c>
      <c r="I446" s="5">
        <f t="shared" si="51"/>
        <v>13.252883653661279</v>
      </c>
      <c r="J446" s="6">
        <f t="shared" si="52"/>
        <v>22112.809722010017</v>
      </c>
      <c r="K446" s="7">
        <f t="shared" si="53"/>
        <v>22112.809722010017</v>
      </c>
      <c r="L446" s="6">
        <f t="shared" si="48"/>
        <v>22112.81</v>
      </c>
      <c r="M446" s="6">
        <f t="shared" si="54"/>
        <v>22112.81</v>
      </c>
    </row>
    <row r="447" spans="1:13" ht="25.5">
      <c r="A447" s="18">
        <v>442</v>
      </c>
      <c r="B447" s="28" t="s">
        <v>464</v>
      </c>
      <c r="C447" s="20">
        <v>1</v>
      </c>
      <c r="D447" s="39">
        <v>33294.437285223372</v>
      </c>
      <c r="E447" s="39">
        <v>31003.78</v>
      </c>
      <c r="F447" s="39">
        <v>34835.707865168537</v>
      </c>
      <c r="G447" s="4">
        <f t="shared" si="49"/>
        <v>33044.641716797305</v>
      </c>
      <c r="H447" s="5">
        <f t="shared" si="50"/>
        <v>1928.1380034810152</v>
      </c>
      <c r="I447" s="5">
        <f t="shared" si="51"/>
        <v>5.8349490365359324</v>
      </c>
      <c r="J447" s="6">
        <f t="shared" si="52"/>
        <v>33044.641716797298</v>
      </c>
      <c r="K447" s="7">
        <f t="shared" si="53"/>
        <v>33044.641716797298</v>
      </c>
      <c r="L447" s="6">
        <f t="shared" si="48"/>
        <v>33044.639999999999</v>
      </c>
      <c r="M447" s="6">
        <f t="shared" si="54"/>
        <v>33044.639999999999</v>
      </c>
    </row>
    <row r="448" spans="1:13">
      <c r="A448" s="18">
        <v>443</v>
      </c>
      <c r="B448" s="27" t="s">
        <v>465</v>
      </c>
      <c r="C448" s="20">
        <v>1</v>
      </c>
      <c r="D448" s="39">
        <v>22984.71467391304</v>
      </c>
      <c r="E448" s="39">
        <v>20300.099999999999</v>
      </c>
      <c r="F448" s="39">
        <v>22555.666666666664</v>
      </c>
      <c r="G448" s="4">
        <f t="shared" si="49"/>
        <v>21946.827113526568</v>
      </c>
      <c r="H448" s="5">
        <f t="shared" si="50"/>
        <v>1442.152276269112</v>
      </c>
      <c r="I448" s="5">
        <f t="shared" si="51"/>
        <v>6.571119683082868</v>
      </c>
      <c r="J448" s="6">
        <f t="shared" si="52"/>
        <v>21946.827113526568</v>
      </c>
      <c r="K448" s="7">
        <f t="shared" si="53"/>
        <v>21946.827113526568</v>
      </c>
      <c r="L448" s="6">
        <f t="shared" si="48"/>
        <v>21946.83</v>
      </c>
      <c r="M448" s="6">
        <f t="shared" si="54"/>
        <v>21946.83</v>
      </c>
    </row>
    <row r="449" spans="1:13">
      <c r="A449" s="18">
        <v>444</v>
      </c>
      <c r="B449" s="27" t="s">
        <v>466</v>
      </c>
      <c r="C449" s="20">
        <v>1</v>
      </c>
      <c r="D449" s="39">
        <v>11176.501937984496</v>
      </c>
      <c r="E449" s="39">
        <v>9227.32</v>
      </c>
      <c r="F449" s="39">
        <v>10984.904761904761</v>
      </c>
      <c r="G449" s="4">
        <f t="shared" si="49"/>
        <v>10462.908899963086</v>
      </c>
      <c r="H449" s="5">
        <f t="shared" si="50"/>
        <v>1074.3311020139108</v>
      </c>
      <c r="I449" s="5">
        <f t="shared" si="51"/>
        <v>10.26799633147624</v>
      </c>
      <c r="J449" s="6">
        <f t="shared" si="52"/>
        <v>10462.908899963086</v>
      </c>
      <c r="K449" s="7">
        <f t="shared" si="53"/>
        <v>10462.908899963086</v>
      </c>
      <c r="L449" s="6">
        <f t="shared" si="48"/>
        <v>10462.91</v>
      </c>
      <c r="M449" s="6">
        <f t="shared" si="54"/>
        <v>10462.91</v>
      </c>
    </row>
    <row r="450" spans="1:13">
      <c r="A450" s="18">
        <v>445</v>
      </c>
      <c r="B450" s="27" t="s">
        <v>467</v>
      </c>
      <c r="C450" s="20">
        <v>1</v>
      </c>
      <c r="D450" s="39">
        <v>9154.0922619047615</v>
      </c>
      <c r="E450" s="39">
        <v>7381.86</v>
      </c>
      <c r="F450" s="39">
        <v>10112.13698630137</v>
      </c>
      <c r="G450" s="4">
        <f t="shared" si="49"/>
        <v>8882.6964160687112</v>
      </c>
      <c r="H450" s="5">
        <f t="shared" si="50"/>
        <v>1385.223766881915</v>
      </c>
      <c r="I450" s="5">
        <f t="shared" si="51"/>
        <v>15.594631427187569</v>
      </c>
      <c r="J450" s="6">
        <f t="shared" si="52"/>
        <v>8882.6964160687094</v>
      </c>
      <c r="K450" s="7">
        <f t="shared" si="53"/>
        <v>8882.6964160687094</v>
      </c>
      <c r="L450" s="6">
        <f t="shared" si="48"/>
        <v>8882.7000000000007</v>
      </c>
      <c r="M450" s="6">
        <f t="shared" si="54"/>
        <v>8882.7000000000007</v>
      </c>
    </row>
    <row r="451" spans="1:13">
      <c r="A451" s="18">
        <v>446</v>
      </c>
      <c r="B451" s="27" t="s">
        <v>468</v>
      </c>
      <c r="C451" s="20">
        <v>1</v>
      </c>
      <c r="D451" s="39">
        <v>3617.338709677419</v>
      </c>
      <c r="E451" s="39">
        <v>3229.56</v>
      </c>
      <c r="F451" s="39">
        <v>3799.482352941176</v>
      </c>
      <c r="G451" s="4">
        <f t="shared" si="49"/>
        <v>3548.7936875395317</v>
      </c>
      <c r="H451" s="5">
        <f t="shared" si="50"/>
        <v>291.07848965599334</v>
      </c>
      <c r="I451" s="5">
        <f t="shared" si="51"/>
        <v>8.2021812278922699</v>
      </c>
      <c r="J451" s="6">
        <f t="shared" si="52"/>
        <v>3548.7936875395317</v>
      </c>
      <c r="K451" s="7">
        <f t="shared" si="53"/>
        <v>3548.7936875395317</v>
      </c>
      <c r="L451" s="6">
        <f t="shared" si="48"/>
        <v>3548.79</v>
      </c>
      <c r="M451" s="6">
        <f t="shared" si="54"/>
        <v>3548.79</v>
      </c>
    </row>
    <row r="452" spans="1:13">
      <c r="A452" s="18">
        <v>447</v>
      </c>
      <c r="B452" s="27" t="s">
        <v>469</v>
      </c>
      <c r="C452" s="20">
        <v>1</v>
      </c>
      <c r="D452" s="39">
        <v>2402.955163043478</v>
      </c>
      <c r="E452" s="39">
        <v>2122.29</v>
      </c>
      <c r="F452" s="39">
        <v>2720.8846153846148</v>
      </c>
      <c r="G452" s="4">
        <f t="shared" si="49"/>
        <v>2415.376592809364</v>
      </c>
      <c r="H452" s="5">
        <f t="shared" si="50"/>
        <v>299.49056300647499</v>
      </c>
      <c r="I452" s="5">
        <f t="shared" si="51"/>
        <v>12.39933200884971</v>
      </c>
      <c r="J452" s="6">
        <f t="shared" si="52"/>
        <v>2415.376592809364</v>
      </c>
      <c r="K452" s="7">
        <f t="shared" si="53"/>
        <v>2415.376592809364</v>
      </c>
      <c r="L452" s="6">
        <f t="shared" si="48"/>
        <v>2415.38</v>
      </c>
      <c r="M452" s="6">
        <f t="shared" si="54"/>
        <v>2415.38</v>
      </c>
    </row>
    <row r="453" spans="1:13">
      <c r="A453" s="18">
        <v>448</v>
      </c>
      <c r="B453" s="27" t="s">
        <v>470</v>
      </c>
      <c r="C453" s="20">
        <v>1</v>
      </c>
      <c r="D453" s="39">
        <v>3067.5975177304963</v>
      </c>
      <c r="E453" s="39">
        <v>2768.2</v>
      </c>
      <c r="F453" s="39">
        <v>3417.5308641975303</v>
      </c>
      <c r="G453" s="4">
        <f t="shared" si="49"/>
        <v>3084.4427939760085</v>
      </c>
      <c r="H453" s="5">
        <f t="shared" si="50"/>
        <v>324.99302346161011</v>
      </c>
      <c r="I453" s="5">
        <f t="shared" si="51"/>
        <v>10.536522969280849</v>
      </c>
      <c r="J453" s="6">
        <f t="shared" si="52"/>
        <v>3084.4427939760085</v>
      </c>
      <c r="K453" s="7">
        <f t="shared" si="53"/>
        <v>3084.4427939760085</v>
      </c>
      <c r="L453" s="6">
        <f t="shared" si="48"/>
        <v>3084.44</v>
      </c>
      <c r="M453" s="6">
        <f t="shared" si="54"/>
        <v>3084.44</v>
      </c>
    </row>
    <row r="454" spans="1:13">
      <c r="A454" s="18">
        <v>449</v>
      </c>
      <c r="B454" s="27" t="s">
        <v>471</v>
      </c>
      <c r="C454" s="20">
        <v>1</v>
      </c>
      <c r="D454" s="39">
        <v>2534.9816849816848</v>
      </c>
      <c r="E454" s="39">
        <v>2214.56</v>
      </c>
      <c r="F454" s="39">
        <v>2876.0519480519479</v>
      </c>
      <c r="G454" s="4">
        <f t="shared" si="49"/>
        <v>2541.8645443445444</v>
      </c>
      <c r="H454" s="5">
        <f t="shared" si="50"/>
        <v>330.79968205720348</v>
      </c>
      <c r="I454" s="5">
        <f t="shared" si="51"/>
        <v>13.014056267994597</v>
      </c>
      <c r="J454" s="6">
        <f t="shared" si="52"/>
        <v>2541.8645443445439</v>
      </c>
      <c r="K454" s="7">
        <f t="shared" si="53"/>
        <v>2541.8645443445439</v>
      </c>
      <c r="L454" s="6">
        <f t="shared" si="48"/>
        <v>2541.86</v>
      </c>
      <c r="M454" s="6">
        <f t="shared" si="54"/>
        <v>2541.86</v>
      </c>
    </row>
    <row r="455" spans="1:13">
      <c r="A455" s="18">
        <v>450</v>
      </c>
      <c r="B455" s="27" t="s">
        <v>472</v>
      </c>
      <c r="C455" s="20">
        <v>1</v>
      </c>
      <c r="D455" s="39">
        <v>18155.601851851854</v>
      </c>
      <c r="E455" s="39">
        <v>15686.44</v>
      </c>
      <c r="F455" s="39">
        <v>18674.333333333336</v>
      </c>
      <c r="G455" s="4">
        <f t="shared" si="49"/>
        <v>17505.458395061731</v>
      </c>
      <c r="H455" s="5">
        <f t="shared" si="50"/>
        <v>1596.5248286981653</v>
      </c>
      <c r="I455" s="5">
        <f t="shared" si="51"/>
        <v>9.1201543693853964</v>
      </c>
      <c r="J455" s="6">
        <f t="shared" si="52"/>
        <v>17505.458395061731</v>
      </c>
      <c r="K455" s="7">
        <f t="shared" si="53"/>
        <v>17505.458395061731</v>
      </c>
      <c r="L455" s="6">
        <f t="shared" ref="L455:L518" si="55">ROUND(K455,2)</f>
        <v>17505.46</v>
      </c>
      <c r="M455" s="6">
        <f t="shared" si="54"/>
        <v>17505.46</v>
      </c>
    </row>
    <row r="456" spans="1:13">
      <c r="A456" s="18">
        <v>451</v>
      </c>
      <c r="B456" s="27" t="s">
        <v>473</v>
      </c>
      <c r="C456" s="20">
        <v>1</v>
      </c>
      <c r="D456" s="39">
        <v>24877.573529411762</v>
      </c>
      <c r="E456" s="39">
        <v>20300.099999999999</v>
      </c>
      <c r="F456" s="39">
        <v>23604.767441860462</v>
      </c>
      <c r="G456" s="4">
        <f t="shared" si="49"/>
        <v>22927.480323757409</v>
      </c>
      <c r="H456" s="5">
        <f t="shared" si="50"/>
        <v>2362.7006493370254</v>
      </c>
      <c r="I456" s="5">
        <f t="shared" si="51"/>
        <v>10.305103814171851</v>
      </c>
      <c r="J456" s="6">
        <f t="shared" si="52"/>
        <v>22927.480323757409</v>
      </c>
      <c r="K456" s="7">
        <f t="shared" si="53"/>
        <v>22927.480323757409</v>
      </c>
      <c r="L456" s="6">
        <f t="shared" si="55"/>
        <v>22927.48</v>
      </c>
      <c r="M456" s="6">
        <f t="shared" si="54"/>
        <v>22927.48</v>
      </c>
    </row>
    <row r="457" spans="1:13">
      <c r="A457" s="18">
        <v>452</v>
      </c>
      <c r="B457" s="27" t="s">
        <v>474</v>
      </c>
      <c r="C457" s="20">
        <v>1</v>
      </c>
      <c r="D457" s="39">
        <v>34916.294642857145</v>
      </c>
      <c r="E457" s="39">
        <v>32849.25</v>
      </c>
      <c r="F457" s="39">
        <v>40554.629629629628</v>
      </c>
      <c r="G457" s="4">
        <f t="shared" si="49"/>
        <v>36106.724757495591</v>
      </c>
      <c r="H457" s="5">
        <f t="shared" si="50"/>
        <v>3988.2404268745363</v>
      </c>
      <c r="I457" s="5">
        <f t="shared" si="51"/>
        <v>11.045699807060446</v>
      </c>
      <c r="J457" s="6">
        <f t="shared" si="52"/>
        <v>36106.724757495584</v>
      </c>
      <c r="K457" s="7">
        <f t="shared" si="53"/>
        <v>36106.724757495584</v>
      </c>
      <c r="L457" s="6">
        <f t="shared" si="55"/>
        <v>36106.720000000001</v>
      </c>
      <c r="M457" s="6">
        <f t="shared" si="54"/>
        <v>36106.720000000001</v>
      </c>
    </row>
    <row r="458" spans="1:13">
      <c r="A458" s="18">
        <v>453</v>
      </c>
      <c r="B458" s="27" t="s">
        <v>475</v>
      </c>
      <c r="C458" s="20">
        <v>1</v>
      </c>
      <c r="D458" s="39">
        <v>59332.021604938265</v>
      </c>
      <c r="E458" s="39">
        <v>46136.58</v>
      </c>
      <c r="F458" s="39">
        <v>55586.240963855424</v>
      </c>
      <c r="G458" s="4">
        <f t="shared" si="49"/>
        <v>53684.94752293123</v>
      </c>
      <c r="H458" s="5">
        <f t="shared" si="50"/>
        <v>6800.0814222117915</v>
      </c>
      <c r="I458" s="5">
        <f t="shared" si="51"/>
        <v>12.666644443132173</v>
      </c>
      <c r="J458" s="6">
        <f t="shared" si="52"/>
        <v>53684.947522931223</v>
      </c>
      <c r="K458" s="7">
        <f t="shared" si="53"/>
        <v>53684.947522931223</v>
      </c>
      <c r="L458" s="6">
        <f t="shared" si="55"/>
        <v>53684.95</v>
      </c>
      <c r="M458" s="6">
        <f t="shared" si="54"/>
        <v>53684.95</v>
      </c>
    </row>
    <row r="459" spans="1:13">
      <c r="A459" s="18">
        <v>454</v>
      </c>
      <c r="B459" s="27" t="s">
        <v>476</v>
      </c>
      <c r="C459" s="20">
        <v>1</v>
      </c>
      <c r="D459" s="39">
        <v>37872.674418604649</v>
      </c>
      <c r="E459" s="39">
        <v>31267.68</v>
      </c>
      <c r="F459" s="39">
        <v>35939.862068965522</v>
      </c>
      <c r="G459" s="4">
        <f t="shared" si="49"/>
        <v>35026.738829190057</v>
      </c>
      <c r="H459" s="5">
        <f t="shared" si="50"/>
        <v>3395.8553201974273</v>
      </c>
      <c r="I459" s="5">
        <f t="shared" si="51"/>
        <v>9.6950370879730325</v>
      </c>
      <c r="J459" s="6">
        <f t="shared" si="52"/>
        <v>35026.738829190057</v>
      </c>
      <c r="K459" s="7">
        <f t="shared" si="53"/>
        <v>35026.738829190057</v>
      </c>
      <c r="L459" s="6">
        <f t="shared" si="55"/>
        <v>35026.74</v>
      </c>
      <c r="M459" s="6">
        <f t="shared" si="54"/>
        <v>35026.74</v>
      </c>
    </row>
    <row r="460" spans="1:13">
      <c r="A460" s="18">
        <v>455</v>
      </c>
      <c r="B460" s="27" t="s">
        <v>477</v>
      </c>
      <c r="C460" s="20">
        <v>1</v>
      </c>
      <c r="D460" s="39">
        <v>15025.323275862069</v>
      </c>
      <c r="E460" s="39">
        <v>12549.15</v>
      </c>
      <c r="F460" s="39">
        <v>16088.653846153844</v>
      </c>
      <c r="G460" s="4">
        <f t="shared" si="49"/>
        <v>14554.375707338637</v>
      </c>
      <c r="H460" s="5">
        <f t="shared" si="50"/>
        <v>1816.1402970194961</v>
      </c>
      <c r="I460" s="5">
        <f t="shared" si="51"/>
        <v>12.478311220891172</v>
      </c>
      <c r="J460" s="6">
        <f t="shared" si="52"/>
        <v>14554.375707338637</v>
      </c>
      <c r="K460" s="7">
        <f t="shared" si="53"/>
        <v>14554.375707338637</v>
      </c>
      <c r="L460" s="6">
        <f t="shared" si="55"/>
        <v>14554.38</v>
      </c>
      <c r="M460" s="6">
        <f t="shared" si="54"/>
        <v>14554.38</v>
      </c>
    </row>
    <row r="461" spans="1:13">
      <c r="A461" s="18">
        <v>456</v>
      </c>
      <c r="B461" s="27" t="s">
        <v>478</v>
      </c>
      <c r="C461" s="20">
        <v>1</v>
      </c>
      <c r="D461" s="39">
        <v>13948.818597560976</v>
      </c>
      <c r="E461" s="39">
        <v>10980.51</v>
      </c>
      <c r="F461" s="39">
        <v>13899.379746835441</v>
      </c>
      <c r="G461" s="4">
        <f t="shared" ref="G461:G524" si="56">AVERAGE(D461:F461)</f>
        <v>12942.902781465471</v>
      </c>
      <c r="H461" s="5">
        <f t="shared" ref="H461:H524" si="57">SQRT(((SUM((POWER(D461-G461,2)),(POWER(E461-G461,2)),(POWER(F461-G461,2)))/(COLUMNS(D461:F461)-1))))</f>
        <v>1699.6617668086521</v>
      </c>
      <c r="I461" s="5">
        <f t="shared" ref="I461:I524" si="58">H461/G461*100</f>
        <v>13.131998250366264</v>
      </c>
      <c r="J461" s="6">
        <f t="shared" ref="J461:J524" si="59">((C461/3)*(SUM(D461:F461)))</f>
        <v>12942.902781465471</v>
      </c>
      <c r="K461" s="7">
        <f t="shared" ref="K461:K524" si="60">J461/C461</f>
        <v>12942.902781465471</v>
      </c>
      <c r="L461" s="6">
        <f t="shared" si="55"/>
        <v>12942.9</v>
      </c>
      <c r="M461" s="6">
        <f t="shared" ref="M461:M524" si="61">L461*C461</f>
        <v>12942.9</v>
      </c>
    </row>
    <row r="462" spans="1:13">
      <c r="A462" s="18">
        <v>457</v>
      </c>
      <c r="B462" s="27" t="s">
        <v>479</v>
      </c>
      <c r="C462" s="20">
        <v>1</v>
      </c>
      <c r="D462" s="39">
        <v>9611.7866847826081</v>
      </c>
      <c r="E462" s="39">
        <v>8489.1299999999992</v>
      </c>
      <c r="F462" s="39">
        <v>11318.839999999998</v>
      </c>
      <c r="G462" s="4">
        <f t="shared" si="56"/>
        <v>9806.5855615942</v>
      </c>
      <c r="H462" s="5">
        <f t="shared" si="57"/>
        <v>1424.8770553385625</v>
      </c>
      <c r="I462" s="5">
        <f t="shared" si="58"/>
        <v>14.529797821974322</v>
      </c>
      <c r="J462" s="6">
        <f t="shared" si="59"/>
        <v>9806.5855615942</v>
      </c>
      <c r="K462" s="7">
        <f t="shared" si="60"/>
        <v>9806.5855615942</v>
      </c>
      <c r="L462" s="6">
        <f t="shared" si="55"/>
        <v>9806.59</v>
      </c>
      <c r="M462" s="6">
        <f t="shared" si="61"/>
        <v>9806.59</v>
      </c>
    </row>
    <row r="463" spans="1:13">
      <c r="A463" s="18">
        <v>458</v>
      </c>
      <c r="B463" s="27" t="s">
        <v>480</v>
      </c>
      <c r="C463" s="20">
        <v>1</v>
      </c>
      <c r="D463" s="39">
        <v>36044.199810606056</v>
      </c>
      <c r="E463" s="39">
        <v>30450.14</v>
      </c>
      <c r="F463" s="39">
        <v>42887.521126760563</v>
      </c>
      <c r="G463" s="4">
        <f t="shared" si="56"/>
        <v>36460.62031245554</v>
      </c>
      <c r="H463" s="5">
        <f t="shared" si="57"/>
        <v>6229.1385318393259</v>
      </c>
      <c r="I463" s="5">
        <f t="shared" si="58"/>
        <v>17.084565425540362</v>
      </c>
      <c r="J463" s="6">
        <f t="shared" si="59"/>
        <v>36460.62031245554</v>
      </c>
      <c r="K463" s="7">
        <f t="shared" si="60"/>
        <v>36460.62031245554</v>
      </c>
      <c r="L463" s="6">
        <f t="shared" si="55"/>
        <v>36460.620000000003</v>
      </c>
      <c r="M463" s="6">
        <f t="shared" si="61"/>
        <v>36460.620000000003</v>
      </c>
    </row>
    <row r="464" spans="1:13">
      <c r="A464" s="18">
        <v>459</v>
      </c>
      <c r="B464" s="27" t="s">
        <v>481</v>
      </c>
      <c r="C464" s="20">
        <v>1</v>
      </c>
      <c r="D464" s="39">
        <v>12402.30734767025</v>
      </c>
      <c r="E464" s="39">
        <v>11072.78</v>
      </c>
      <c r="F464" s="39">
        <v>12727.333333333334</v>
      </c>
      <c r="G464" s="4">
        <f t="shared" si="56"/>
        <v>12067.473560334527</v>
      </c>
      <c r="H464" s="5">
        <f t="shared" si="57"/>
        <v>876.62530882201816</v>
      </c>
      <c r="I464" s="5">
        <f t="shared" si="58"/>
        <v>7.264364860126669</v>
      </c>
      <c r="J464" s="6">
        <f t="shared" si="59"/>
        <v>12067.473560334527</v>
      </c>
      <c r="K464" s="7">
        <f t="shared" si="60"/>
        <v>12067.473560334527</v>
      </c>
      <c r="L464" s="6">
        <f t="shared" si="55"/>
        <v>12067.47</v>
      </c>
      <c r="M464" s="6">
        <f t="shared" si="61"/>
        <v>12067.47</v>
      </c>
    </row>
    <row r="465" spans="1:13">
      <c r="A465" s="18">
        <v>460</v>
      </c>
      <c r="B465" s="27" t="s">
        <v>482</v>
      </c>
      <c r="C465" s="20">
        <v>1</v>
      </c>
      <c r="D465" s="39">
        <v>8094.1447368421041</v>
      </c>
      <c r="E465" s="39">
        <v>7381.86</v>
      </c>
      <c r="F465" s="39">
        <v>8583.5581395348818</v>
      </c>
      <c r="G465" s="4">
        <f t="shared" si="56"/>
        <v>8019.8542921256621</v>
      </c>
      <c r="H465" s="5">
        <f t="shared" si="57"/>
        <v>604.2837969634171</v>
      </c>
      <c r="I465" s="5">
        <f t="shared" si="58"/>
        <v>7.5348475789234284</v>
      </c>
      <c r="J465" s="6">
        <f t="shared" si="59"/>
        <v>8019.8542921256612</v>
      </c>
      <c r="K465" s="7">
        <f t="shared" si="60"/>
        <v>8019.8542921256612</v>
      </c>
      <c r="L465" s="6">
        <f t="shared" si="55"/>
        <v>8019.85</v>
      </c>
      <c r="M465" s="6">
        <f t="shared" si="61"/>
        <v>8019.85</v>
      </c>
    </row>
    <row r="466" spans="1:13">
      <c r="A466" s="18">
        <v>461</v>
      </c>
      <c r="B466" s="27" t="s">
        <v>483</v>
      </c>
      <c r="C466" s="20">
        <v>1</v>
      </c>
      <c r="D466" s="39">
        <v>2035.4411764705883</v>
      </c>
      <c r="E466" s="39">
        <v>1660.92</v>
      </c>
      <c r="F466" s="39">
        <v>2025.5121951219512</v>
      </c>
      <c r="G466" s="4">
        <f t="shared" si="56"/>
        <v>1907.2911238641798</v>
      </c>
      <c r="H466" s="5">
        <f t="shared" si="57"/>
        <v>213.42140045747442</v>
      </c>
      <c r="I466" s="5">
        <f t="shared" si="58"/>
        <v>11.18976530573276</v>
      </c>
      <c r="J466" s="6">
        <f t="shared" si="59"/>
        <v>1907.2911238641796</v>
      </c>
      <c r="K466" s="7">
        <f t="shared" si="60"/>
        <v>1907.2911238641796</v>
      </c>
      <c r="L466" s="6">
        <f t="shared" si="55"/>
        <v>1907.29</v>
      </c>
      <c r="M466" s="6">
        <f t="shared" si="61"/>
        <v>1907.29</v>
      </c>
    </row>
    <row r="467" spans="1:13">
      <c r="A467" s="18">
        <v>462</v>
      </c>
      <c r="B467" s="27" t="s">
        <v>484</v>
      </c>
      <c r="C467" s="20">
        <v>1</v>
      </c>
      <c r="D467" s="39">
        <v>17279.611423220973</v>
      </c>
      <c r="E467" s="39">
        <v>14763.7</v>
      </c>
      <c r="F467" s="39">
        <v>18688.227848101265</v>
      </c>
      <c r="G467" s="4">
        <f t="shared" si="56"/>
        <v>16910.513090440745</v>
      </c>
      <c r="H467" s="5">
        <f t="shared" si="57"/>
        <v>1988.1284898306858</v>
      </c>
      <c r="I467" s="5">
        <f t="shared" si="58"/>
        <v>11.756760301699803</v>
      </c>
      <c r="J467" s="6">
        <f t="shared" si="59"/>
        <v>16910.513090440745</v>
      </c>
      <c r="K467" s="7">
        <f t="shared" si="60"/>
        <v>16910.513090440745</v>
      </c>
      <c r="L467" s="6">
        <f t="shared" si="55"/>
        <v>16910.509999999998</v>
      </c>
      <c r="M467" s="6">
        <f t="shared" si="61"/>
        <v>16910.509999999998</v>
      </c>
    </row>
    <row r="468" spans="1:13">
      <c r="A468" s="18">
        <v>463</v>
      </c>
      <c r="B468" s="27" t="s">
        <v>485</v>
      </c>
      <c r="C468" s="20">
        <v>1</v>
      </c>
      <c r="D468" s="39">
        <v>6070.6030701754389</v>
      </c>
      <c r="E468" s="39">
        <v>5536.39</v>
      </c>
      <c r="F468" s="39">
        <v>7381.8533333333344</v>
      </c>
      <c r="G468" s="4">
        <f t="shared" si="56"/>
        <v>6329.6154678362582</v>
      </c>
      <c r="H468" s="5">
        <f t="shared" si="57"/>
        <v>949.60481005308191</v>
      </c>
      <c r="I468" s="5">
        <f t="shared" si="58"/>
        <v>15.002567136636797</v>
      </c>
      <c r="J468" s="6">
        <f t="shared" si="59"/>
        <v>6329.6154678362582</v>
      </c>
      <c r="K468" s="7">
        <f t="shared" si="60"/>
        <v>6329.6154678362582</v>
      </c>
      <c r="L468" s="6">
        <f t="shared" si="55"/>
        <v>6329.62</v>
      </c>
      <c r="M468" s="6">
        <f t="shared" si="61"/>
        <v>6329.62</v>
      </c>
    </row>
    <row r="469" spans="1:13">
      <c r="A469" s="18">
        <v>464</v>
      </c>
      <c r="B469" s="27" t="s">
        <v>486</v>
      </c>
      <c r="C469" s="20">
        <v>1</v>
      </c>
      <c r="D469" s="39">
        <v>6475.3070175438597</v>
      </c>
      <c r="E469" s="39">
        <v>5905.48</v>
      </c>
      <c r="F469" s="39">
        <v>7290.716049382715</v>
      </c>
      <c r="G469" s="4">
        <f t="shared" si="56"/>
        <v>6557.1676889755245</v>
      </c>
      <c r="H469" s="5">
        <f t="shared" si="57"/>
        <v>696.23674513256663</v>
      </c>
      <c r="I469" s="5">
        <f t="shared" si="58"/>
        <v>10.617949367119889</v>
      </c>
      <c r="J469" s="6">
        <f t="shared" si="59"/>
        <v>6557.1676889755236</v>
      </c>
      <c r="K469" s="7">
        <f t="shared" si="60"/>
        <v>6557.1676889755236</v>
      </c>
      <c r="L469" s="6">
        <f t="shared" si="55"/>
        <v>6557.17</v>
      </c>
      <c r="M469" s="6">
        <f t="shared" si="61"/>
        <v>6557.17</v>
      </c>
    </row>
    <row r="470" spans="1:13">
      <c r="A470" s="18">
        <v>465</v>
      </c>
      <c r="B470" s="27" t="s">
        <v>487</v>
      </c>
      <c r="C470" s="20">
        <v>1</v>
      </c>
      <c r="D470" s="39">
        <v>4047.072368421052</v>
      </c>
      <c r="E470" s="39">
        <v>3690.93</v>
      </c>
      <c r="F470" s="39">
        <v>4672.0632911392404</v>
      </c>
      <c r="G470" s="4">
        <f t="shared" si="56"/>
        <v>4136.6885531867638</v>
      </c>
      <c r="H470" s="5">
        <f t="shared" si="57"/>
        <v>496.6678257894315</v>
      </c>
      <c r="I470" s="5">
        <f t="shared" si="58"/>
        <v>12.006410910650152</v>
      </c>
      <c r="J470" s="6">
        <f t="shared" si="59"/>
        <v>4136.6885531867638</v>
      </c>
      <c r="K470" s="7">
        <f t="shared" si="60"/>
        <v>4136.6885531867638</v>
      </c>
      <c r="L470" s="6">
        <f t="shared" si="55"/>
        <v>4136.6899999999996</v>
      </c>
      <c r="M470" s="6">
        <f t="shared" si="61"/>
        <v>4136.6899999999996</v>
      </c>
    </row>
    <row r="471" spans="1:13">
      <c r="A471" s="18">
        <v>466</v>
      </c>
      <c r="B471" s="27" t="s">
        <v>488</v>
      </c>
      <c r="C471" s="20">
        <v>1</v>
      </c>
      <c r="D471" s="39">
        <v>2603.1901041666665</v>
      </c>
      <c r="E471" s="39">
        <v>2399.1</v>
      </c>
      <c r="F471" s="39">
        <v>3242.0270270270266</v>
      </c>
      <c r="G471" s="4">
        <f t="shared" si="56"/>
        <v>2748.1057103978978</v>
      </c>
      <c r="H471" s="5">
        <f t="shared" si="57"/>
        <v>439.75208120050939</v>
      </c>
      <c r="I471" s="5">
        <f t="shared" si="58"/>
        <v>16.002007475063166</v>
      </c>
      <c r="J471" s="6">
        <f t="shared" si="59"/>
        <v>2748.1057103978974</v>
      </c>
      <c r="K471" s="7">
        <f t="shared" si="60"/>
        <v>2748.1057103978974</v>
      </c>
      <c r="L471" s="6">
        <f t="shared" si="55"/>
        <v>2748.11</v>
      </c>
      <c r="M471" s="6">
        <f t="shared" si="61"/>
        <v>2748.11</v>
      </c>
    </row>
    <row r="472" spans="1:13">
      <c r="A472" s="18">
        <v>467</v>
      </c>
      <c r="B472" s="27" t="s">
        <v>489</v>
      </c>
      <c r="C472" s="20">
        <v>1</v>
      </c>
      <c r="D472" s="39">
        <v>7816.1744505494489</v>
      </c>
      <c r="E472" s="39">
        <v>6828.21</v>
      </c>
      <c r="F472" s="39">
        <v>7939.7790697674409</v>
      </c>
      <c r="G472" s="4">
        <f t="shared" si="56"/>
        <v>7528.0545067722969</v>
      </c>
      <c r="H472" s="5">
        <f t="shared" si="57"/>
        <v>609.22596441511382</v>
      </c>
      <c r="I472" s="5">
        <f t="shared" si="58"/>
        <v>8.092741144037273</v>
      </c>
      <c r="J472" s="6">
        <f t="shared" si="59"/>
        <v>7528.0545067722969</v>
      </c>
      <c r="K472" s="7">
        <f t="shared" si="60"/>
        <v>7528.0545067722969</v>
      </c>
      <c r="L472" s="6">
        <f t="shared" si="55"/>
        <v>7528.05</v>
      </c>
      <c r="M472" s="6">
        <f t="shared" si="61"/>
        <v>7528.05</v>
      </c>
    </row>
    <row r="473" spans="1:13">
      <c r="A473" s="18">
        <v>468</v>
      </c>
      <c r="B473" s="27" t="s">
        <v>490</v>
      </c>
      <c r="C473" s="20">
        <v>1</v>
      </c>
      <c r="D473" s="39">
        <v>4114.6609042553191</v>
      </c>
      <c r="E473" s="39">
        <v>3713.07</v>
      </c>
      <c r="F473" s="39">
        <v>4473.5783132530114</v>
      </c>
      <c r="G473" s="4">
        <f t="shared" si="56"/>
        <v>4100.4364058361098</v>
      </c>
      <c r="H473" s="5">
        <f t="shared" si="57"/>
        <v>380.45364487437053</v>
      </c>
      <c r="I473" s="5">
        <f t="shared" si="58"/>
        <v>9.2783695982426337</v>
      </c>
      <c r="J473" s="6">
        <f t="shared" si="59"/>
        <v>4100.4364058361098</v>
      </c>
      <c r="K473" s="7">
        <f t="shared" si="60"/>
        <v>4100.4364058361098</v>
      </c>
      <c r="L473" s="6">
        <f t="shared" si="55"/>
        <v>4100.4399999999996</v>
      </c>
      <c r="M473" s="6">
        <f t="shared" si="61"/>
        <v>4100.4399999999996</v>
      </c>
    </row>
    <row r="474" spans="1:13">
      <c r="A474" s="18">
        <v>469</v>
      </c>
      <c r="B474" s="27" t="s">
        <v>491</v>
      </c>
      <c r="C474" s="20">
        <v>1</v>
      </c>
      <c r="D474" s="39">
        <v>11048.036398467433</v>
      </c>
      <c r="E474" s="39">
        <v>9227.32</v>
      </c>
      <c r="F474" s="39">
        <v>12469.35135135135</v>
      </c>
      <c r="G474" s="4">
        <f t="shared" si="56"/>
        <v>10914.902583272928</v>
      </c>
      <c r="H474" s="5">
        <f t="shared" si="57"/>
        <v>1625.1108517105683</v>
      </c>
      <c r="I474" s="5">
        <f t="shared" si="58"/>
        <v>14.888917599695745</v>
      </c>
      <c r="J474" s="6">
        <f t="shared" si="59"/>
        <v>10914.902583272928</v>
      </c>
      <c r="K474" s="7">
        <f t="shared" si="60"/>
        <v>10914.902583272928</v>
      </c>
      <c r="L474" s="6">
        <f t="shared" si="55"/>
        <v>10914.9</v>
      </c>
      <c r="M474" s="6">
        <f t="shared" si="61"/>
        <v>10914.9</v>
      </c>
    </row>
    <row r="475" spans="1:13">
      <c r="A475" s="18">
        <v>470</v>
      </c>
      <c r="B475" s="27" t="s">
        <v>492</v>
      </c>
      <c r="C475" s="20">
        <v>1</v>
      </c>
      <c r="D475" s="39">
        <v>10117.675438596492</v>
      </c>
      <c r="E475" s="39">
        <v>9227.32</v>
      </c>
      <c r="F475" s="39">
        <v>11252.829268292682</v>
      </c>
      <c r="G475" s="4">
        <f t="shared" si="56"/>
        <v>10199.274902296391</v>
      </c>
      <c r="H475" s="5">
        <f t="shared" si="57"/>
        <v>1015.2171212809469</v>
      </c>
      <c r="I475" s="5">
        <f t="shared" si="58"/>
        <v>9.9538166291837893</v>
      </c>
      <c r="J475" s="6">
        <f t="shared" si="59"/>
        <v>10199.274902296391</v>
      </c>
      <c r="K475" s="7">
        <f t="shared" si="60"/>
        <v>10199.274902296391</v>
      </c>
      <c r="L475" s="6">
        <f t="shared" si="55"/>
        <v>10199.27</v>
      </c>
      <c r="M475" s="6">
        <f t="shared" si="61"/>
        <v>10199.27</v>
      </c>
    </row>
    <row r="476" spans="1:13">
      <c r="A476" s="18">
        <v>471</v>
      </c>
      <c r="B476" s="27" t="s">
        <v>493</v>
      </c>
      <c r="C476" s="20">
        <v>1</v>
      </c>
      <c r="D476" s="39">
        <v>20643.501420454544</v>
      </c>
      <c r="E476" s="39">
        <v>17439.63</v>
      </c>
      <c r="F476" s="39">
        <v>22648.870129870127</v>
      </c>
      <c r="G476" s="4">
        <f t="shared" si="56"/>
        <v>20244.000516774893</v>
      </c>
      <c r="H476" s="5">
        <f t="shared" si="57"/>
        <v>2627.4981278191194</v>
      </c>
      <c r="I476" s="5">
        <f t="shared" si="58"/>
        <v>12.979144737928067</v>
      </c>
      <c r="J476" s="6">
        <f t="shared" si="59"/>
        <v>20244.00051677489</v>
      </c>
      <c r="K476" s="7">
        <f t="shared" si="60"/>
        <v>20244.00051677489</v>
      </c>
      <c r="L476" s="6">
        <f t="shared" si="55"/>
        <v>20244</v>
      </c>
      <c r="M476" s="6">
        <f t="shared" si="61"/>
        <v>20244</v>
      </c>
    </row>
    <row r="477" spans="1:13">
      <c r="A477" s="18">
        <v>472</v>
      </c>
      <c r="B477" s="27" t="s">
        <v>494</v>
      </c>
      <c r="C477" s="20">
        <v>1</v>
      </c>
      <c r="D477" s="39">
        <v>6691.7457805907179</v>
      </c>
      <c r="E477" s="39">
        <v>5075.0200000000004</v>
      </c>
      <c r="F477" s="39">
        <v>5702.2696629213488</v>
      </c>
      <c r="G477" s="4">
        <f t="shared" si="56"/>
        <v>5823.0118145040224</v>
      </c>
      <c r="H477" s="5">
        <f t="shared" si="57"/>
        <v>815.09788539983106</v>
      </c>
      <c r="I477" s="5">
        <f t="shared" si="58"/>
        <v>13.997874491162396</v>
      </c>
      <c r="J477" s="6">
        <f t="shared" si="59"/>
        <v>5823.0118145040224</v>
      </c>
      <c r="K477" s="7">
        <f t="shared" si="60"/>
        <v>5823.0118145040224</v>
      </c>
      <c r="L477" s="6">
        <f t="shared" si="55"/>
        <v>5823.01</v>
      </c>
      <c r="M477" s="6">
        <f t="shared" si="61"/>
        <v>5823.01</v>
      </c>
    </row>
    <row r="478" spans="1:13">
      <c r="A478" s="18">
        <v>473</v>
      </c>
      <c r="B478" s="27" t="s">
        <v>495</v>
      </c>
      <c r="C478" s="20">
        <v>1</v>
      </c>
      <c r="D478" s="39">
        <v>3910.7964409722226</v>
      </c>
      <c r="E478" s="39">
        <v>3604.19</v>
      </c>
      <c r="F478" s="39">
        <v>4004.6555555555556</v>
      </c>
      <c r="G478" s="4">
        <f t="shared" si="56"/>
        <v>3839.8806655092594</v>
      </c>
      <c r="H478" s="5">
        <f t="shared" si="57"/>
        <v>209.43961111437346</v>
      </c>
      <c r="I478" s="5">
        <f t="shared" si="58"/>
        <v>5.45432604183799</v>
      </c>
      <c r="J478" s="6">
        <f t="shared" si="59"/>
        <v>3839.8806655092594</v>
      </c>
      <c r="K478" s="7">
        <f t="shared" si="60"/>
        <v>3839.8806655092594</v>
      </c>
      <c r="L478" s="6">
        <f t="shared" si="55"/>
        <v>3839.88</v>
      </c>
      <c r="M478" s="6">
        <f t="shared" si="61"/>
        <v>3839.88</v>
      </c>
    </row>
    <row r="479" spans="1:13">
      <c r="A479" s="18">
        <v>474</v>
      </c>
      <c r="B479" s="27" t="s">
        <v>496</v>
      </c>
      <c r="C479" s="20">
        <v>1</v>
      </c>
      <c r="D479" s="39">
        <v>4183.9583333333339</v>
      </c>
      <c r="E479" s="39">
        <v>3414.11</v>
      </c>
      <c r="F479" s="39">
        <v>4064.4166666666665</v>
      </c>
      <c r="G479" s="4">
        <f t="shared" si="56"/>
        <v>3887.4950000000003</v>
      </c>
      <c r="H479" s="5">
        <f t="shared" si="57"/>
        <v>414.29768426351507</v>
      </c>
      <c r="I479" s="5">
        <f t="shared" si="58"/>
        <v>10.657188864899249</v>
      </c>
      <c r="J479" s="6">
        <f t="shared" si="59"/>
        <v>3887.4949999999999</v>
      </c>
      <c r="K479" s="7">
        <f t="shared" si="60"/>
        <v>3887.4949999999999</v>
      </c>
      <c r="L479" s="6">
        <f t="shared" si="55"/>
        <v>3887.5</v>
      </c>
      <c r="M479" s="6">
        <f t="shared" si="61"/>
        <v>3887.5</v>
      </c>
    </row>
    <row r="480" spans="1:13">
      <c r="A480" s="18">
        <v>475</v>
      </c>
      <c r="B480" s="27" t="s">
        <v>497</v>
      </c>
      <c r="C480" s="20">
        <v>1</v>
      </c>
      <c r="D480" s="39">
        <v>4954.5317869415812</v>
      </c>
      <c r="E480" s="39">
        <v>4613.66</v>
      </c>
      <c r="F480" s="39">
        <v>6320.0821917808225</v>
      </c>
      <c r="G480" s="4">
        <f t="shared" si="56"/>
        <v>5296.0913262408012</v>
      </c>
      <c r="H480" s="5">
        <f t="shared" si="57"/>
        <v>903.03176207442357</v>
      </c>
      <c r="I480" s="5">
        <f t="shared" si="58"/>
        <v>17.050909934277911</v>
      </c>
      <c r="J480" s="6">
        <f t="shared" si="59"/>
        <v>5296.0913262408012</v>
      </c>
      <c r="K480" s="7">
        <f t="shared" si="60"/>
        <v>5296.0913262408012</v>
      </c>
      <c r="L480" s="6">
        <f t="shared" si="55"/>
        <v>5296.09</v>
      </c>
      <c r="M480" s="6">
        <f t="shared" si="61"/>
        <v>5296.09</v>
      </c>
    </row>
    <row r="481" spans="1:13">
      <c r="A481" s="18">
        <v>476</v>
      </c>
      <c r="B481" s="27" t="s">
        <v>498</v>
      </c>
      <c r="C481" s="20">
        <v>1</v>
      </c>
      <c r="D481" s="39">
        <v>1880.570652173913</v>
      </c>
      <c r="E481" s="39">
        <v>1660.92</v>
      </c>
      <c r="F481" s="39">
        <v>1954.0235294117647</v>
      </c>
      <c r="G481" s="4">
        <f t="shared" si="56"/>
        <v>1831.8380605285593</v>
      </c>
      <c r="H481" s="5">
        <f t="shared" si="57"/>
        <v>152.50760261299399</v>
      </c>
      <c r="I481" s="5">
        <f t="shared" si="58"/>
        <v>8.3253867194455715</v>
      </c>
      <c r="J481" s="6">
        <f t="shared" si="59"/>
        <v>1831.8380605285593</v>
      </c>
      <c r="K481" s="7">
        <f t="shared" si="60"/>
        <v>1831.8380605285593</v>
      </c>
      <c r="L481" s="6">
        <f t="shared" si="55"/>
        <v>1831.84</v>
      </c>
      <c r="M481" s="6">
        <f t="shared" si="61"/>
        <v>1831.84</v>
      </c>
    </row>
    <row r="482" spans="1:13">
      <c r="A482" s="18">
        <v>477</v>
      </c>
      <c r="B482" s="27" t="s">
        <v>499</v>
      </c>
      <c r="C482" s="20">
        <v>1</v>
      </c>
      <c r="D482" s="39">
        <v>6705.8987403100782</v>
      </c>
      <c r="E482" s="39">
        <v>5536.39</v>
      </c>
      <c r="F482" s="39">
        <v>7097.9358974358965</v>
      </c>
      <c r="G482" s="4">
        <f t="shared" si="56"/>
        <v>6446.7415459153244</v>
      </c>
      <c r="H482" s="5">
        <f t="shared" si="57"/>
        <v>812.3904455399753</v>
      </c>
      <c r="I482" s="5">
        <f t="shared" si="58"/>
        <v>12.601566849763172</v>
      </c>
      <c r="J482" s="6">
        <f t="shared" si="59"/>
        <v>6446.7415459153244</v>
      </c>
      <c r="K482" s="7">
        <f t="shared" si="60"/>
        <v>6446.7415459153244</v>
      </c>
      <c r="L482" s="6">
        <f t="shared" si="55"/>
        <v>6446.74</v>
      </c>
      <c r="M482" s="6">
        <f t="shared" si="61"/>
        <v>6446.74</v>
      </c>
    </row>
    <row r="483" spans="1:13">
      <c r="A483" s="18">
        <v>478</v>
      </c>
      <c r="B483" s="27" t="s">
        <v>500</v>
      </c>
      <c r="C483" s="20">
        <v>1</v>
      </c>
      <c r="D483" s="39">
        <v>3890.488591269841</v>
      </c>
      <c r="E483" s="39">
        <v>3137.29</v>
      </c>
      <c r="F483" s="39">
        <v>3873.1975308641972</v>
      </c>
      <c r="G483" s="4">
        <f t="shared" si="56"/>
        <v>3633.6587073780124</v>
      </c>
      <c r="H483" s="5">
        <f t="shared" si="57"/>
        <v>429.95484116425223</v>
      </c>
      <c r="I483" s="5">
        <f t="shared" si="58"/>
        <v>11.832559846395164</v>
      </c>
      <c r="J483" s="6">
        <f t="shared" si="59"/>
        <v>3633.6587073780124</v>
      </c>
      <c r="K483" s="7">
        <f t="shared" si="60"/>
        <v>3633.6587073780124</v>
      </c>
      <c r="L483" s="6">
        <f t="shared" si="55"/>
        <v>3633.66</v>
      </c>
      <c r="M483" s="6">
        <f t="shared" si="61"/>
        <v>3633.66</v>
      </c>
    </row>
    <row r="484" spans="1:13">
      <c r="A484" s="18">
        <v>479</v>
      </c>
      <c r="B484" s="27" t="s">
        <v>501</v>
      </c>
      <c r="C484" s="20">
        <v>1</v>
      </c>
      <c r="D484" s="39">
        <v>6201.1536738351251</v>
      </c>
      <c r="E484" s="39">
        <v>5536.39</v>
      </c>
      <c r="F484" s="39">
        <v>7190.1168831168834</v>
      </c>
      <c r="G484" s="4">
        <f t="shared" si="56"/>
        <v>6309.2201856506699</v>
      </c>
      <c r="H484" s="5">
        <f t="shared" si="57"/>
        <v>832.14297402420857</v>
      </c>
      <c r="I484" s="5">
        <f t="shared" si="58"/>
        <v>13.189315787659259</v>
      </c>
      <c r="J484" s="6">
        <f t="shared" si="59"/>
        <v>6309.2201856506699</v>
      </c>
      <c r="K484" s="7">
        <f t="shared" si="60"/>
        <v>6309.2201856506699</v>
      </c>
      <c r="L484" s="6">
        <f t="shared" si="55"/>
        <v>6309.22</v>
      </c>
      <c r="M484" s="6">
        <f t="shared" si="61"/>
        <v>6309.22</v>
      </c>
    </row>
    <row r="485" spans="1:13">
      <c r="A485" s="18">
        <v>480</v>
      </c>
      <c r="B485" s="27" t="s">
        <v>502</v>
      </c>
      <c r="C485" s="20">
        <v>1</v>
      </c>
      <c r="D485" s="39">
        <v>835.81295289855075</v>
      </c>
      <c r="E485" s="39">
        <v>738.19</v>
      </c>
      <c r="F485" s="39">
        <v>878.79761904761904</v>
      </c>
      <c r="G485" s="4">
        <f t="shared" si="56"/>
        <v>817.60019064872324</v>
      </c>
      <c r="H485" s="5">
        <f t="shared" si="57"/>
        <v>72.051399466885044</v>
      </c>
      <c r="I485" s="5">
        <f t="shared" si="58"/>
        <v>8.8125468035563941</v>
      </c>
      <c r="J485" s="6">
        <f t="shared" si="59"/>
        <v>817.60019064872324</v>
      </c>
      <c r="K485" s="7">
        <f t="shared" si="60"/>
        <v>817.60019064872324</v>
      </c>
      <c r="L485" s="6">
        <f t="shared" si="55"/>
        <v>817.6</v>
      </c>
      <c r="M485" s="6">
        <f t="shared" si="61"/>
        <v>817.6</v>
      </c>
    </row>
    <row r="486" spans="1:13">
      <c r="A486" s="18">
        <v>481</v>
      </c>
      <c r="B486" s="27" t="s">
        <v>503</v>
      </c>
      <c r="C486" s="20">
        <v>1</v>
      </c>
      <c r="D486" s="39">
        <v>13292.896719858156</v>
      </c>
      <c r="E486" s="39">
        <v>11995.51</v>
      </c>
      <c r="F486" s="39">
        <v>13948.267441860464</v>
      </c>
      <c r="G486" s="4">
        <f t="shared" si="56"/>
        <v>13078.891387239541</v>
      </c>
      <c r="H486" s="5">
        <f t="shared" si="57"/>
        <v>993.81291925455412</v>
      </c>
      <c r="I486" s="5">
        <f t="shared" si="58"/>
        <v>7.5986021278850178</v>
      </c>
      <c r="J486" s="6">
        <f t="shared" si="59"/>
        <v>13078.891387239539</v>
      </c>
      <c r="K486" s="7">
        <f t="shared" si="60"/>
        <v>13078.891387239539</v>
      </c>
      <c r="L486" s="6">
        <f t="shared" si="55"/>
        <v>13078.89</v>
      </c>
      <c r="M486" s="6">
        <f t="shared" si="61"/>
        <v>13078.89</v>
      </c>
    </row>
    <row r="487" spans="1:13">
      <c r="A487" s="18">
        <v>482</v>
      </c>
      <c r="B487" s="27" t="s">
        <v>504</v>
      </c>
      <c r="C487" s="20">
        <v>1</v>
      </c>
      <c r="D487" s="39">
        <v>7393.6927655677655</v>
      </c>
      <c r="E487" s="39">
        <v>6459.13</v>
      </c>
      <c r="F487" s="39">
        <v>7974.2345679012333</v>
      </c>
      <c r="G487" s="4">
        <f t="shared" si="56"/>
        <v>7275.6857778229996</v>
      </c>
      <c r="H487" s="5">
        <f t="shared" si="57"/>
        <v>764.41461248869427</v>
      </c>
      <c r="I487" s="5">
        <f t="shared" si="58"/>
        <v>10.506426965533677</v>
      </c>
      <c r="J487" s="6">
        <f t="shared" si="59"/>
        <v>7275.6857778229987</v>
      </c>
      <c r="K487" s="7">
        <f t="shared" si="60"/>
        <v>7275.6857778229987</v>
      </c>
      <c r="L487" s="6">
        <f t="shared" si="55"/>
        <v>7275.69</v>
      </c>
      <c r="M487" s="6">
        <f t="shared" si="61"/>
        <v>7275.69</v>
      </c>
    </row>
    <row r="488" spans="1:13">
      <c r="A488" s="18">
        <v>483</v>
      </c>
      <c r="B488" s="27" t="s">
        <v>505</v>
      </c>
      <c r="C488" s="20">
        <v>1</v>
      </c>
      <c r="D488" s="39">
        <v>11747.731481481484</v>
      </c>
      <c r="E488" s="39">
        <v>10150.040000000001</v>
      </c>
      <c r="F488" s="39">
        <v>12228.963855421689</v>
      </c>
      <c r="G488" s="4">
        <f t="shared" si="56"/>
        <v>11375.57844563439</v>
      </c>
      <c r="H488" s="5">
        <f t="shared" si="57"/>
        <v>1088.2805294261216</v>
      </c>
      <c r="I488" s="5">
        <f t="shared" si="58"/>
        <v>9.5668148624457103</v>
      </c>
      <c r="J488" s="6">
        <f t="shared" si="59"/>
        <v>11375.57844563439</v>
      </c>
      <c r="K488" s="7">
        <f t="shared" si="60"/>
        <v>11375.57844563439</v>
      </c>
      <c r="L488" s="6">
        <f t="shared" si="55"/>
        <v>11375.58</v>
      </c>
      <c r="M488" s="6">
        <f t="shared" si="61"/>
        <v>11375.58</v>
      </c>
    </row>
    <row r="489" spans="1:13">
      <c r="A489" s="18">
        <v>484</v>
      </c>
      <c r="B489" s="27" t="s">
        <v>506</v>
      </c>
      <c r="C489" s="20">
        <v>1</v>
      </c>
      <c r="D489" s="39">
        <v>15831.176470588234</v>
      </c>
      <c r="E489" s="39">
        <v>12918.24</v>
      </c>
      <c r="F489" s="39">
        <v>14848.551724137931</v>
      </c>
      <c r="G489" s="4">
        <f t="shared" si="56"/>
        <v>14532.656064908724</v>
      </c>
      <c r="H489" s="5">
        <f t="shared" si="57"/>
        <v>1481.9386866738625</v>
      </c>
      <c r="I489" s="5">
        <f t="shared" si="58"/>
        <v>10.197301030554391</v>
      </c>
      <c r="J489" s="6">
        <f t="shared" si="59"/>
        <v>14532.656064908722</v>
      </c>
      <c r="K489" s="7">
        <f t="shared" si="60"/>
        <v>14532.656064908722</v>
      </c>
      <c r="L489" s="6">
        <f t="shared" si="55"/>
        <v>14532.66</v>
      </c>
      <c r="M489" s="6">
        <f t="shared" si="61"/>
        <v>14532.66</v>
      </c>
    </row>
    <row r="490" spans="1:13">
      <c r="A490" s="18">
        <v>485</v>
      </c>
      <c r="B490" s="27" t="s">
        <v>507</v>
      </c>
      <c r="C490" s="20">
        <v>1</v>
      </c>
      <c r="D490" s="39">
        <v>5100.1275510204077</v>
      </c>
      <c r="E490" s="39">
        <v>4798.2</v>
      </c>
      <c r="F490" s="39">
        <v>6151.5384615384601</v>
      </c>
      <c r="G490" s="4">
        <f t="shared" si="56"/>
        <v>5349.9553375196228</v>
      </c>
      <c r="H490" s="5">
        <f t="shared" si="57"/>
        <v>710.41656093460028</v>
      </c>
      <c r="I490" s="5">
        <f t="shared" si="58"/>
        <v>13.278925077231909</v>
      </c>
      <c r="J490" s="6">
        <f t="shared" si="59"/>
        <v>5349.9553375196228</v>
      </c>
      <c r="K490" s="7">
        <f t="shared" si="60"/>
        <v>5349.9553375196228</v>
      </c>
      <c r="L490" s="6">
        <f t="shared" si="55"/>
        <v>5349.96</v>
      </c>
      <c r="M490" s="6">
        <f t="shared" si="61"/>
        <v>5349.96</v>
      </c>
    </row>
    <row r="491" spans="1:13">
      <c r="A491" s="18">
        <v>486</v>
      </c>
      <c r="B491" s="27" t="s">
        <v>508</v>
      </c>
      <c r="C491" s="20">
        <v>1</v>
      </c>
      <c r="D491" s="39">
        <v>14595.679012345679</v>
      </c>
      <c r="E491" s="39">
        <v>11349.6</v>
      </c>
      <c r="F491" s="39">
        <v>14366.582278481012</v>
      </c>
      <c r="G491" s="4">
        <f t="shared" si="56"/>
        <v>13437.287096942231</v>
      </c>
      <c r="H491" s="5">
        <f t="shared" si="57"/>
        <v>1811.6151328086139</v>
      </c>
      <c r="I491" s="5">
        <f t="shared" si="58"/>
        <v>13.482000642978464</v>
      </c>
      <c r="J491" s="6">
        <f t="shared" si="59"/>
        <v>13437.287096942231</v>
      </c>
      <c r="K491" s="7">
        <f t="shared" si="60"/>
        <v>13437.287096942231</v>
      </c>
      <c r="L491" s="6">
        <f t="shared" si="55"/>
        <v>13437.29</v>
      </c>
      <c r="M491" s="6">
        <f t="shared" si="61"/>
        <v>13437.29</v>
      </c>
    </row>
    <row r="492" spans="1:13">
      <c r="A492" s="18">
        <v>487</v>
      </c>
      <c r="B492" s="27" t="s">
        <v>509</v>
      </c>
      <c r="C492" s="20">
        <v>1</v>
      </c>
      <c r="D492" s="39">
        <v>16764.740794573641</v>
      </c>
      <c r="E492" s="39">
        <v>13840.97</v>
      </c>
      <c r="F492" s="39">
        <v>18454.626666666663</v>
      </c>
      <c r="G492" s="4">
        <f t="shared" si="56"/>
        <v>16353.445820413435</v>
      </c>
      <c r="H492" s="5">
        <f t="shared" si="57"/>
        <v>2334.1657238286493</v>
      </c>
      <c r="I492" s="5">
        <f t="shared" si="58"/>
        <v>14.273234824400078</v>
      </c>
      <c r="J492" s="6">
        <f t="shared" si="59"/>
        <v>16353.445820413435</v>
      </c>
      <c r="K492" s="7">
        <f t="shared" si="60"/>
        <v>16353.445820413435</v>
      </c>
      <c r="L492" s="6">
        <f t="shared" si="55"/>
        <v>16353.45</v>
      </c>
      <c r="M492" s="6">
        <f t="shared" si="61"/>
        <v>16353.45</v>
      </c>
    </row>
    <row r="493" spans="1:13">
      <c r="A493" s="18">
        <v>488</v>
      </c>
      <c r="B493" s="27" t="s">
        <v>510</v>
      </c>
      <c r="C493" s="20">
        <v>1</v>
      </c>
      <c r="D493" s="39">
        <v>17676.843869731802</v>
      </c>
      <c r="E493" s="39">
        <v>14763.7</v>
      </c>
      <c r="F493" s="39">
        <v>20793.943661971833</v>
      </c>
      <c r="G493" s="4">
        <f t="shared" si="56"/>
        <v>17744.829177234544</v>
      </c>
      <c r="H493" s="5">
        <f t="shared" si="57"/>
        <v>3015.6966288430017</v>
      </c>
      <c r="I493" s="5">
        <f t="shared" si="58"/>
        <v>16.99479098233272</v>
      </c>
      <c r="J493" s="6">
        <f t="shared" si="59"/>
        <v>17744.829177234544</v>
      </c>
      <c r="K493" s="7">
        <f t="shared" si="60"/>
        <v>17744.829177234544</v>
      </c>
      <c r="L493" s="6">
        <f t="shared" si="55"/>
        <v>17744.830000000002</v>
      </c>
      <c r="M493" s="6">
        <f t="shared" si="61"/>
        <v>17744.830000000002</v>
      </c>
    </row>
    <row r="494" spans="1:13">
      <c r="A494" s="18">
        <v>489</v>
      </c>
      <c r="B494" s="27" t="s">
        <v>511</v>
      </c>
      <c r="C494" s="20">
        <v>1</v>
      </c>
      <c r="D494" s="39">
        <v>1172.167174796748</v>
      </c>
      <c r="E494" s="39">
        <v>922.73</v>
      </c>
      <c r="F494" s="39">
        <v>1060.6091954022988</v>
      </c>
      <c r="G494" s="4">
        <f t="shared" si="56"/>
        <v>1051.8354567330155</v>
      </c>
      <c r="H494" s="5">
        <f t="shared" si="57"/>
        <v>124.94982957300704</v>
      </c>
      <c r="I494" s="5">
        <f t="shared" si="58"/>
        <v>11.879218253499388</v>
      </c>
      <c r="J494" s="6">
        <f t="shared" si="59"/>
        <v>1051.8354567330155</v>
      </c>
      <c r="K494" s="7">
        <f t="shared" si="60"/>
        <v>1051.8354567330155</v>
      </c>
      <c r="L494" s="6">
        <f t="shared" si="55"/>
        <v>1051.8399999999999</v>
      </c>
      <c r="M494" s="6">
        <f t="shared" si="61"/>
        <v>1051.8399999999999</v>
      </c>
    </row>
    <row r="495" spans="1:13">
      <c r="A495" s="18">
        <v>490</v>
      </c>
      <c r="B495" s="27" t="s">
        <v>512</v>
      </c>
      <c r="C495" s="20">
        <v>1</v>
      </c>
      <c r="D495" s="39">
        <v>3761.141304347826</v>
      </c>
      <c r="E495" s="39">
        <v>3321.84</v>
      </c>
      <c r="F495" s="39">
        <v>3862.604651162791</v>
      </c>
      <c r="G495" s="4">
        <f t="shared" si="56"/>
        <v>3648.5286518368725</v>
      </c>
      <c r="H495" s="5">
        <f t="shared" si="57"/>
        <v>287.43313851393043</v>
      </c>
      <c r="I495" s="5">
        <f t="shared" si="58"/>
        <v>7.8780562232729237</v>
      </c>
      <c r="J495" s="6">
        <f t="shared" si="59"/>
        <v>3648.5286518368725</v>
      </c>
      <c r="K495" s="7">
        <f t="shared" si="60"/>
        <v>3648.5286518368725</v>
      </c>
      <c r="L495" s="6">
        <f t="shared" si="55"/>
        <v>3648.53</v>
      </c>
      <c r="M495" s="6">
        <f t="shared" si="61"/>
        <v>3648.53</v>
      </c>
    </row>
    <row r="496" spans="1:13">
      <c r="A496" s="18">
        <v>491</v>
      </c>
      <c r="B496" s="27" t="s">
        <v>513</v>
      </c>
      <c r="C496" s="20">
        <v>1</v>
      </c>
      <c r="D496" s="39">
        <v>4368.998579545454</v>
      </c>
      <c r="E496" s="39">
        <v>3690.93</v>
      </c>
      <c r="F496" s="39">
        <v>4501.1341463414628</v>
      </c>
      <c r="G496" s="4">
        <f t="shared" si="56"/>
        <v>4187.0209086289724</v>
      </c>
      <c r="H496" s="5">
        <f t="shared" si="57"/>
        <v>434.67757501551102</v>
      </c>
      <c r="I496" s="5">
        <f t="shared" si="58"/>
        <v>10.381547751999284</v>
      </c>
      <c r="J496" s="6">
        <f t="shared" si="59"/>
        <v>4187.0209086289724</v>
      </c>
      <c r="K496" s="7">
        <f t="shared" si="60"/>
        <v>4187.0209086289724</v>
      </c>
      <c r="L496" s="6">
        <f t="shared" si="55"/>
        <v>4187.0200000000004</v>
      </c>
      <c r="M496" s="6">
        <f t="shared" si="61"/>
        <v>4187.0200000000004</v>
      </c>
    </row>
    <row r="497" spans="1:13">
      <c r="A497" s="18">
        <v>492</v>
      </c>
      <c r="B497" s="27" t="s">
        <v>514</v>
      </c>
      <c r="C497" s="20">
        <v>1</v>
      </c>
      <c r="D497" s="39">
        <v>5581.0483870967746</v>
      </c>
      <c r="E497" s="39">
        <v>4982.76</v>
      </c>
      <c r="F497" s="39">
        <v>6307.2911392405058</v>
      </c>
      <c r="G497" s="4">
        <f t="shared" si="56"/>
        <v>5623.6998421124272</v>
      </c>
      <c r="H497" s="5">
        <f t="shared" si="57"/>
        <v>663.29483992086966</v>
      </c>
      <c r="I497" s="5">
        <f t="shared" si="58"/>
        <v>11.794634467399252</v>
      </c>
      <c r="J497" s="6">
        <f t="shared" si="59"/>
        <v>5623.6998421124272</v>
      </c>
      <c r="K497" s="7">
        <f t="shared" si="60"/>
        <v>5623.6998421124272</v>
      </c>
      <c r="L497" s="6">
        <f t="shared" si="55"/>
        <v>5623.7</v>
      </c>
      <c r="M497" s="6">
        <f t="shared" si="61"/>
        <v>5623.7</v>
      </c>
    </row>
    <row r="498" spans="1:13">
      <c r="A498" s="18">
        <v>493</v>
      </c>
      <c r="B498" s="27" t="s">
        <v>515</v>
      </c>
      <c r="C498" s="20">
        <v>1</v>
      </c>
      <c r="D498" s="39">
        <v>5463.5526315789475</v>
      </c>
      <c r="E498" s="39">
        <v>4982.76</v>
      </c>
      <c r="F498" s="39">
        <v>6643.68</v>
      </c>
      <c r="G498" s="4">
        <f t="shared" si="56"/>
        <v>5696.6642105263163</v>
      </c>
      <c r="H498" s="5">
        <f t="shared" si="57"/>
        <v>854.64587273297082</v>
      </c>
      <c r="I498" s="5">
        <f t="shared" si="58"/>
        <v>15.002567136636792</v>
      </c>
      <c r="J498" s="6">
        <f t="shared" si="59"/>
        <v>5696.6642105263163</v>
      </c>
      <c r="K498" s="7">
        <f t="shared" si="60"/>
        <v>5696.6642105263163</v>
      </c>
      <c r="L498" s="6">
        <f t="shared" si="55"/>
        <v>5696.66</v>
      </c>
      <c r="M498" s="6">
        <f t="shared" si="61"/>
        <v>5696.66</v>
      </c>
    </row>
    <row r="499" spans="1:13">
      <c r="A499" s="18">
        <v>494</v>
      </c>
      <c r="B499" s="27" t="s">
        <v>516</v>
      </c>
      <c r="C499" s="20">
        <v>1</v>
      </c>
      <c r="D499" s="39">
        <v>6106.3235294117649</v>
      </c>
      <c r="E499" s="39">
        <v>4982.76</v>
      </c>
      <c r="F499" s="39">
        <v>6151.5555555555547</v>
      </c>
      <c r="G499" s="4">
        <f t="shared" si="56"/>
        <v>5746.8796949891066</v>
      </c>
      <c r="H499" s="5">
        <f t="shared" si="57"/>
        <v>662.13341952355177</v>
      </c>
      <c r="I499" s="5">
        <f t="shared" si="58"/>
        <v>11.521616158084667</v>
      </c>
      <c r="J499" s="6">
        <f t="shared" si="59"/>
        <v>5746.8796949891057</v>
      </c>
      <c r="K499" s="7">
        <f t="shared" si="60"/>
        <v>5746.8796949891057</v>
      </c>
      <c r="L499" s="6">
        <f t="shared" si="55"/>
        <v>5746.88</v>
      </c>
      <c r="M499" s="6">
        <f t="shared" si="61"/>
        <v>5746.88</v>
      </c>
    </row>
    <row r="500" spans="1:13">
      <c r="A500" s="18">
        <v>495</v>
      </c>
      <c r="B500" s="27" t="s">
        <v>517</v>
      </c>
      <c r="C500" s="20">
        <v>1</v>
      </c>
      <c r="D500" s="39">
        <v>5831.8820224719102</v>
      </c>
      <c r="E500" s="39">
        <v>4982.76</v>
      </c>
      <c r="F500" s="39">
        <v>6307.2911392405058</v>
      </c>
      <c r="G500" s="4">
        <f t="shared" si="56"/>
        <v>5707.31105390414</v>
      </c>
      <c r="H500" s="5">
        <f t="shared" si="57"/>
        <v>670.99488027992606</v>
      </c>
      <c r="I500" s="5">
        <f t="shared" si="58"/>
        <v>11.756760301699794</v>
      </c>
      <c r="J500" s="6">
        <f t="shared" si="59"/>
        <v>5707.311053904139</v>
      </c>
      <c r="K500" s="7">
        <f t="shared" si="60"/>
        <v>5707.311053904139</v>
      </c>
      <c r="L500" s="6">
        <f t="shared" si="55"/>
        <v>5707.31</v>
      </c>
      <c r="M500" s="6">
        <f t="shared" si="61"/>
        <v>5707.31</v>
      </c>
    </row>
    <row r="501" spans="1:13">
      <c r="A501" s="18">
        <v>496</v>
      </c>
      <c r="B501" s="27" t="s">
        <v>518</v>
      </c>
      <c r="C501" s="20">
        <v>1</v>
      </c>
      <c r="D501" s="39">
        <v>5463.5526315789475</v>
      </c>
      <c r="E501" s="39">
        <v>4982.76</v>
      </c>
      <c r="F501" s="39">
        <v>6733.45945945946</v>
      </c>
      <c r="G501" s="4">
        <f t="shared" si="56"/>
        <v>5726.5906970128026</v>
      </c>
      <c r="H501" s="5">
        <f t="shared" si="57"/>
        <v>904.50479116381689</v>
      </c>
      <c r="I501" s="5">
        <f t="shared" si="58"/>
        <v>15.794821718891825</v>
      </c>
      <c r="J501" s="6">
        <f t="shared" si="59"/>
        <v>5726.5906970128026</v>
      </c>
      <c r="K501" s="7">
        <f t="shared" si="60"/>
        <v>5726.5906970128026</v>
      </c>
      <c r="L501" s="6">
        <f t="shared" si="55"/>
        <v>5726.59</v>
      </c>
      <c r="M501" s="6">
        <f t="shared" si="61"/>
        <v>5726.59</v>
      </c>
    </row>
    <row r="502" spans="1:13">
      <c r="A502" s="18">
        <v>497</v>
      </c>
      <c r="B502" s="27" t="s">
        <v>519</v>
      </c>
      <c r="C502" s="20">
        <v>1</v>
      </c>
      <c r="D502" s="39">
        <v>5463.5526315789475</v>
      </c>
      <c r="E502" s="39">
        <v>4982.76</v>
      </c>
      <c r="F502" s="39">
        <v>5793.9069767441861</v>
      </c>
      <c r="G502" s="4">
        <f t="shared" si="56"/>
        <v>5413.4065361077119</v>
      </c>
      <c r="H502" s="5">
        <f t="shared" si="57"/>
        <v>407.89193132319491</v>
      </c>
      <c r="I502" s="5">
        <f t="shared" si="58"/>
        <v>7.5348475789234346</v>
      </c>
      <c r="J502" s="6">
        <f t="shared" si="59"/>
        <v>5413.4065361077119</v>
      </c>
      <c r="K502" s="7">
        <f t="shared" si="60"/>
        <v>5413.4065361077119</v>
      </c>
      <c r="L502" s="6">
        <f t="shared" si="55"/>
        <v>5413.41</v>
      </c>
      <c r="M502" s="6">
        <f t="shared" si="61"/>
        <v>5413.41</v>
      </c>
    </row>
    <row r="503" spans="1:13">
      <c r="A503" s="18">
        <v>498</v>
      </c>
      <c r="B503" s="27" t="s">
        <v>520</v>
      </c>
      <c r="C503" s="20">
        <v>1</v>
      </c>
      <c r="D503" s="39">
        <v>16289.451754385964</v>
      </c>
      <c r="E503" s="39">
        <v>14855.98</v>
      </c>
      <c r="F503" s="39">
        <v>17898.77108433735</v>
      </c>
      <c r="G503" s="4">
        <f t="shared" si="56"/>
        <v>16348.067612907771</v>
      </c>
      <c r="H503" s="5">
        <f t="shared" si="57"/>
        <v>1522.2421817448771</v>
      </c>
      <c r="I503" s="5">
        <f t="shared" si="58"/>
        <v>9.3114502446942193</v>
      </c>
      <c r="J503" s="6">
        <f t="shared" si="59"/>
        <v>16348.067612907771</v>
      </c>
      <c r="K503" s="7">
        <f t="shared" si="60"/>
        <v>16348.067612907771</v>
      </c>
      <c r="L503" s="6">
        <f t="shared" si="55"/>
        <v>16348.07</v>
      </c>
      <c r="M503" s="6">
        <f t="shared" si="61"/>
        <v>16348.07</v>
      </c>
    </row>
    <row r="504" spans="1:13">
      <c r="A504" s="18">
        <v>499</v>
      </c>
      <c r="B504" s="27" t="s">
        <v>521</v>
      </c>
      <c r="C504" s="20">
        <v>1</v>
      </c>
      <c r="D504" s="39">
        <v>8009.830729166667</v>
      </c>
      <c r="E504" s="39">
        <v>7381.86</v>
      </c>
      <c r="F504" s="39">
        <v>9975.4864864864849</v>
      </c>
      <c r="G504" s="4">
        <f t="shared" si="56"/>
        <v>8455.7257385510511</v>
      </c>
      <c r="H504" s="5">
        <f t="shared" si="57"/>
        <v>1353.0858647537791</v>
      </c>
      <c r="I504" s="5">
        <f t="shared" si="58"/>
        <v>16.002007475063163</v>
      </c>
      <c r="J504" s="6">
        <f t="shared" si="59"/>
        <v>8455.7257385510493</v>
      </c>
      <c r="K504" s="7">
        <f t="shared" si="60"/>
        <v>8455.7257385510493</v>
      </c>
      <c r="L504" s="6">
        <f t="shared" si="55"/>
        <v>8455.73</v>
      </c>
      <c r="M504" s="6">
        <f t="shared" si="61"/>
        <v>8455.73</v>
      </c>
    </row>
    <row r="505" spans="1:13">
      <c r="A505" s="18">
        <v>500</v>
      </c>
      <c r="B505" s="27" t="s">
        <v>522</v>
      </c>
      <c r="C505" s="20">
        <v>1</v>
      </c>
      <c r="D505" s="39">
        <v>8449.9313186813179</v>
      </c>
      <c r="E505" s="39">
        <v>7381.86</v>
      </c>
      <c r="F505" s="39">
        <v>9002.2682926829257</v>
      </c>
      <c r="G505" s="4">
        <f t="shared" si="56"/>
        <v>8278.0198704547474</v>
      </c>
      <c r="H505" s="5">
        <f t="shared" si="57"/>
        <v>823.76933559851352</v>
      </c>
      <c r="I505" s="5">
        <f t="shared" si="58"/>
        <v>9.9512848300672214</v>
      </c>
      <c r="J505" s="6">
        <f t="shared" si="59"/>
        <v>8278.0198704547474</v>
      </c>
      <c r="K505" s="7">
        <f t="shared" si="60"/>
        <v>8278.0198704547474</v>
      </c>
      <c r="L505" s="6">
        <f t="shared" si="55"/>
        <v>8278.02</v>
      </c>
      <c r="M505" s="6">
        <f t="shared" si="61"/>
        <v>8278.02</v>
      </c>
    </row>
    <row r="506" spans="1:13">
      <c r="A506" s="18">
        <v>501</v>
      </c>
      <c r="B506" s="27" t="s">
        <v>523</v>
      </c>
      <c r="C506" s="20">
        <v>1</v>
      </c>
      <c r="D506" s="39">
        <v>17383.023049645391</v>
      </c>
      <c r="E506" s="39">
        <v>15686.44</v>
      </c>
      <c r="F506" s="39">
        <v>20372</v>
      </c>
      <c r="G506" s="4">
        <f t="shared" si="56"/>
        <v>17813.821016548463</v>
      </c>
      <c r="H506" s="5">
        <f t="shared" si="57"/>
        <v>2372.3002117387809</v>
      </c>
      <c r="I506" s="5">
        <f t="shared" si="58"/>
        <v>13.317188993506731</v>
      </c>
      <c r="J506" s="6">
        <f t="shared" si="59"/>
        <v>17813.821016548463</v>
      </c>
      <c r="K506" s="7">
        <f t="shared" si="60"/>
        <v>17813.821016548463</v>
      </c>
      <c r="L506" s="6">
        <f t="shared" si="55"/>
        <v>17813.82</v>
      </c>
      <c r="M506" s="6">
        <f t="shared" si="61"/>
        <v>17813.82</v>
      </c>
    </row>
    <row r="507" spans="1:13">
      <c r="A507" s="18">
        <v>502</v>
      </c>
      <c r="B507" s="27" t="s">
        <v>524</v>
      </c>
      <c r="C507" s="20">
        <v>1</v>
      </c>
      <c r="D507" s="39">
        <v>18781.657088122607</v>
      </c>
      <c r="E507" s="39">
        <v>15686.44</v>
      </c>
      <c r="F507" s="39">
        <v>17625.213483146064</v>
      </c>
      <c r="G507" s="4">
        <f t="shared" si="56"/>
        <v>17364.436857089557</v>
      </c>
      <c r="H507" s="5">
        <f t="shared" si="57"/>
        <v>1563.9998536363769</v>
      </c>
      <c r="I507" s="5">
        <f t="shared" si="58"/>
        <v>9.0069137658088039</v>
      </c>
      <c r="J507" s="6">
        <f t="shared" si="59"/>
        <v>17364.436857089557</v>
      </c>
      <c r="K507" s="7">
        <f t="shared" si="60"/>
        <v>17364.436857089557</v>
      </c>
      <c r="L507" s="6">
        <f t="shared" si="55"/>
        <v>17364.439999999999</v>
      </c>
      <c r="M507" s="6">
        <f t="shared" si="61"/>
        <v>17364.439999999999</v>
      </c>
    </row>
    <row r="508" spans="1:13">
      <c r="A508" s="18">
        <v>503</v>
      </c>
      <c r="B508" s="27" t="s">
        <v>525</v>
      </c>
      <c r="C508" s="20">
        <v>1</v>
      </c>
      <c r="D508" s="39">
        <v>19223.574561403508</v>
      </c>
      <c r="E508" s="39">
        <v>17531.900000000001</v>
      </c>
      <c r="F508" s="39">
        <v>19479.888888888887</v>
      </c>
      <c r="G508" s="4">
        <f t="shared" si="56"/>
        <v>18745.121150097464</v>
      </c>
      <c r="H508" s="5">
        <f t="shared" si="57"/>
        <v>1058.4674902430543</v>
      </c>
      <c r="I508" s="5">
        <f t="shared" si="58"/>
        <v>5.6466292309748605</v>
      </c>
      <c r="J508" s="6">
        <f t="shared" si="59"/>
        <v>18745.121150097464</v>
      </c>
      <c r="K508" s="7">
        <f t="shared" si="60"/>
        <v>18745.121150097464</v>
      </c>
      <c r="L508" s="6">
        <f t="shared" si="55"/>
        <v>18745.12</v>
      </c>
      <c r="M508" s="6">
        <f t="shared" si="61"/>
        <v>18745.12</v>
      </c>
    </row>
    <row r="509" spans="1:13">
      <c r="A509" s="18">
        <v>504</v>
      </c>
      <c r="B509" s="27" t="s">
        <v>526</v>
      </c>
      <c r="C509" s="20">
        <v>1</v>
      </c>
      <c r="D509" s="39">
        <v>18568.229166666668</v>
      </c>
      <c r="E509" s="39">
        <v>15686.44</v>
      </c>
      <c r="F509" s="39">
        <v>18674.333333333336</v>
      </c>
      <c r="G509" s="4">
        <f t="shared" si="56"/>
        <v>17643.000833333335</v>
      </c>
      <c r="H509" s="5">
        <f t="shared" si="57"/>
        <v>1695.2617038223127</v>
      </c>
      <c r="I509" s="5">
        <f t="shared" si="58"/>
        <v>9.6086925338654119</v>
      </c>
      <c r="J509" s="6">
        <f t="shared" si="59"/>
        <v>17643.000833333332</v>
      </c>
      <c r="K509" s="7">
        <f t="shared" si="60"/>
        <v>17643.000833333332</v>
      </c>
      <c r="L509" s="6">
        <f t="shared" si="55"/>
        <v>17643</v>
      </c>
      <c r="M509" s="6">
        <f t="shared" si="61"/>
        <v>17643</v>
      </c>
    </row>
    <row r="510" spans="1:13">
      <c r="A510" s="18">
        <v>505</v>
      </c>
      <c r="B510" s="27" t="s">
        <v>527</v>
      </c>
      <c r="C510" s="20">
        <v>1</v>
      </c>
      <c r="D510" s="39">
        <v>9733.4651898734173</v>
      </c>
      <c r="E510" s="39">
        <v>7381.86</v>
      </c>
      <c r="F510" s="39">
        <v>10112.13698630137</v>
      </c>
      <c r="G510" s="4">
        <f t="shared" si="56"/>
        <v>9075.8207253915953</v>
      </c>
      <c r="H510" s="5">
        <f t="shared" si="57"/>
        <v>1479.1806132887928</v>
      </c>
      <c r="I510" s="5">
        <f t="shared" si="58"/>
        <v>16.298036927398325</v>
      </c>
      <c r="J510" s="6">
        <f t="shared" si="59"/>
        <v>9075.8207253915934</v>
      </c>
      <c r="K510" s="7">
        <f t="shared" si="60"/>
        <v>9075.8207253915934</v>
      </c>
      <c r="L510" s="6">
        <f t="shared" si="55"/>
        <v>9075.82</v>
      </c>
      <c r="M510" s="6">
        <f t="shared" si="61"/>
        <v>9075.82</v>
      </c>
    </row>
    <row r="511" spans="1:13">
      <c r="A511" s="18">
        <v>506</v>
      </c>
      <c r="B511" s="27" t="s">
        <v>528</v>
      </c>
      <c r="C511" s="20">
        <v>1</v>
      </c>
      <c r="D511" s="39">
        <v>19163.498263888894</v>
      </c>
      <c r="E511" s="39">
        <v>17661.080000000002</v>
      </c>
      <c r="F511" s="39">
        <v>20777.74117647059</v>
      </c>
      <c r="G511" s="4">
        <f t="shared" si="56"/>
        <v>19200.773146786494</v>
      </c>
      <c r="H511" s="5">
        <f t="shared" si="57"/>
        <v>1558.6649046222317</v>
      </c>
      <c r="I511" s="5">
        <f t="shared" si="58"/>
        <v>8.117719493410581</v>
      </c>
      <c r="J511" s="6">
        <f t="shared" si="59"/>
        <v>19200.773146786494</v>
      </c>
      <c r="K511" s="7">
        <f t="shared" si="60"/>
        <v>19200.773146786494</v>
      </c>
      <c r="L511" s="6">
        <f t="shared" si="55"/>
        <v>19200.77</v>
      </c>
      <c r="M511" s="6">
        <f t="shared" si="61"/>
        <v>19200.77</v>
      </c>
    </row>
    <row r="512" spans="1:13">
      <c r="A512" s="18">
        <v>507</v>
      </c>
      <c r="B512" s="27" t="s">
        <v>529</v>
      </c>
      <c r="C512" s="20">
        <v>1</v>
      </c>
      <c r="D512" s="39">
        <v>6219.3872549019616</v>
      </c>
      <c r="E512" s="39">
        <v>5075.0200000000004</v>
      </c>
      <c r="F512" s="39">
        <v>6506.4358974358975</v>
      </c>
      <c r="G512" s="4">
        <f t="shared" si="56"/>
        <v>5933.6143841126204</v>
      </c>
      <c r="H512" s="5">
        <f t="shared" si="57"/>
        <v>757.2895536830282</v>
      </c>
      <c r="I512" s="5">
        <f t="shared" si="58"/>
        <v>12.762702539462072</v>
      </c>
      <c r="J512" s="6">
        <f t="shared" si="59"/>
        <v>5933.6143841126195</v>
      </c>
      <c r="K512" s="7">
        <f t="shared" si="60"/>
        <v>5933.6143841126195</v>
      </c>
      <c r="L512" s="6">
        <f t="shared" si="55"/>
        <v>5933.61</v>
      </c>
      <c r="M512" s="6">
        <f t="shared" si="61"/>
        <v>5933.61</v>
      </c>
    </row>
    <row r="513" spans="1:13">
      <c r="A513" s="18">
        <v>508</v>
      </c>
      <c r="B513" s="27" t="s">
        <v>530</v>
      </c>
      <c r="C513" s="20">
        <v>1</v>
      </c>
      <c r="D513" s="39">
        <v>5449.9785223367708</v>
      </c>
      <c r="E513" s="39">
        <v>5075.0200000000004</v>
      </c>
      <c r="F513" s="39">
        <v>6265.4567901234568</v>
      </c>
      <c r="G513" s="4">
        <f t="shared" si="56"/>
        <v>5596.8184374867424</v>
      </c>
      <c r="H513" s="5">
        <f t="shared" si="57"/>
        <v>608.6513027430384</v>
      </c>
      <c r="I513" s="5">
        <f t="shared" si="58"/>
        <v>10.874951716610518</v>
      </c>
      <c r="J513" s="6">
        <f t="shared" si="59"/>
        <v>5596.8184374867424</v>
      </c>
      <c r="K513" s="7">
        <f t="shared" si="60"/>
        <v>5596.8184374867424</v>
      </c>
      <c r="L513" s="6">
        <f t="shared" si="55"/>
        <v>5596.82</v>
      </c>
      <c r="M513" s="6">
        <f t="shared" si="61"/>
        <v>5596.82</v>
      </c>
    </row>
    <row r="514" spans="1:13">
      <c r="A514" s="18">
        <v>509</v>
      </c>
      <c r="B514" s="27" t="s">
        <v>531</v>
      </c>
      <c r="C514" s="20">
        <v>1</v>
      </c>
      <c r="D514" s="39">
        <v>10447.599637681158</v>
      </c>
      <c r="E514" s="39">
        <v>9227.32</v>
      </c>
      <c r="F514" s="39">
        <v>11983.532467532466</v>
      </c>
      <c r="G514" s="4">
        <f t="shared" si="56"/>
        <v>10552.817368404541</v>
      </c>
      <c r="H514" s="5">
        <f t="shared" si="57"/>
        <v>1381.1154440122975</v>
      </c>
      <c r="I514" s="5">
        <f t="shared" si="58"/>
        <v>13.087646604663124</v>
      </c>
      <c r="J514" s="6">
        <f t="shared" si="59"/>
        <v>10552.817368404541</v>
      </c>
      <c r="K514" s="7">
        <f t="shared" si="60"/>
        <v>10552.817368404541</v>
      </c>
      <c r="L514" s="6">
        <f t="shared" si="55"/>
        <v>10552.82</v>
      </c>
      <c r="M514" s="6">
        <f t="shared" si="61"/>
        <v>10552.82</v>
      </c>
    </row>
    <row r="515" spans="1:13">
      <c r="A515" s="18">
        <v>510</v>
      </c>
      <c r="B515" s="27" t="s">
        <v>532</v>
      </c>
      <c r="C515" s="20">
        <v>1</v>
      </c>
      <c r="D515" s="39">
        <v>6035.3197674418607</v>
      </c>
      <c r="E515" s="39">
        <v>4982.76</v>
      </c>
      <c r="F515" s="39">
        <v>5931.8571428571431</v>
      </c>
      <c r="G515" s="4">
        <f t="shared" si="56"/>
        <v>5649.9789700996671</v>
      </c>
      <c r="H515" s="5">
        <f t="shared" si="57"/>
        <v>580.13963337901293</v>
      </c>
      <c r="I515" s="5">
        <f t="shared" si="58"/>
        <v>10.26799633147624</v>
      </c>
      <c r="J515" s="6">
        <f t="shared" si="59"/>
        <v>5649.9789700996671</v>
      </c>
      <c r="K515" s="7">
        <f t="shared" si="60"/>
        <v>5649.9789700996671</v>
      </c>
      <c r="L515" s="6">
        <f t="shared" si="55"/>
        <v>5649.98</v>
      </c>
      <c r="M515" s="6">
        <f t="shared" si="61"/>
        <v>5649.98</v>
      </c>
    </row>
    <row r="516" spans="1:13">
      <c r="A516" s="18">
        <v>511</v>
      </c>
      <c r="B516" s="27" t="s">
        <v>533</v>
      </c>
      <c r="C516" s="20">
        <v>1</v>
      </c>
      <c r="D516" s="39">
        <v>6179.0178571428569</v>
      </c>
      <c r="E516" s="39">
        <v>4982.76</v>
      </c>
      <c r="F516" s="39">
        <v>5793.9069767441861</v>
      </c>
      <c r="G516" s="4">
        <f t="shared" si="56"/>
        <v>5651.8949446290144</v>
      </c>
      <c r="H516" s="5">
        <f t="shared" si="57"/>
        <v>610.64210315299681</v>
      </c>
      <c r="I516" s="5">
        <f t="shared" si="58"/>
        <v>10.804201230479149</v>
      </c>
      <c r="J516" s="6">
        <f t="shared" si="59"/>
        <v>5651.8949446290144</v>
      </c>
      <c r="K516" s="7">
        <f t="shared" si="60"/>
        <v>5651.8949446290144</v>
      </c>
      <c r="L516" s="6">
        <f t="shared" si="55"/>
        <v>5651.89</v>
      </c>
      <c r="M516" s="6">
        <f t="shared" si="61"/>
        <v>5651.89</v>
      </c>
    </row>
    <row r="517" spans="1:13">
      <c r="A517" s="18">
        <v>512</v>
      </c>
      <c r="B517" s="27" t="s">
        <v>534</v>
      </c>
      <c r="C517" s="20">
        <v>1</v>
      </c>
      <c r="D517" s="39">
        <v>2273.7567204301076</v>
      </c>
      <c r="E517" s="39">
        <v>2030.01</v>
      </c>
      <c r="F517" s="39">
        <v>2506.1851851851848</v>
      </c>
      <c r="G517" s="4">
        <f t="shared" si="56"/>
        <v>2269.9839685384309</v>
      </c>
      <c r="H517" s="5">
        <f t="shared" si="57"/>
        <v>238.11001026660634</v>
      </c>
      <c r="I517" s="5">
        <f t="shared" si="58"/>
        <v>10.489501845245087</v>
      </c>
      <c r="J517" s="6">
        <f t="shared" si="59"/>
        <v>2269.9839685384309</v>
      </c>
      <c r="K517" s="7">
        <f t="shared" si="60"/>
        <v>2269.9839685384309</v>
      </c>
      <c r="L517" s="6">
        <f t="shared" si="55"/>
        <v>2269.98</v>
      </c>
      <c r="M517" s="6">
        <f t="shared" si="61"/>
        <v>2269.98</v>
      </c>
    </row>
    <row r="518" spans="1:13">
      <c r="A518" s="18">
        <v>513</v>
      </c>
      <c r="B518" s="27" t="s">
        <v>535</v>
      </c>
      <c r="C518" s="20">
        <v>1</v>
      </c>
      <c r="D518" s="39">
        <v>8358.0842391304341</v>
      </c>
      <c r="E518" s="39">
        <v>7381.86</v>
      </c>
      <c r="F518" s="39">
        <v>8893.8072289156626</v>
      </c>
      <c r="G518" s="4">
        <f t="shared" si="56"/>
        <v>8211.2504893486985</v>
      </c>
      <c r="H518" s="5">
        <f t="shared" si="57"/>
        <v>766.59390704118039</v>
      </c>
      <c r="I518" s="5">
        <f t="shared" si="58"/>
        <v>9.3358972307028623</v>
      </c>
      <c r="J518" s="6">
        <f t="shared" si="59"/>
        <v>8211.2504893486985</v>
      </c>
      <c r="K518" s="7">
        <f t="shared" si="60"/>
        <v>8211.2504893486985</v>
      </c>
      <c r="L518" s="6">
        <f t="shared" si="55"/>
        <v>8211.25</v>
      </c>
      <c r="M518" s="6">
        <f t="shared" si="61"/>
        <v>8211.25</v>
      </c>
    </row>
    <row r="519" spans="1:13">
      <c r="A519" s="18">
        <v>514</v>
      </c>
      <c r="B519" s="27" t="s">
        <v>536</v>
      </c>
      <c r="C519" s="20">
        <v>1</v>
      </c>
      <c r="D519" s="39">
        <v>1533.7987588652481</v>
      </c>
      <c r="E519" s="39">
        <v>1384.1</v>
      </c>
      <c r="F519" s="39">
        <v>1590.9195402298849</v>
      </c>
      <c r="G519" s="4">
        <f t="shared" si="56"/>
        <v>1502.9394330317109</v>
      </c>
      <c r="H519" s="5">
        <f t="shared" si="57"/>
        <v>106.80732207297665</v>
      </c>
      <c r="I519" s="5">
        <f t="shared" si="58"/>
        <v>7.1065619628813801</v>
      </c>
      <c r="J519" s="6">
        <f t="shared" si="59"/>
        <v>1502.9394330317109</v>
      </c>
      <c r="K519" s="7">
        <f t="shared" si="60"/>
        <v>1502.9394330317109</v>
      </c>
      <c r="L519" s="6">
        <f t="shared" ref="L519:L582" si="62">ROUND(K519,2)</f>
        <v>1502.94</v>
      </c>
      <c r="M519" s="6">
        <f t="shared" si="61"/>
        <v>1502.94</v>
      </c>
    </row>
    <row r="520" spans="1:13">
      <c r="A520" s="18">
        <v>515</v>
      </c>
      <c r="B520" s="27" t="s">
        <v>537</v>
      </c>
      <c r="C520" s="20">
        <v>1</v>
      </c>
      <c r="D520" s="39">
        <v>4953.7660256410245</v>
      </c>
      <c r="E520" s="39">
        <v>4327.6099999999997</v>
      </c>
      <c r="F520" s="39">
        <v>5548.2179487179474</v>
      </c>
      <c r="G520" s="4">
        <f t="shared" si="56"/>
        <v>4943.1979914529902</v>
      </c>
      <c r="H520" s="5">
        <f t="shared" si="57"/>
        <v>610.37259409995511</v>
      </c>
      <c r="I520" s="5">
        <f t="shared" si="58"/>
        <v>12.347727021157489</v>
      </c>
      <c r="J520" s="6">
        <f t="shared" si="59"/>
        <v>4943.1979914529902</v>
      </c>
      <c r="K520" s="7">
        <f t="shared" si="60"/>
        <v>4943.1979914529902</v>
      </c>
      <c r="L520" s="6">
        <f t="shared" si="62"/>
        <v>4943.2</v>
      </c>
      <c r="M520" s="6">
        <f t="shared" si="61"/>
        <v>4943.2</v>
      </c>
    </row>
    <row r="521" spans="1:13">
      <c r="A521" s="18">
        <v>516</v>
      </c>
      <c r="B521" s="27" t="s">
        <v>538</v>
      </c>
      <c r="C521" s="20">
        <v>1</v>
      </c>
      <c r="D521" s="39">
        <v>2990.3356481481483</v>
      </c>
      <c r="E521" s="39">
        <v>2583.65</v>
      </c>
      <c r="F521" s="39">
        <v>3270.4430379746836</v>
      </c>
      <c r="G521" s="4">
        <f t="shared" si="56"/>
        <v>2948.1428953742775</v>
      </c>
      <c r="H521" s="5">
        <f t="shared" si="57"/>
        <v>345.3351133936448</v>
      </c>
      <c r="I521" s="5">
        <f t="shared" si="58"/>
        <v>11.713649088566424</v>
      </c>
      <c r="J521" s="6">
        <f t="shared" si="59"/>
        <v>2948.142895374277</v>
      </c>
      <c r="K521" s="7">
        <f t="shared" si="60"/>
        <v>2948.142895374277</v>
      </c>
      <c r="L521" s="6">
        <f t="shared" si="62"/>
        <v>2948.14</v>
      </c>
      <c r="M521" s="6">
        <f t="shared" si="61"/>
        <v>2948.14</v>
      </c>
    </row>
    <row r="522" spans="1:13">
      <c r="A522" s="18">
        <v>517</v>
      </c>
      <c r="B522" s="27" t="s">
        <v>539</v>
      </c>
      <c r="C522" s="20">
        <v>1</v>
      </c>
      <c r="D522" s="39">
        <v>16961.973039215685</v>
      </c>
      <c r="E522" s="39">
        <v>13840.97</v>
      </c>
      <c r="F522" s="39">
        <v>18454.626666666663</v>
      </c>
      <c r="G522" s="4">
        <f t="shared" si="56"/>
        <v>16419.189901960784</v>
      </c>
      <c r="H522" s="5">
        <f t="shared" si="57"/>
        <v>2354.2338690188881</v>
      </c>
      <c r="I522" s="5">
        <f t="shared" si="58"/>
        <v>14.338307085039226</v>
      </c>
      <c r="J522" s="6">
        <f t="shared" si="59"/>
        <v>16419.189901960781</v>
      </c>
      <c r="K522" s="7">
        <f t="shared" si="60"/>
        <v>16419.189901960781</v>
      </c>
      <c r="L522" s="6">
        <f t="shared" si="62"/>
        <v>16419.189999999999</v>
      </c>
      <c r="M522" s="6">
        <f t="shared" si="61"/>
        <v>16419.189999999999</v>
      </c>
    </row>
    <row r="523" spans="1:13" ht="25.5">
      <c r="A523" s="18">
        <v>518</v>
      </c>
      <c r="B523" s="28" t="s">
        <v>540</v>
      </c>
      <c r="C523" s="20">
        <v>1</v>
      </c>
      <c r="D523" s="39">
        <v>13731.122448979593</v>
      </c>
      <c r="E523" s="39">
        <v>12918.24</v>
      </c>
      <c r="F523" s="39">
        <v>18194.704225352114</v>
      </c>
      <c r="G523" s="4">
        <f t="shared" si="56"/>
        <v>14948.022224777234</v>
      </c>
      <c r="H523" s="5">
        <f t="shared" si="57"/>
        <v>2840.933381585608</v>
      </c>
      <c r="I523" s="5">
        <f t="shared" si="58"/>
        <v>19.005413150086117</v>
      </c>
      <c r="J523" s="6">
        <f t="shared" si="59"/>
        <v>14948.022224777234</v>
      </c>
      <c r="K523" s="7">
        <f t="shared" si="60"/>
        <v>14948.022224777234</v>
      </c>
      <c r="L523" s="6">
        <f t="shared" si="62"/>
        <v>14948.02</v>
      </c>
      <c r="M523" s="6">
        <f t="shared" si="61"/>
        <v>14948.02</v>
      </c>
    </row>
    <row r="524" spans="1:13">
      <c r="A524" s="18">
        <v>519</v>
      </c>
      <c r="B524" s="27" t="s">
        <v>541</v>
      </c>
      <c r="C524" s="20">
        <v>1</v>
      </c>
      <c r="D524" s="39">
        <v>2373.2896090534978</v>
      </c>
      <c r="E524" s="39">
        <v>1845.47</v>
      </c>
      <c r="F524" s="39">
        <v>2121.2298850574712</v>
      </c>
      <c r="G524" s="4">
        <f t="shared" si="56"/>
        <v>2113.3298313703231</v>
      </c>
      <c r="H524" s="5">
        <f t="shared" si="57"/>
        <v>263.99847170304156</v>
      </c>
      <c r="I524" s="5">
        <f t="shared" si="58"/>
        <v>12.492061948127613</v>
      </c>
      <c r="J524" s="6">
        <f t="shared" si="59"/>
        <v>2113.3298313703226</v>
      </c>
      <c r="K524" s="7">
        <f t="shared" si="60"/>
        <v>2113.3298313703226</v>
      </c>
      <c r="L524" s="6">
        <f t="shared" si="62"/>
        <v>2113.33</v>
      </c>
      <c r="M524" s="6">
        <f t="shared" si="61"/>
        <v>2113.33</v>
      </c>
    </row>
    <row r="525" spans="1:13">
      <c r="A525" s="18">
        <v>520</v>
      </c>
      <c r="B525" s="27" t="s">
        <v>542</v>
      </c>
      <c r="C525" s="20">
        <v>1</v>
      </c>
      <c r="D525" s="39">
        <v>3241.182170542636</v>
      </c>
      <c r="E525" s="39">
        <v>2675.92</v>
      </c>
      <c r="F525" s="39">
        <v>3111.5348837209303</v>
      </c>
      <c r="G525" s="4">
        <f t="shared" ref="G525:G588" si="63">AVERAGE(D525:F525)</f>
        <v>3009.5456847545224</v>
      </c>
      <c r="H525" s="5">
        <f t="shared" ref="H525:H588" si="64">SQRT(((SUM((POWER(D525-G525,2)),(POWER(E525-G525,2)),(POWER(F525-G525,2)))/(COLUMNS(D525:F525)-1))))</f>
        <v>296.11092160033576</v>
      </c>
      <c r="I525" s="5">
        <f t="shared" ref="I525:I588" si="65">H525/G525*100</f>
        <v>9.8390572072172553</v>
      </c>
      <c r="J525" s="6">
        <f t="shared" ref="J525:J588" si="66">((C525/3)*(SUM(D525:F525)))</f>
        <v>3009.545684754522</v>
      </c>
      <c r="K525" s="7">
        <f t="shared" ref="K525:K588" si="67">J525/C525</f>
        <v>3009.545684754522</v>
      </c>
      <c r="L525" s="6">
        <f t="shared" si="62"/>
        <v>3009.55</v>
      </c>
      <c r="M525" s="6">
        <f t="shared" ref="M525:M588" si="68">L525*C525</f>
        <v>3009.55</v>
      </c>
    </row>
    <row r="526" spans="1:13">
      <c r="A526" s="18">
        <v>521</v>
      </c>
      <c r="B526" s="27" t="s">
        <v>543</v>
      </c>
      <c r="C526" s="20">
        <v>1</v>
      </c>
      <c r="D526" s="39">
        <v>3314.4157088122602</v>
      </c>
      <c r="E526" s="39">
        <v>2768.2</v>
      </c>
      <c r="F526" s="39">
        <v>3375.853658536585</v>
      </c>
      <c r="G526" s="4">
        <f t="shared" si="63"/>
        <v>3152.8231224496153</v>
      </c>
      <c r="H526" s="5">
        <f t="shared" si="64"/>
        <v>334.50689852191528</v>
      </c>
      <c r="I526" s="5">
        <f t="shared" si="65"/>
        <v>10.60975784337743</v>
      </c>
      <c r="J526" s="6">
        <f t="shared" si="66"/>
        <v>3152.8231224496149</v>
      </c>
      <c r="K526" s="7">
        <f t="shared" si="67"/>
        <v>3152.8231224496149</v>
      </c>
      <c r="L526" s="6">
        <f t="shared" si="62"/>
        <v>3152.82</v>
      </c>
      <c r="M526" s="6">
        <f t="shared" si="68"/>
        <v>3152.82</v>
      </c>
    </row>
    <row r="527" spans="1:13">
      <c r="A527" s="18">
        <v>522</v>
      </c>
      <c r="B527" s="27" t="s">
        <v>544</v>
      </c>
      <c r="C527" s="20">
        <v>1</v>
      </c>
      <c r="D527" s="39">
        <v>3985.3785569105694</v>
      </c>
      <c r="E527" s="39">
        <v>3137.29</v>
      </c>
      <c r="F527" s="39">
        <v>3971.2531645569616</v>
      </c>
      <c r="G527" s="4">
        <f t="shared" si="63"/>
        <v>3697.9739071558433</v>
      </c>
      <c r="H527" s="5">
        <f t="shared" si="64"/>
        <v>485.61786878670654</v>
      </c>
      <c r="I527" s="5">
        <f t="shared" si="65"/>
        <v>13.131998250366269</v>
      </c>
      <c r="J527" s="6">
        <f t="shared" si="66"/>
        <v>3697.9739071558433</v>
      </c>
      <c r="K527" s="7">
        <f t="shared" si="67"/>
        <v>3697.9739071558433</v>
      </c>
      <c r="L527" s="6">
        <f t="shared" si="62"/>
        <v>3697.97</v>
      </c>
      <c r="M527" s="6">
        <f t="shared" si="68"/>
        <v>3697.97</v>
      </c>
    </row>
    <row r="528" spans="1:13">
      <c r="A528" s="18">
        <v>523</v>
      </c>
      <c r="B528" s="27" t="s">
        <v>545</v>
      </c>
      <c r="C528" s="20">
        <v>1</v>
      </c>
      <c r="D528" s="39">
        <v>9925.215126811594</v>
      </c>
      <c r="E528" s="39">
        <v>8765.9500000000007</v>
      </c>
      <c r="F528" s="39">
        <v>11687.933333333332</v>
      </c>
      <c r="G528" s="4">
        <f t="shared" si="63"/>
        <v>10126.366153381643</v>
      </c>
      <c r="H528" s="5">
        <f t="shared" si="64"/>
        <v>1471.34052879919</v>
      </c>
      <c r="I528" s="5">
        <f t="shared" si="65"/>
        <v>14.529797821974313</v>
      </c>
      <c r="J528" s="6">
        <f t="shared" si="66"/>
        <v>10126.366153381643</v>
      </c>
      <c r="K528" s="7">
        <f t="shared" si="67"/>
        <v>10126.366153381643</v>
      </c>
      <c r="L528" s="6">
        <f t="shared" si="62"/>
        <v>10126.370000000001</v>
      </c>
      <c r="M528" s="6">
        <f t="shared" si="68"/>
        <v>10126.370000000001</v>
      </c>
    </row>
    <row r="529" spans="1:13">
      <c r="A529" s="18">
        <v>524</v>
      </c>
      <c r="B529" s="27" t="s">
        <v>546</v>
      </c>
      <c r="C529" s="20">
        <v>1</v>
      </c>
      <c r="D529" s="39">
        <v>43689.950284090904</v>
      </c>
      <c r="E529" s="39">
        <v>36909.269999999997</v>
      </c>
      <c r="F529" s="39">
        <v>45566.999999999985</v>
      </c>
      <c r="G529" s="4">
        <f t="shared" si="63"/>
        <v>42055.406761363629</v>
      </c>
      <c r="H529" s="5">
        <f t="shared" si="64"/>
        <v>4554.4342770526637</v>
      </c>
      <c r="I529" s="5">
        <f t="shared" si="65"/>
        <v>10.829604628237313</v>
      </c>
      <c r="J529" s="6">
        <f t="shared" si="66"/>
        <v>42055.406761363629</v>
      </c>
      <c r="K529" s="7">
        <f t="shared" si="67"/>
        <v>42055.406761363629</v>
      </c>
      <c r="L529" s="6">
        <f t="shared" si="62"/>
        <v>42055.41</v>
      </c>
      <c r="M529" s="6">
        <f t="shared" si="68"/>
        <v>42055.41</v>
      </c>
    </row>
    <row r="530" spans="1:13">
      <c r="A530" s="18">
        <v>525</v>
      </c>
      <c r="B530" s="27" t="s">
        <v>547</v>
      </c>
      <c r="C530" s="20">
        <v>1</v>
      </c>
      <c r="D530" s="39">
        <v>36276.747311827959</v>
      </c>
      <c r="E530" s="39">
        <v>32387.88</v>
      </c>
      <c r="F530" s="39">
        <v>40997.3164556962</v>
      </c>
      <c r="G530" s="4">
        <f t="shared" si="63"/>
        <v>36553.981255841391</v>
      </c>
      <c r="H530" s="5">
        <f t="shared" si="64"/>
        <v>4311.4084724081313</v>
      </c>
      <c r="I530" s="5">
        <f t="shared" si="65"/>
        <v>11.794634467399254</v>
      </c>
      <c r="J530" s="6">
        <f t="shared" si="66"/>
        <v>36553.981255841383</v>
      </c>
      <c r="K530" s="7">
        <f t="shared" si="67"/>
        <v>36553.981255841383</v>
      </c>
      <c r="L530" s="6">
        <f t="shared" si="62"/>
        <v>36553.980000000003</v>
      </c>
      <c r="M530" s="6">
        <f t="shared" si="68"/>
        <v>36553.980000000003</v>
      </c>
    </row>
    <row r="531" spans="1:13">
      <c r="A531" s="18">
        <v>526</v>
      </c>
      <c r="B531" s="27" t="s">
        <v>548</v>
      </c>
      <c r="C531" s="20">
        <v>1</v>
      </c>
      <c r="D531" s="39">
        <v>8903.5526315789484</v>
      </c>
      <c r="E531" s="39">
        <v>8120.04</v>
      </c>
      <c r="F531" s="39">
        <v>10973.027027027027</v>
      </c>
      <c r="G531" s="4">
        <f t="shared" si="63"/>
        <v>9332.206552868658</v>
      </c>
      <c r="H531" s="5">
        <f t="shared" si="64"/>
        <v>1474.0053874643443</v>
      </c>
      <c r="I531" s="5">
        <f t="shared" si="65"/>
        <v>15.79482171889182</v>
      </c>
      <c r="J531" s="6">
        <f t="shared" si="66"/>
        <v>9332.206552868658</v>
      </c>
      <c r="K531" s="7">
        <f t="shared" si="67"/>
        <v>9332.206552868658</v>
      </c>
      <c r="L531" s="6">
        <f t="shared" si="62"/>
        <v>9332.2099999999991</v>
      </c>
      <c r="M531" s="6">
        <f t="shared" si="68"/>
        <v>9332.2099999999991</v>
      </c>
    </row>
    <row r="532" spans="1:13">
      <c r="A532" s="18">
        <v>527</v>
      </c>
      <c r="B532" s="27" t="s">
        <v>549</v>
      </c>
      <c r="C532" s="20">
        <v>1</v>
      </c>
      <c r="D532" s="39">
        <v>4070.8823529411766</v>
      </c>
      <c r="E532" s="39">
        <v>3321.84</v>
      </c>
      <c r="F532" s="39">
        <v>3862.604651162791</v>
      </c>
      <c r="G532" s="4">
        <f t="shared" si="63"/>
        <v>3751.7756680346561</v>
      </c>
      <c r="H532" s="5">
        <f t="shared" si="64"/>
        <v>386.62437746581088</v>
      </c>
      <c r="I532" s="5">
        <f t="shared" si="65"/>
        <v>10.305103814171854</v>
      </c>
      <c r="J532" s="6">
        <f t="shared" si="66"/>
        <v>3751.7756680346561</v>
      </c>
      <c r="K532" s="7">
        <f t="shared" si="67"/>
        <v>3751.7756680346561</v>
      </c>
      <c r="L532" s="6">
        <f t="shared" si="62"/>
        <v>3751.78</v>
      </c>
      <c r="M532" s="6">
        <f t="shared" si="68"/>
        <v>3751.78</v>
      </c>
    </row>
    <row r="533" spans="1:13">
      <c r="A533" s="18">
        <v>528</v>
      </c>
      <c r="B533" s="27" t="s">
        <v>550</v>
      </c>
      <c r="C533" s="20">
        <v>1</v>
      </c>
      <c r="D533" s="39">
        <v>15119.662921348316</v>
      </c>
      <c r="E533" s="39">
        <v>12918.24</v>
      </c>
      <c r="F533" s="39">
        <v>15564.144578313255</v>
      </c>
      <c r="G533" s="4">
        <f t="shared" si="63"/>
        <v>14534.015833220523</v>
      </c>
      <c r="H533" s="5">
        <f t="shared" si="64"/>
        <v>1416.8414319390799</v>
      </c>
      <c r="I533" s="5">
        <f t="shared" si="65"/>
        <v>9.7484511383329675</v>
      </c>
      <c r="J533" s="6">
        <f t="shared" si="66"/>
        <v>14534.015833220521</v>
      </c>
      <c r="K533" s="7">
        <f t="shared" si="67"/>
        <v>14534.015833220521</v>
      </c>
      <c r="L533" s="6">
        <f t="shared" si="62"/>
        <v>14534.02</v>
      </c>
      <c r="M533" s="6">
        <f t="shared" si="68"/>
        <v>14534.02</v>
      </c>
    </row>
    <row r="534" spans="1:13">
      <c r="A534" s="18">
        <v>529</v>
      </c>
      <c r="B534" s="27" t="s">
        <v>551</v>
      </c>
      <c r="C534" s="20">
        <v>1</v>
      </c>
      <c r="D534" s="39">
        <v>9510.6030701754389</v>
      </c>
      <c r="E534" s="39">
        <v>8673.67</v>
      </c>
      <c r="F534" s="39">
        <v>11721.175675675677</v>
      </c>
      <c r="G534" s="4">
        <f t="shared" si="63"/>
        <v>9968.4829152837065</v>
      </c>
      <c r="H534" s="5">
        <f t="shared" si="64"/>
        <v>1574.5041045472517</v>
      </c>
      <c r="I534" s="5">
        <f t="shared" si="65"/>
        <v>15.794821718891825</v>
      </c>
      <c r="J534" s="6">
        <f t="shared" si="66"/>
        <v>9968.4829152837046</v>
      </c>
      <c r="K534" s="7">
        <f t="shared" si="67"/>
        <v>9968.4829152837046</v>
      </c>
      <c r="L534" s="6">
        <f t="shared" si="62"/>
        <v>9968.48</v>
      </c>
      <c r="M534" s="6">
        <f t="shared" si="68"/>
        <v>9968.48</v>
      </c>
    </row>
    <row r="535" spans="1:13">
      <c r="A535" s="18">
        <v>530</v>
      </c>
      <c r="B535" s="27" t="s">
        <v>552</v>
      </c>
      <c r="C535" s="20">
        <v>1</v>
      </c>
      <c r="D535" s="39">
        <v>6070.6030701754389</v>
      </c>
      <c r="E535" s="39">
        <v>5536.39</v>
      </c>
      <c r="F535" s="39">
        <v>6751.6951219512212</v>
      </c>
      <c r="G535" s="4">
        <f t="shared" si="63"/>
        <v>6119.5627307088871</v>
      </c>
      <c r="H535" s="5">
        <f t="shared" si="64"/>
        <v>609.13005272263558</v>
      </c>
      <c r="I535" s="5">
        <f t="shared" si="65"/>
        <v>9.9538166291838017</v>
      </c>
      <c r="J535" s="6">
        <f t="shared" si="66"/>
        <v>6119.5627307088871</v>
      </c>
      <c r="K535" s="7">
        <f t="shared" si="67"/>
        <v>6119.5627307088871</v>
      </c>
      <c r="L535" s="6">
        <f t="shared" si="62"/>
        <v>6119.56</v>
      </c>
      <c r="M535" s="6">
        <f t="shared" si="68"/>
        <v>6119.56</v>
      </c>
    </row>
    <row r="536" spans="1:13">
      <c r="A536" s="18">
        <v>531</v>
      </c>
      <c r="B536" s="27" t="s">
        <v>553</v>
      </c>
      <c r="C536" s="20">
        <v>1</v>
      </c>
      <c r="D536" s="39">
        <v>2023.5416666666667</v>
      </c>
      <c r="E536" s="39">
        <v>1845.47</v>
      </c>
      <c r="F536" s="39">
        <v>2396.7142857142858</v>
      </c>
      <c r="G536" s="4">
        <f t="shared" si="63"/>
        <v>2088.5753174603174</v>
      </c>
      <c r="H536" s="5">
        <f t="shared" si="64"/>
        <v>281.31760953560331</v>
      </c>
      <c r="I536" s="5">
        <f t="shared" si="65"/>
        <v>13.469354309792484</v>
      </c>
      <c r="J536" s="6">
        <f t="shared" si="66"/>
        <v>2088.5753174603174</v>
      </c>
      <c r="K536" s="7">
        <f t="shared" si="67"/>
        <v>2088.5753174603174</v>
      </c>
      <c r="L536" s="6">
        <f t="shared" si="62"/>
        <v>2088.58</v>
      </c>
      <c r="M536" s="6">
        <f t="shared" si="68"/>
        <v>2088.58</v>
      </c>
    </row>
    <row r="537" spans="1:13">
      <c r="A537" s="18">
        <v>532</v>
      </c>
      <c r="B537" s="27" t="s">
        <v>554</v>
      </c>
      <c r="C537" s="20">
        <v>1</v>
      </c>
      <c r="D537" s="39">
        <v>2002.4631076388891</v>
      </c>
      <c r="E537" s="39">
        <v>1845.47</v>
      </c>
      <c r="F537" s="39">
        <v>2073.5617977528091</v>
      </c>
      <c r="G537" s="4">
        <f t="shared" si="63"/>
        <v>1973.8316351305659</v>
      </c>
      <c r="H537" s="5">
        <f t="shared" si="64"/>
        <v>116.71027360101264</v>
      </c>
      <c r="I537" s="5">
        <f t="shared" si="65"/>
        <v>5.912878865845741</v>
      </c>
      <c r="J537" s="6">
        <f t="shared" si="66"/>
        <v>1973.8316351305659</v>
      </c>
      <c r="K537" s="7">
        <f t="shared" si="67"/>
        <v>1973.8316351305659</v>
      </c>
      <c r="L537" s="6">
        <f t="shared" si="62"/>
        <v>1973.83</v>
      </c>
      <c r="M537" s="6">
        <f t="shared" si="68"/>
        <v>1973.83</v>
      </c>
    </row>
    <row r="538" spans="1:13">
      <c r="A538" s="18">
        <v>533</v>
      </c>
      <c r="B538" s="27" t="s">
        <v>555</v>
      </c>
      <c r="C538" s="20">
        <v>1</v>
      </c>
      <c r="D538" s="39">
        <v>7393.6927655677655</v>
      </c>
      <c r="E538" s="39">
        <v>6459.13</v>
      </c>
      <c r="F538" s="39">
        <v>7176.8111111111111</v>
      </c>
      <c r="G538" s="4">
        <f t="shared" si="63"/>
        <v>7009.8779588929583</v>
      </c>
      <c r="H538" s="5">
        <f t="shared" si="64"/>
        <v>489.13382491761297</v>
      </c>
      <c r="I538" s="5">
        <f t="shared" si="65"/>
        <v>6.9777794675737814</v>
      </c>
      <c r="J538" s="6">
        <f t="shared" si="66"/>
        <v>7009.8779588929583</v>
      </c>
      <c r="K538" s="7">
        <f t="shared" si="67"/>
        <v>7009.8779588929583</v>
      </c>
      <c r="L538" s="6">
        <f t="shared" si="62"/>
        <v>7009.88</v>
      </c>
      <c r="M538" s="6">
        <f t="shared" si="68"/>
        <v>7009.88</v>
      </c>
    </row>
    <row r="539" spans="1:13">
      <c r="A539" s="18">
        <v>534</v>
      </c>
      <c r="B539" s="27" t="s">
        <v>556</v>
      </c>
      <c r="C539" s="20">
        <v>1</v>
      </c>
      <c r="D539" s="39">
        <v>24540.735815602839</v>
      </c>
      <c r="E539" s="39">
        <v>22145.56</v>
      </c>
      <c r="F539" s="39">
        <v>26363.761904761905</v>
      </c>
      <c r="G539" s="4">
        <f t="shared" si="63"/>
        <v>24350.019240121579</v>
      </c>
      <c r="H539" s="5">
        <f t="shared" si="64"/>
        <v>2115.5581855521514</v>
      </c>
      <c r="I539" s="5">
        <f t="shared" si="65"/>
        <v>8.6881171004018825</v>
      </c>
      <c r="J539" s="6">
        <f t="shared" si="66"/>
        <v>24350.019240121579</v>
      </c>
      <c r="K539" s="7">
        <f t="shared" si="67"/>
        <v>24350.019240121579</v>
      </c>
      <c r="L539" s="6">
        <f t="shared" si="62"/>
        <v>24350.02</v>
      </c>
      <c r="M539" s="6">
        <f t="shared" si="68"/>
        <v>24350.02</v>
      </c>
    </row>
    <row r="540" spans="1:13">
      <c r="A540" s="18">
        <v>535</v>
      </c>
      <c r="B540" s="27" t="s">
        <v>557</v>
      </c>
      <c r="C540" s="20">
        <v>1</v>
      </c>
      <c r="D540" s="39">
        <v>5524.0181992337166</v>
      </c>
      <c r="E540" s="39">
        <v>4613.66</v>
      </c>
      <c r="F540" s="39">
        <v>6320.0821917808225</v>
      </c>
      <c r="G540" s="4">
        <f t="shared" si="63"/>
        <v>5485.9201303381806</v>
      </c>
      <c r="H540" s="5">
        <f t="shared" si="64"/>
        <v>853.84879884596285</v>
      </c>
      <c r="I540" s="5">
        <f t="shared" si="65"/>
        <v>15.56436802869252</v>
      </c>
      <c r="J540" s="6">
        <f t="shared" si="66"/>
        <v>5485.9201303381797</v>
      </c>
      <c r="K540" s="7">
        <f t="shared" si="67"/>
        <v>5485.9201303381797</v>
      </c>
      <c r="L540" s="6">
        <f t="shared" si="62"/>
        <v>5485.92</v>
      </c>
      <c r="M540" s="6">
        <f t="shared" si="68"/>
        <v>5485.92</v>
      </c>
    </row>
    <row r="541" spans="1:13">
      <c r="A541" s="18">
        <v>536</v>
      </c>
      <c r="B541" s="27" t="s">
        <v>558</v>
      </c>
      <c r="C541" s="20">
        <v>1</v>
      </c>
      <c r="D541" s="39">
        <v>3075.7785087719299</v>
      </c>
      <c r="E541" s="39">
        <v>2805.11</v>
      </c>
      <c r="F541" s="39">
        <v>3300.1294117647058</v>
      </c>
      <c r="G541" s="4">
        <f t="shared" si="63"/>
        <v>3060.3393068455457</v>
      </c>
      <c r="H541" s="5">
        <f t="shared" si="64"/>
        <v>247.87059370377429</v>
      </c>
      <c r="I541" s="5">
        <f t="shared" si="65"/>
        <v>8.0994480954880679</v>
      </c>
      <c r="J541" s="6">
        <f t="shared" si="66"/>
        <v>3060.3393068455453</v>
      </c>
      <c r="K541" s="7">
        <f t="shared" si="67"/>
        <v>3060.3393068455453</v>
      </c>
      <c r="L541" s="6">
        <f t="shared" si="62"/>
        <v>3060.34</v>
      </c>
      <c r="M541" s="6">
        <f t="shared" si="68"/>
        <v>3060.34</v>
      </c>
    </row>
    <row r="542" spans="1:13">
      <c r="A542" s="18">
        <v>537</v>
      </c>
      <c r="B542" s="27" t="s">
        <v>559</v>
      </c>
      <c r="C542" s="20">
        <v>1</v>
      </c>
      <c r="D542" s="39">
        <v>7645.750473484849</v>
      </c>
      <c r="E542" s="39">
        <v>6459.13</v>
      </c>
      <c r="F542" s="39">
        <v>8280.9358974358965</v>
      </c>
      <c r="G542" s="4">
        <f t="shared" si="63"/>
        <v>7461.9387903069146</v>
      </c>
      <c r="H542" s="5">
        <f t="shared" si="64"/>
        <v>924.7076473878551</v>
      </c>
      <c r="I542" s="5">
        <f t="shared" si="65"/>
        <v>12.392324211893211</v>
      </c>
      <c r="J542" s="6">
        <f t="shared" si="66"/>
        <v>7461.9387903069146</v>
      </c>
      <c r="K542" s="7">
        <f t="shared" si="67"/>
        <v>7461.9387903069146</v>
      </c>
      <c r="L542" s="6">
        <f t="shared" si="62"/>
        <v>7461.94</v>
      </c>
      <c r="M542" s="6">
        <f t="shared" si="68"/>
        <v>7461.94</v>
      </c>
    </row>
    <row r="543" spans="1:13">
      <c r="A543" s="18">
        <v>538</v>
      </c>
      <c r="B543" s="27" t="s">
        <v>560</v>
      </c>
      <c r="C543" s="20">
        <v>1</v>
      </c>
      <c r="D543" s="39">
        <v>15792.536919831222</v>
      </c>
      <c r="E543" s="39">
        <v>11977.06</v>
      </c>
      <c r="F543" s="39">
        <v>14786.493827160491</v>
      </c>
      <c r="G543" s="4">
        <f t="shared" si="63"/>
        <v>14185.363582330572</v>
      </c>
      <c r="H543" s="5">
        <f t="shared" si="64"/>
        <v>1977.4944272685443</v>
      </c>
      <c r="I543" s="5">
        <f t="shared" si="65"/>
        <v>13.940385918142631</v>
      </c>
      <c r="J543" s="6">
        <f t="shared" si="66"/>
        <v>14185.36358233057</v>
      </c>
      <c r="K543" s="7">
        <f t="shared" si="67"/>
        <v>14185.36358233057</v>
      </c>
      <c r="L543" s="6">
        <f t="shared" si="62"/>
        <v>14185.36</v>
      </c>
      <c r="M543" s="6">
        <f t="shared" si="68"/>
        <v>14185.36</v>
      </c>
    </row>
    <row r="544" spans="1:13">
      <c r="A544" s="18">
        <v>539</v>
      </c>
      <c r="B544" s="27" t="s">
        <v>561</v>
      </c>
      <c r="C544" s="20">
        <v>1</v>
      </c>
      <c r="D544" s="39">
        <v>2603.1901041666665</v>
      </c>
      <c r="E544" s="39">
        <v>2399.1</v>
      </c>
      <c r="F544" s="39">
        <v>3115.7142857142853</v>
      </c>
      <c r="G544" s="4">
        <f t="shared" si="63"/>
        <v>2706.0014632936504</v>
      </c>
      <c r="H544" s="5">
        <f t="shared" si="64"/>
        <v>369.20406321789329</v>
      </c>
      <c r="I544" s="5">
        <f t="shared" si="65"/>
        <v>13.643897397176977</v>
      </c>
      <c r="J544" s="6">
        <f t="shared" si="66"/>
        <v>2706.0014632936504</v>
      </c>
      <c r="K544" s="7">
        <f t="shared" si="67"/>
        <v>2706.0014632936504</v>
      </c>
      <c r="L544" s="6">
        <f t="shared" si="62"/>
        <v>2706</v>
      </c>
      <c r="M544" s="6">
        <f t="shared" si="68"/>
        <v>2706</v>
      </c>
    </row>
    <row r="545" spans="1:13">
      <c r="A545" s="18">
        <v>540</v>
      </c>
      <c r="B545" s="27" t="s">
        <v>562</v>
      </c>
      <c r="C545" s="20">
        <v>1</v>
      </c>
      <c r="D545" s="39">
        <v>4523.1985294117649</v>
      </c>
      <c r="E545" s="39">
        <v>3690.93</v>
      </c>
      <c r="F545" s="39">
        <v>4393.9642857142853</v>
      </c>
      <c r="G545" s="4">
        <f t="shared" si="63"/>
        <v>4202.6976050420162</v>
      </c>
      <c r="H545" s="5">
        <f t="shared" si="64"/>
        <v>447.8894211899252</v>
      </c>
      <c r="I545" s="5">
        <f t="shared" si="65"/>
        <v>10.657188864899251</v>
      </c>
      <c r="J545" s="6">
        <f t="shared" si="66"/>
        <v>4202.6976050420162</v>
      </c>
      <c r="K545" s="7">
        <f t="shared" si="67"/>
        <v>4202.6976050420162</v>
      </c>
      <c r="L545" s="6">
        <f t="shared" si="62"/>
        <v>4202.7</v>
      </c>
      <c r="M545" s="6">
        <f t="shared" si="68"/>
        <v>4202.7</v>
      </c>
    </row>
    <row r="546" spans="1:13">
      <c r="A546" s="18">
        <v>541</v>
      </c>
      <c r="B546" s="27" t="s">
        <v>563</v>
      </c>
      <c r="C546" s="20">
        <v>1</v>
      </c>
      <c r="D546" s="39">
        <v>36663.52018900343</v>
      </c>
      <c r="E546" s="39">
        <v>34141.07</v>
      </c>
      <c r="F546" s="39">
        <v>39698.91860465116</v>
      </c>
      <c r="G546" s="4">
        <f t="shared" si="63"/>
        <v>36834.502931218194</v>
      </c>
      <c r="H546" s="5">
        <f t="shared" si="64"/>
        <v>2782.866615858039</v>
      </c>
      <c r="I546" s="5">
        <f t="shared" si="65"/>
        <v>7.5550540781140487</v>
      </c>
      <c r="J546" s="6">
        <f t="shared" si="66"/>
        <v>36834.502931218194</v>
      </c>
      <c r="K546" s="7">
        <f t="shared" si="67"/>
        <v>36834.502931218194</v>
      </c>
      <c r="L546" s="6">
        <f t="shared" si="62"/>
        <v>36834.5</v>
      </c>
      <c r="M546" s="6">
        <f t="shared" si="68"/>
        <v>36834.5</v>
      </c>
    </row>
    <row r="547" spans="1:13">
      <c r="A547" s="18">
        <v>542</v>
      </c>
      <c r="B547" s="27" t="s">
        <v>564</v>
      </c>
      <c r="C547" s="20">
        <v>1</v>
      </c>
      <c r="D547" s="39">
        <v>2298.4714673913045</v>
      </c>
      <c r="E547" s="39">
        <v>2030.01</v>
      </c>
      <c r="F547" s="39">
        <v>2506.1851851851848</v>
      </c>
      <c r="G547" s="4">
        <f t="shared" si="63"/>
        <v>2278.222217525496</v>
      </c>
      <c r="H547" s="5">
        <f t="shared" si="64"/>
        <v>238.73254038072022</v>
      </c>
      <c r="I547" s="5">
        <f t="shared" si="65"/>
        <v>10.478896156144984</v>
      </c>
      <c r="J547" s="6">
        <f t="shared" si="66"/>
        <v>2278.222217525496</v>
      </c>
      <c r="K547" s="7">
        <f t="shared" si="67"/>
        <v>2278.222217525496</v>
      </c>
      <c r="L547" s="6">
        <f t="shared" si="62"/>
        <v>2278.2199999999998</v>
      </c>
      <c r="M547" s="6">
        <f t="shared" si="68"/>
        <v>2278.2199999999998</v>
      </c>
    </row>
    <row r="548" spans="1:13">
      <c r="A548" s="18">
        <v>543</v>
      </c>
      <c r="B548" s="27" t="s">
        <v>565</v>
      </c>
      <c r="C548" s="20">
        <v>1</v>
      </c>
      <c r="D548" s="39">
        <v>1452.9433139534883</v>
      </c>
      <c r="E548" s="39">
        <v>1199.55</v>
      </c>
      <c r="F548" s="39">
        <v>1445.2409638554216</v>
      </c>
      <c r="G548" s="4">
        <f t="shared" si="63"/>
        <v>1365.9114259363032</v>
      </c>
      <c r="H548" s="5">
        <f t="shared" si="64"/>
        <v>144.12468414164314</v>
      </c>
      <c r="I548" s="5">
        <f t="shared" si="65"/>
        <v>10.551539536529518</v>
      </c>
      <c r="J548" s="6">
        <f t="shared" si="66"/>
        <v>1365.9114259363032</v>
      </c>
      <c r="K548" s="7">
        <f t="shared" si="67"/>
        <v>1365.9114259363032</v>
      </c>
      <c r="L548" s="6">
        <f t="shared" si="62"/>
        <v>1365.91</v>
      </c>
      <c r="M548" s="6">
        <f t="shared" si="68"/>
        <v>1365.91</v>
      </c>
    </row>
    <row r="549" spans="1:13">
      <c r="A549" s="18">
        <v>544</v>
      </c>
      <c r="B549" s="27" t="s">
        <v>566</v>
      </c>
      <c r="C549" s="20">
        <v>1</v>
      </c>
      <c r="D549" s="39">
        <v>4577.0461309523807</v>
      </c>
      <c r="E549" s="39">
        <v>3690.93</v>
      </c>
      <c r="F549" s="39">
        <v>4242.4482758620688</v>
      </c>
      <c r="G549" s="4">
        <f t="shared" si="63"/>
        <v>4170.14146893815</v>
      </c>
      <c r="H549" s="5">
        <f t="shared" si="64"/>
        <v>447.46134484350034</v>
      </c>
      <c r="I549" s="5">
        <f t="shared" si="65"/>
        <v>10.730123862139337</v>
      </c>
      <c r="J549" s="6">
        <f t="shared" si="66"/>
        <v>4170.141468938149</v>
      </c>
      <c r="K549" s="7">
        <f t="shared" si="67"/>
        <v>4170.141468938149</v>
      </c>
      <c r="L549" s="6">
        <f t="shared" si="62"/>
        <v>4170.1400000000003</v>
      </c>
      <c r="M549" s="6">
        <f t="shared" si="68"/>
        <v>4170.1400000000003</v>
      </c>
    </row>
    <row r="550" spans="1:13">
      <c r="A550" s="18">
        <v>545</v>
      </c>
      <c r="B550" s="27" t="s">
        <v>567</v>
      </c>
      <c r="C550" s="20">
        <v>1</v>
      </c>
      <c r="D550" s="39">
        <v>4340.8042114695336</v>
      </c>
      <c r="E550" s="39">
        <v>3875.47</v>
      </c>
      <c r="F550" s="39">
        <v>4968.5512820512813</v>
      </c>
      <c r="G550" s="4">
        <f t="shared" si="63"/>
        <v>4394.9418311736054</v>
      </c>
      <c r="H550" s="5">
        <f t="shared" si="64"/>
        <v>548.54793199239691</v>
      </c>
      <c r="I550" s="5">
        <f t="shared" si="65"/>
        <v>12.481346808768006</v>
      </c>
      <c r="J550" s="6">
        <f t="shared" si="66"/>
        <v>4394.9418311736044</v>
      </c>
      <c r="K550" s="7">
        <f t="shared" si="67"/>
        <v>4394.9418311736044</v>
      </c>
      <c r="L550" s="6">
        <f t="shared" si="62"/>
        <v>4394.9399999999996</v>
      </c>
      <c r="M550" s="6">
        <f t="shared" si="68"/>
        <v>4394.9399999999996</v>
      </c>
    </row>
    <row r="551" spans="1:13">
      <c r="A551" s="18">
        <v>546</v>
      </c>
      <c r="B551" s="27" t="s">
        <v>568</v>
      </c>
      <c r="C551" s="20">
        <v>1</v>
      </c>
      <c r="D551" s="39">
        <v>6268.557518115942</v>
      </c>
      <c r="E551" s="39">
        <v>5536.39</v>
      </c>
      <c r="F551" s="39">
        <v>7008.0886075949365</v>
      </c>
      <c r="G551" s="4">
        <f t="shared" si="63"/>
        <v>6271.0120419036275</v>
      </c>
      <c r="H551" s="5">
        <f t="shared" si="64"/>
        <v>735.85237406322665</v>
      </c>
      <c r="I551" s="5">
        <f t="shared" si="65"/>
        <v>11.734188503325715</v>
      </c>
      <c r="J551" s="6">
        <f t="shared" si="66"/>
        <v>6271.0120419036266</v>
      </c>
      <c r="K551" s="7">
        <f t="shared" si="67"/>
        <v>6271.0120419036266</v>
      </c>
      <c r="L551" s="6">
        <f t="shared" si="62"/>
        <v>6271.01</v>
      </c>
      <c r="M551" s="6">
        <f t="shared" si="68"/>
        <v>6271.01</v>
      </c>
    </row>
    <row r="552" spans="1:13" ht="25.5">
      <c r="A552" s="18">
        <v>547</v>
      </c>
      <c r="B552" s="28" t="s">
        <v>569</v>
      </c>
      <c r="C552" s="20">
        <v>1</v>
      </c>
      <c r="D552" s="39">
        <v>5214.9046985815612</v>
      </c>
      <c r="E552" s="39">
        <v>4705.93</v>
      </c>
      <c r="F552" s="39">
        <v>6274.5733333333337</v>
      </c>
      <c r="G552" s="4">
        <f t="shared" si="63"/>
        <v>5398.469343971632</v>
      </c>
      <c r="H552" s="5">
        <f t="shared" si="64"/>
        <v>800.27024253102445</v>
      </c>
      <c r="I552" s="5">
        <f t="shared" si="65"/>
        <v>14.82402124640517</v>
      </c>
      <c r="J552" s="6">
        <f t="shared" si="66"/>
        <v>5398.469343971632</v>
      </c>
      <c r="K552" s="7">
        <f t="shared" si="67"/>
        <v>5398.469343971632</v>
      </c>
      <c r="L552" s="6">
        <f t="shared" si="62"/>
        <v>5398.47</v>
      </c>
      <c r="M552" s="6">
        <f t="shared" si="68"/>
        <v>5398.47</v>
      </c>
    </row>
    <row r="553" spans="1:13">
      <c r="A553" s="18">
        <v>548</v>
      </c>
      <c r="B553" s="27" t="s">
        <v>570</v>
      </c>
      <c r="C553" s="20">
        <v>1</v>
      </c>
      <c r="D553" s="39">
        <v>5492.4450549450548</v>
      </c>
      <c r="E553" s="39">
        <v>4798.2</v>
      </c>
      <c r="F553" s="39">
        <v>6758.0281690140837</v>
      </c>
      <c r="G553" s="4">
        <f t="shared" si="63"/>
        <v>5682.8910746530455</v>
      </c>
      <c r="H553" s="5">
        <f t="shared" si="64"/>
        <v>993.69707548741258</v>
      </c>
      <c r="I553" s="5">
        <f t="shared" si="65"/>
        <v>17.485766706307672</v>
      </c>
      <c r="J553" s="6">
        <f t="shared" si="66"/>
        <v>5682.8910746530455</v>
      </c>
      <c r="K553" s="7">
        <f t="shared" si="67"/>
        <v>5682.8910746530455</v>
      </c>
      <c r="L553" s="6">
        <f t="shared" si="62"/>
        <v>5682.89</v>
      </c>
      <c r="M553" s="6">
        <f t="shared" si="68"/>
        <v>5682.89</v>
      </c>
    </row>
    <row r="554" spans="1:13">
      <c r="A554" s="18">
        <v>549</v>
      </c>
      <c r="B554" s="27" t="s">
        <v>571</v>
      </c>
      <c r="C554" s="20">
        <v>1</v>
      </c>
      <c r="D554" s="39">
        <v>4271.9097222222217</v>
      </c>
      <c r="E554" s="39">
        <v>3690.93</v>
      </c>
      <c r="F554" s="39">
        <v>4242.4482758620688</v>
      </c>
      <c r="G554" s="4">
        <f t="shared" si="63"/>
        <v>4068.4293326947632</v>
      </c>
      <c r="H554" s="5">
        <f t="shared" si="64"/>
        <v>327.25571628949723</v>
      </c>
      <c r="I554" s="5">
        <f t="shared" si="65"/>
        <v>8.0437851939469791</v>
      </c>
      <c r="J554" s="6">
        <f t="shared" si="66"/>
        <v>4068.4293326947632</v>
      </c>
      <c r="K554" s="7">
        <f t="shared" si="67"/>
        <v>4068.4293326947632</v>
      </c>
      <c r="L554" s="6">
        <f t="shared" si="62"/>
        <v>4068.43</v>
      </c>
      <c r="M554" s="6">
        <f t="shared" si="68"/>
        <v>4068.43</v>
      </c>
    </row>
    <row r="555" spans="1:13">
      <c r="A555" s="18">
        <v>550</v>
      </c>
      <c r="B555" s="27" t="s">
        <v>572</v>
      </c>
      <c r="C555" s="20">
        <v>1</v>
      </c>
      <c r="D555" s="40">
        <v>2058.8235294117649</v>
      </c>
      <c r="E555" s="40">
        <v>0</v>
      </c>
      <c r="F555" s="40">
        <v>1953.4883720930234</v>
      </c>
      <c r="G555" s="4">
        <f t="shared" si="63"/>
        <v>1337.4373005015962</v>
      </c>
      <c r="H555" s="5">
        <f t="shared" si="64"/>
        <v>1159.4514967956134</v>
      </c>
      <c r="I555" s="5">
        <f t="shared" si="65"/>
        <v>86.692026337292177</v>
      </c>
      <c r="J555" s="6">
        <f t="shared" si="66"/>
        <v>1337.4373005015959</v>
      </c>
      <c r="K555" s="7">
        <f t="shared" si="67"/>
        <v>1337.4373005015959</v>
      </c>
      <c r="L555" s="6">
        <f t="shared" si="62"/>
        <v>1337.44</v>
      </c>
      <c r="M555" s="6">
        <f t="shared" si="68"/>
        <v>1337.44</v>
      </c>
    </row>
    <row r="556" spans="1:13">
      <c r="A556" s="18">
        <v>551</v>
      </c>
      <c r="B556" s="27" t="s">
        <v>573</v>
      </c>
      <c r="C556" s="20">
        <v>1</v>
      </c>
      <c r="D556" s="39">
        <v>1863.5097789115644</v>
      </c>
      <c r="E556" s="39">
        <v>1753.19</v>
      </c>
      <c r="F556" s="39">
        <v>2138.0365853658536</v>
      </c>
      <c r="G556" s="4">
        <f t="shared" si="63"/>
        <v>1918.2454547591394</v>
      </c>
      <c r="H556" s="5">
        <f t="shared" si="64"/>
        <v>198.17598044366378</v>
      </c>
      <c r="I556" s="5">
        <f t="shared" si="65"/>
        <v>10.331106478161697</v>
      </c>
      <c r="J556" s="6">
        <f t="shared" si="66"/>
        <v>1918.2454547591392</v>
      </c>
      <c r="K556" s="7">
        <f t="shared" si="67"/>
        <v>1918.2454547591392</v>
      </c>
      <c r="L556" s="6">
        <f t="shared" si="62"/>
        <v>1918.25</v>
      </c>
      <c r="M556" s="6">
        <f t="shared" si="68"/>
        <v>1918.25</v>
      </c>
    </row>
    <row r="557" spans="1:13">
      <c r="A557" s="18">
        <v>552</v>
      </c>
      <c r="B557" s="27" t="s">
        <v>574</v>
      </c>
      <c r="C557" s="20">
        <v>1</v>
      </c>
      <c r="D557" s="39">
        <v>3203.9351851851848</v>
      </c>
      <c r="E557" s="39">
        <v>2491.38</v>
      </c>
      <c r="F557" s="39">
        <v>3153.6455696202529</v>
      </c>
      <c r="G557" s="4">
        <f t="shared" si="63"/>
        <v>2949.6535849351458</v>
      </c>
      <c r="H557" s="5">
        <f t="shared" si="64"/>
        <v>397.67231528659363</v>
      </c>
      <c r="I557" s="5">
        <f t="shared" si="65"/>
        <v>13.482000642978461</v>
      </c>
      <c r="J557" s="6">
        <f t="shared" si="66"/>
        <v>2949.6535849351458</v>
      </c>
      <c r="K557" s="7">
        <f t="shared" si="67"/>
        <v>2949.6535849351458</v>
      </c>
      <c r="L557" s="6">
        <f t="shared" si="62"/>
        <v>2949.65</v>
      </c>
      <c r="M557" s="6">
        <f t="shared" si="68"/>
        <v>2949.65</v>
      </c>
    </row>
    <row r="558" spans="1:13">
      <c r="A558" s="18">
        <v>553</v>
      </c>
      <c r="B558" s="27" t="s">
        <v>575</v>
      </c>
      <c r="C558" s="20">
        <v>1</v>
      </c>
      <c r="D558" s="39">
        <v>2011.7732558139537</v>
      </c>
      <c r="E558" s="39">
        <v>1660.92</v>
      </c>
      <c r="F558" s="39">
        <v>2214.5600000000004</v>
      </c>
      <c r="G558" s="4">
        <f t="shared" si="63"/>
        <v>1962.4177519379846</v>
      </c>
      <c r="H558" s="5">
        <f t="shared" si="64"/>
        <v>280.1004939698218</v>
      </c>
      <c r="I558" s="5">
        <f t="shared" si="65"/>
        <v>14.273234824400092</v>
      </c>
      <c r="J558" s="6">
        <f t="shared" si="66"/>
        <v>1962.4177519379846</v>
      </c>
      <c r="K558" s="7">
        <f t="shared" si="67"/>
        <v>1962.4177519379846</v>
      </c>
      <c r="L558" s="6">
        <f t="shared" si="62"/>
        <v>1962.42</v>
      </c>
      <c r="M558" s="6">
        <f t="shared" si="68"/>
        <v>1962.42</v>
      </c>
    </row>
    <row r="559" spans="1:13">
      <c r="A559" s="18">
        <v>554</v>
      </c>
      <c r="B559" s="27" t="s">
        <v>576</v>
      </c>
      <c r="C559" s="20">
        <v>1</v>
      </c>
      <c r="D559" s="39">
        <v>2430.5675287356321</v>
      </c>
      <c r="E559" s="39">
        <v>2030.01</v>
      </c>
      <c r="F559" s="39">
        <v>2506.1851851851848</v>
      </c>
      <c r="G559" s="4">
        <f t="shared" si="63"/>
        <v>2322.2542379736055</v>
      </c>
      <c r="H559" s="5">
        <f t="shared" si="64"/>
        <v>255.8994499081831</v>
      </c>
      <c r="I559" s="5">
        <f t="shared" si="65"/>
        <v>11.019441615121368</v>
      </c>
      <c r="J559" s="6">
        <f t="shared" si="66"/>
        <v>2322.2542379736051</v>
      </c>
      <c r="K559" s="7">
        <f t="shared" si="67"/>
        <v>2322.2542379736051</v>
      </c>
      <c r="L559" s="6">
        <f t="shared" si="62"/>
        <v>2322.25</v>
      </c>
      <c r="M559" s="6">
        <f t="shared" si="68"/>
        <v>2322.25</v>
      </c>
    </row>
    <row r="560" spans="1:13">
      <c r="A560" s="18">
        <v>555</v>
      </c>
      <c r="B560" s="27" t="s">
        <v>577</v>
      </c>
      <c r="C560" s="20">
        <v>1</v>
      </c>
      <c r="D560" s="39">
        <v>3516.5142276422762</v>
      </c>
      <c r="E560" s="39">
        <v>2768.2</v>
      </c>
      <c r="F560" s="39">
        <v>3504.0506329113914</v>
      </c>
      <c r="G560" s="4">
        <f t="shared" si="63"/>
        <v>3262.9216201845556</v>
      </c>
      <c r="H560" s="5">
        <f t="shared" si="64"/>
        <v>428.48681007345834</v>
      </c>
      <c r="I560" s="5">
        <f t="shared" si="65"/>
        <v>13.131998250366262</v>
      </c>
      <c r="J560" s="6">
        <f t="shared" si="66"/>
        <v>3262.9216201845556</v>
      </c>
      <c r="K560" s="7">
        <f t="shared" si="67"/>
        <v>3262.9216201845556</v>
      </c>
      <c r="L560" s="6">
        <f t="shared" si="62"/>
        <v>3262.92</v>
      </c>
      <c r="M560" s="6">
        <f t="shared" si="68"/>
        <v>3262.92</v>
      </c>
    </row>
    <row r="561" spans="1:13">
      <c r="A561" s="18">
        <v>556</v>
      </c>
      <c r="B561" s="27" t="s">
        <v>578</v>
      </c>
      <c r="C561" s="20">
        <v>1</v>
      </c>
      <c r="D561" s="39">
        <v>1776.0982789855072</v>
      </c>
      <c r="E561" s="39">
        <v>1568.65</v>
      </c>
      <c r="F561" s="39">
        <v>2119.7972972972975</v>
      </c>
      <c r="G561" s="4">
        <f t="shared" si="63"/>
        <v>1821.5151920942683</v>
      </c>
      <c r="H561" s="5">
        <f t="shared" si="64"/>
        <v>278.36640930035981</v>
      </c>
      <c r="I561" s="5">
        <f t="shared" si="65"/>
        <v>15.282134923086252</v>
      </c>
      <c r="J561" s="6">
        <f t="shared" si="66"/>
        <v>1821.5151920942683</v>
      </c>
      <c r="K561" s="7">
        <f t="shared" si="67"/>
        <v>1821.5151920942683</v>
      </c>
      <c r="L561" s="6">
        <f t="shared" si="62"/>
        <v>1821.52</v>
      </c>
      <c r="M561" s="6">
        <f t="shared" si="68"/>
        <v>1821.52</v>
      </c>
    </row>
    <row r="562" spans="1:13" ht="25.5">
      <c r="A562" s="18">
        <v>557</v>
      </c>
      <c r="B562" s="28" t="s">
        <v>579</v>
      </c>
      <c r="C562" s="20">
        <v>1</v>
      </c>
      <c r="D562" s="39">
        <v>2621.401515151515</v>
      </c>
      <c r="E562" s="39">
        <v>2214.56</v>
      </c>
      <c r="F562" s="39">
        <v>2575.0697674418602</v>
      </c>
      <c r="G562" s="4">
        <f t="shared" si="63"/>
        <v>2470.3437608644585</v>
      </c>
      <c r="H562" s="5">
        <f t="shared" si="64"/>
        <v>222.7232743853516</v>
      </c>
      <c r="I562" s="5">
        <f t="shared" si="65"/>
        <v>9.0158818344946887</v>
      </c>
      <c r="J562" s="6">
        <f t="shared" si="66"/>
        <v>2470.3437608644585</v>
      </c>
      <c r="K562" s="7">
        <f t="shared" si="67"/>
        <v>2470.3437608644585</v>
      </c>
      <c r="L562" s="6">
        <f t="shared" si="62"/>
        <v>2470.34</v>
      </c>
      <c r="M562" s="6">
        <f t="shared" si="68"/>
        <v>2470.34</v>
      </c>
    </row>
    <row r="563" spans="1:13">
      <c r="A563" s="18">
        <v>558</v>
      </c>
      <c r="B563" s="27" t="s">
        <v>580</v>
      </c>
      <c r="C563" s="20">
        <v>1</v>
      </c>
      <c r="D563" s="39">
        <v>3513.9896953405014</v>
      </c>
      <c r="E563" s="39">
        <v>3137.29</v>
      </c>
      <c r="F563" s="39">
        <v>3779.8674698795176</v>
      </c>
      <c r="G563" s="4">
        <f t="shared" si="63"/>
        <v>3477.0490550733398</v>
      </c>
      <c r="H563" s="5">
        <f t="shared" si="64"/>
        <v>322.87754548234147</v>
      </c>
      <c r="I563" s="5">
        <f t="shared" si="65"/>
        <v>9.2859646317394606</v>
      </c>
      <c r="J563" s="6">
        <f t="shared" si="66"/>
        <v>3477.0490550733398</v>
      </c>
      <c r="K563" s="7">
        <f t="shared" si="67"/>
        <v>3477.0490550733398</v>
      </c>
      <c r="L563" s="6">
        <f t="shared" si="62"/>
        <v>3477.05</v>
      </c>
      <c r="M563" s="6">
        <f t="shared" si="68"/>
        <v>3477.05</v>
      </c>
    </row>
    <row r="564" spans="1:13">
      <c r="A564" s="18">
        <v>559</v>
      </c>
      <c r="B564" s="27" t="s">
        <v>581</v>
      </c>
      <c r="C564" s="20">
        <v>1</v>
      </c>
      <c r="D564" s="39">
        <v>5058.8377192982462</v>
      </c>
      <c r="E564" s="39">
        <v>4613.66</v>
      </c>
      <c r="F564" s="39">
        <v>6234.6756756756749</v>
      </c>
      <c r="G564" s="4">
        <f t="shared" si="63"/>
        <v>5302.3911316579733</v>
      </c>
      <c r="H564" s="5">
        <f t="shared" si="64"/>
        <v>837.50322608370709</v>
      </c>
      <c r="I564" s="5">
        <f t="shared" si="65"/>
        <v>15.794821718891816</v>
      </c>
      <c r="J564" s="6">
        <f t="shared" si="66"/>
        <v>5302.3911316579733</v>
      </c>
      <c r="K564" s="7">
        <f t="shared" si="67"/>
        <v>5302.3911316579733</v>
      </c>
      <c r="L564" s="6">
        <f t="shared" si="62"/>
        <v>5302.39</v>
      </c>
      <c r="M564" s="6">
        <f t="shared" si="68"/>
        <v>5302.39</v>
      </c>
    </row>
    <row r="565" spans="1:13">
      <c r="A565" s="18">
        <v>560</v>
      </c>
      <c r="B565" s="27" t="s">
        <v>582</v>
      </c>
      <c r="C565" s="20">
        <v>1</v>
      </c>
      <c r="D565" s="39">
        <v>1809.2769607843138</v>
      </c>
      <c r="E565" s="39">
        <v>1476.37</v>
      </c>
      <c r="F565" s="39">
        <v>1800.4512195121952</v>
      </c>
      <c r="G565" s="4">
        <f t="shared" si="63"/>
        <v>1695.3660600988362</v>
      </c>
      <c r="H565" s="5">
        <f t="shared" si="64"/>
        <v>189.70748319810809</v>
      </c>
      <c r="I565" s="5">
        <f t="shared" si="65"/>
        <v>11.189765305732765</v>
      </c>
      <c r="J565" s="6">
        <f t="shared" si="66"/>
        <v>1695.3660600988362</v>
      </c>
      <c r="K565" s="7">
        <f t="shared" si="67"/>
        <v>1695.3660600988362</v>
      </c>
      <c r="L565" s="6">
        <f t="shared" si="62"/>
        <v>1695.37</v>
      </c>
      <c r="M565" s="6">
        <f t="shared" si="68"/>
        <v>1695.37</v>
      </c>
    </row>
    <row r="566" spans="1:13">
      <c r="A566" s="18">
        <v>561</v>
      </c>
      <c r="B566" s="27" t="s">
        <v>583</v>
      </c>
      <c r="C566" s="20">
        <v>1</v>
      </c>
      <c r="D566" s="39">
        <v>2591.9475655430711</v>
      </c>
      <c r="E566" s="39">
        <v>2214.56</v>
      </c>
      <c r="F566" s="39">
        <v>2876.0519480519479</v>
      </c>
      <c r="G566" s="4">
        <f t="shared" si="63"/>
        <v>2560.8531711983396</v>
      </c>
      <c r="H566" s="5">
        <f t="shared" si="64"/>
        <v>331.84039138438152</v>
      </c>
      <c r="I566" s="5">
        <f t="shared" si="65"/>
        <v>12.958196710243186</v>
      </c>
      <c r="J566" s="6">
        <f t="shared" si="66"/>
        <v>2560.8531711983396</v>
      </c>
      <c r="K566" s="7">
        <f t="shared" si="67"/>
        <v>2560.8531711983396</v>
      </c>
      <c r="L566" s="6">
        <f t="shared" si="62"/>
        <v>2560.85</v>
      </c>
      <c r="M566" s="6">
        <f t="shared" si="68"/>
        <v>2560.85</v>
      </c>
    </row>
    <row r="567" spans="1:13">
      <c r="A567" s="18">
        <v>562</v>
      </c>
      <c r="B567" s="27" t="s">
        <v>584</v>
      </c>
      <c r="C567" s="20">
        <v>1</v>
      </c>
      <c r="D567" s="39">
        <v>10724.736842105263</v>
      </c>
      <c r="E567" s="39">
        <v>9780.9599999999991</v>
      </c>
      <c r="F567" s="39">
        <v>10989.842696629214</v>
      </c>
      <c r="G567" s="4">
        <f t="shared" si="63"/>
        <v>10498.513179578158</v>
      </c>
      <c r="H567" s="5">
        <f t="shared" si="64"/>
        <v>635.39924666918148</v>
      </c>
      <c r="I567" s="5">
        <f t="shared" si="65"/>
        <v>6.052278411243682</v>
      </c>
      <c r="J567" s="6">
        <f t="shared" si="66"/>
        <v>10498.513179578158</v>
      </c>
      <c r="K567" s="7">
        <f t="shared" si="67"/>
        <v>10498.513179578158</v>
      </c>
      <c r="L567" s="6">
        <f t="shared" si="62"/>
        <v>10498.51</v>
      </c>
      <c r="M567" s="6">
        <f t="shared" si="68"/>
        <v>10498.51</v>
      </c>
    </row>
    <row r="568" spans="1:13">
      <c r="A568" s="18">
        <v>563</v>
      </c>
      <c r="B568" s="27" t="s">
        <v>585</v>
      </c>
      <c r="C568" s="20">
        <v>1</v>
      </c>
      <c r="D568" s="39">
        <v>5969.4298245614036</v>
      </c>
      <c r="E568" s="39">
        <v>5444.12</v>
      </c>
      <c r="F568" s="39">
        <v>6049.0222222222219</v>
      </c>
      <c r="G568" s="4">
        <f t="shared" si="63"/>
        <v>5820.8573489278751</v>
      </c>
      <c r="H568" s="5">
        <f t="shared" si="64"/>
        <v>328.6822325579102</v>
      </c>
      <c r="I568" s="5">
        <f t="shared" si="65"/>
        <v>5.6466292309748685</v>
      </c>
      <c r="J568" s="6">
        <f t="shared" si="66"/>
        <v>5820.8573489278751</v>
      </c>
      <c r="K568" s="7">
        <f t="shared" si="67"/>
        <v>5820.8573489278751</v>
      </c>
      <c r="L568" s="6">
        <f t="shared" si="62"/>
        <v>5820.86</v>
      </c>
      <c r="M568" s="6">
        <f t="shared" si="68"/>
        <v>5820.86</v>
      </c>
    </row>
    <row r="569" spans="1:13">
      <c r="A569" s="18">
        <v>564</v>
      </c>
      <c r="B569" s="27" t="s">
        <v>586</v>
      </c>
      <c r="C569" s="20">
        <v>1</v>
      </c>
      <c r="D569" s="39">
        <v>5665.8991228070181</v>
      </c>
      <c r="E569" s="39">
        <v>5167.3</v>
      </c>
      <c r="F569" s="39">
        <v>6151.5476190476193</v>
      </c>
      <c r="G569" s="4">
        <f t="shared" si="63"/>
        <v>5661.5822472848786</v>
      </c>
      <c r="H569" s="5">
        <f t="shared" si="64"/>
        <v>492.13800956736924</v>
      </c>
      <c r="I569" s="5">
        <f t="shared" si="65"/>
        <v>8.6925878327279182</v>
      </c>
      <c r="J569" s="6">
        <f t="shared" si="66"/>
        <v>5661.5822472848786</v>
      </c>
      <c r="K569" s="7">
        <f t="shared" si="67"/>
        <v>5661.5822472848786</v>
      </c>
      <c r="L569" s="6">
        <f t="shared" si="62"/>
        <v>5661.58</v>
      </c>
      <c r="M569" s="6">
        <f t="shared" si="68"/>
        <v>5661.58</v>
      </c>
    </row>
    <row r="570" spans="1:13">
      <c r="A570" s="18">
        <v>565</v>
      </c>
      <c r="B570" s="27" t="s">
        <v>587</v>
      </c>
      <c r="C570" s="20">
        <v>1</v>
      </c>
      <c r="D570" s="39">
        <v>6007.3676215277783</v>
      </c>
      <c r="E570" s="39">
        <v>5536.39</v>
      </c>
      <c r="F570" s="39">
        <v>7584.0958904109593</v>
      </c>
      <c r="G570" s="4">
        <f t="shared" si="63"/>
        <v>6375.9511706462463</v>
      </c>
      <c r="H570" s="5">
        <f t="shared" si="64"/>
        <v>1072.4575646227263</v>
      </c>
      <c r="I570" s="5">
        <f t="shared" si="65"/>
        <v>16.820354107480178</v>
      </c>
      <c r="J570" s="6">
        <f t="shared" si="66"/>
        <v>6375.9511706462454</v>
      </c>
      <c r="K570" s="7">
        <f t="shared" si="67"/>
        <v>6375.9511706462454</v>
      </c>
      <c r="L570" s="6">
        <f t="shared" si="62"/>
        <v>6375.95</v>
      </c>
      <c r="M570" s="6">
        <f t="shared" si="68"/>
        <v>6375.95</v>
      </c>
    </row>
    <row r="571" spans="1:13">
      <c r="A571" s="18">
        <v>566</v>
      </c>
      <c r="B571" s="27" t="s">
        <v>588</v>
      </c>
      <c r="C571" s="20">
        <v>1</v>
      </c>
      <c r="D571" s="39">
        <v>13308.630952380952</v>
      </c>
      <c r="E571" s="39">
        <v>11626.42</v>
      </c>
      <c r="F571" s="39">
        <v>13678.141176470588</v>
      </c>
      <c r="G571" s="4">
        <f t="shared" si="63"/>
        <v>12871.064042950515</v>
      </c>
      <c r="H571" s="5">
        <f t="shared" si="64"/>
        <v>1093.6126127042621</v>
      </c>
      <c r="I571" s="5">
        <f t="shared" si="65"/>
        <v>8.4966760250348834</v>
      </c>
      <c r="J571" s="6">
        <f t="shared" si="66"/>
        <v>12871.064042950515</v>
      </c>
      <c r="K571" s="7">
        <f t="shared" si="67"/>
        <v>12871.064042950515</v>
      </c>
      <c r="L571" s="6">
        <f t="shared" si="62"/>
        <v>12871.06</v>
      </c>
      <c r="M571" s="6">
        <f t="shared" si="68"/>
        <v>12871.06</v>
      </c>
    </row>
    <row r="572" spans="1:13">
      <c r="A572" s="18">
        <v>567</v>
      </c>
      <c r="B572" s="27" t="s">
        <v>589</v>
      </c>
      <c r="C572" s="20">
        <v>1</v>
      </c>
      <c r="D572" s="39">
        <v>9611.7796985815603</v>
      </c>
      <c r="E572" s="39">
        <v>8673.67</v>
      </c>
      <c r="F572" s="39">
        <v>11120.089743589742</v>
      </c>
      <c r="G572" s="4">
        <f t="shared" si="63"/>
        <v>9801.8464807237669</v>
      </c>
      <c r="H572" s="5">
        <f t="shared" si="64"/>
        <v>1234.235158594927</v>
      </c>
      <c r="I572" s="5">
        <f t="shared" si="65"/>
        <v>12.59186379854208</v>
      </c>
      <c r="J572" s="6">
        <f t="shared" si="66"/>
        <v>9801.8464807237669</v>
      </c>
      <c r="K572" s="7">
        <f t="shared" si="67"/>
        <v>9801.8464807237669</v>
      </c>
      <c r="L572" s="6">
        <f t="shared" si="62"/>
        <v>9801.85</v>
      </c>
      <c r="M572" s="6">
        <f t="shared" si="68"/>
        <v>9801.85</v>
      </c>
    </row>
    <row r="573" spans="1:13">
      <c r="A573" s="18">
        <v>568</v>
      </c>
      <c r="B573" s="27" t="s">
        <v>590</v>
      </c>
      <c r="C573" s="20">
        <v>1</v>
      </c>
      <c r="D573" s="39">
        <v>8838.4339080459777</v>
      </c>
      <c r="E573" s="39">
        <v>7381.86</v>
      </c>
      <c r="F573" s="39">
        <v>9113.4074074074051</v>
      </c>
      <c r="G573" s="4">
        <f t="shared" si="63"/>
        <v>8444.5671051511272</v>
      </c>
      <c r="H573" s="5">
        <f t="shared" si="64"/>
        <v>930.54414180187337</v>
      </c>
      <c r="I573" s="5">
        <f t="shared" si="65"/>
        <v>11.019441615121371</v>
      </c>
      <c r="J573" s="6">
        <f t="shared" si="66"/>
        <v>8444.5671051511272</v>
      </c>
      <c r="K573" s="7">
        <f t="shared" si="67"/>
        <v>8444.5671051511272</v>
      </c>
      <c r="L573" s="6">
        <f t="shared" si="62"/>
        <v>8444.57</v>
      </c>
      <c r="M573" s="6">
        <f t="shared" si="68"/>
        <v>8444.57</v>
      </c>
    </row>
    <row r="574" spans="1:13">
      <c r="A574" s="18">
        <v>569</v>
      </c>
      <c r="B574" s="27" t="s">
        <v>591</v>
      </c>
      <c r="C574" s="20">
        <v>1</v>
      </c>
      <c r="D574" s="39">
        <v>7487.0723684210516</v>
      </c>
      <c r="E574" s="39">
        <v>6828.21</v>
      </c>
      <c r="F574" s="39">
        <v>8867.8051948051925</v>
      </c>
      <c r="G574" s="4">
        <f t="shared" si="63"/>
        <v>7727.6958544087493</v>
      </c>
      <c r="H574" s="5">
        <f t="shared" si="64"/>
        <v>1040.8707346134588</v>
      </c>
      <c r="I574" s="5">
        <f t="shared" si="65"/>
        <v>13.46935430979247</v>
      </c>
      <c r="J574" s="6">
        <f t="shared" si="66"/>
        <v>7727.6958544087483</v>
      </c>
      <c r="K574" s="7">
        <f t="shared" si="67"/>
        <v>7727.6958544087483</v>
      </c>
      <c r="L574" s="6">
        <f t="shared" si="62"/>
        <v>7727.7</v>
      </c>
      <c r="M574" s="6">
        <f t="shared" si="68"/>
        <v>7727.7</v>
      </c>
    </row>
    <row r="575" spans="1:13">
      <c r="A575" s="18">
        <v>570</v>
      </c>
      <c r="B575" s="27" t="s">
        <v>592</v>
      </c>
      <c r="C575" s="20">
        <v>1</v>
      </c>
      <c r="D575" s="39">
        <v>6771.9460227272721</v>
      </c>
      <c r="E575" s="39">
        <v>5720.94</v>
      </c>
      <c r="F575" s="39">
        <v>6810.6428571428569</v>
      </c>
      <c r="G575" s="4">
        <f t="shared" si="63"/>
        <v>6434.5096266233768</v>
      </c>
      <c r="H575" s="5">
        <f t="shared" si="64"/>
        <v>618.27224608421136</v>
      </c>
      <c r="I575" s="5">
        <f t="shared" si="65"/>
        <v>9.6086925338654083</v>
      </c>
      <c r="J575" s="6">
        <f t="shared" si="66"/>
        <v>6434.5096266233759</v>
      </c>
      <c r="K575" s="7">
        <f t="shared" si="67"/>
        <v>6434.5096266233759</v>
      </c>
      <c r="L575" s="6">
        <f t="shared" si="62"/>
        <v>6434.51</v>
      </c>
      <c r="M575" s="6">
        <f t="shared" si="68"/>
        <v>6434.51</v>
      </c>
    </row>
    <row r="576" spans="1:13">
      <c r="A576" s="18">
        <v>571</v>
      </c>
      <c r="B576" s="27" t="s">
        <v>593</v>
      </c>
      <c r="C576" s="20">
        <v>1</v>
      </c>
      <c r="D576" s="39">
        <v>11680.155590717299</v>
      </c>
      <c r="E576" s="39">
        <v>8858.23</v>
      </c>
      <c r="F576" s="39">
        <v>10300.267441860464</v>
      </c>
      <c r="G576" s="4">
        <f t="shared" si="63"/>
        <v>10279.551010859255</v>
      </c>
      <c r="H576" s="5">
        <f t="shared" si="64"/>
        <v>1411.0768539563553</v>
      </c>
      <c r="I576" s="5">
        <f t="shared" si="65"/>
        <v>13.727028081924027</v>
      </c>
      <c r="J576" s="6">
        <f t="shared" si="66"/>
        <v>10279.551010859253</v>
      </c>
      <c r="K576" s="7">
        <f t="shared" si="67"/>
        <v>10279.551010859253</v>
      </c>
      <c r="L576" s="6">
        <f t="shared" si="62"/>
        <v>10279.549999999999</v>
      </c>
      <c r="M576" s="6">
        <f t="shared" si="68"/>
        <v>10279.549999999999</v>
      </c>
    </row>
    <row r="577" spans="1:13">
      <c r="A577" s="18">
        <v>572</v>
      </c>
      <c r="B577" s="27" t="s">
        <v>594</v>
      </c>
      <c r="C577" s="20">
        <v>1</v>
      </c>
      <c r="D577" s="39">
        <v>14217.437065972224</v>
      </c>
      <c r="E577" s="39">
        <v>13102.79</v>
      </c>
      <c r="F577" s="39">
        <v>16176.283950617284</v>
      </c>
      <c r="G577" s="4">
        <f t="shared" si="63"/>
        <v>14498.837005529836</v>
      </c>
      <c r="H577" s="5">
        <f t="shared" si="64"/>
        <v>1555.9500990094539</v>
      </c>
      <c r="I577" s="5">
        <f t="shared" si="65"/>
        <v>10.731551078310741</v>
      </c>
      <c r="J577" s="6">
        <f t="shared" si="66"/>
        <v>14498.837005529836</v>
      </c>
      <c r="K577" s="7">
        <f t="shared" si="67"/>
        <v>14498.837005529836</v>
      </c>
      <c r="L577" s="6">
        <f t="shared" si="62"/>
        <v>14498.84</v>
      </c>
      <c r="M577" s="6">
        <f t="shared" si="68"/>
        <v>14498.84</v>
      </c>
    </row>
    <row r="578" spans="1:13">
      <c r="A578" s="18">
        <v>573</v>
      </c>
      <c r="B578" s="27" t="s">
        <v>595</v>
      </c>
      <c r="C578" s="20">
        <v>1</v>
      </c>
      <c r="D578" s="39">
        <v>5880.1470588235288</v>
      </c>
      <c r="E578" s="39">
        <v>4798.2</v>
      </c>
      <c r="F578" s="39">
        <v>5780.9638554216863</v>
      </c>
      <c r="G578" s="4">
        <f t="shared" si="63"/>
        <v>5486.4369714150716</v>
      </c>
      <c r="H578" s="5">
        <f t="shared" si="64"/>
        <v>598.09023029657124</v>
      </c>
      <c r="I578" s="5">
        <f t="shared" si="65"/>
        <v>10.901250363627357</v>
      </c>
      <c r="J578" s="6">
        <f t="shared" si="66"/>
        <v>5486.4369714150716</v>
      </c>
      <c r="K578" s="7">
        <f t="shared" si="67"/>
        <v>5486.4369714150716</v>
      </c>
      <c r="L578" s="6">
        <f t="shared" si="62"/>
        <v>5486.44</v>
      </c>
      <c r="M578" s="6">
        <f t="shared" si="68"/>
        <v>5486.44</v>
      </c>
    </row>
    <row r="579" spans="1:13">
      <c r="A579" s="18">
        <v>574</v>
      </c>
      <c r="B579" s="27" t="s">
        <v>596</v>
      </c>
      <c r="C579" s="20">
        <v>1</v>
      </c>
      <c r="D579" s="39">
        <v>11890.871993127148</v>
      </c>
      <c r="E579" s="39">
        <v>11072.78</v>
      </c>
      <c r="F579" s="39">
        <v>12727.333333333334</v>
      </c>
      <c r="G579" s="4">
        <f t="shared" si="63"/>
        <v>11896.995108820161</v>
      </c>
      <c r="H579" s="5">
        <f t="shared" si="64"/>
        <v>827.2936616585755</v>
      </c>
      <c r="I579" s="5">
        <f t="shared" si="65"/>
        <v>6.9538034948441627</v>
      </c>
      <c r="J579" s="6">
        <f t="shared" si="66"/>
        <v>11896.99510882016</v>
      </c>
      <c r="K579" s="7">
        <f t="shared" si="67"/>
        <v>11896.99510882016</v>
      </c>
      <c r="L579" s="6">
        <f t="shared" si="62"/>
        <v>11897</v>
      </c>
      <c r="M579" s="6">
        <f t="shared" si="68"/>
        <v>11897</v>
      </c>
    </row>
    <row r="580" spans="1:13">
      <c r="A580" s="18">
        <v>575</v>
      </c>
      <c r="B580" s="27" t="s">
        <v>597</v>
      </c>
      <c r="C580" s="20">
        <v>1</v>
      </c>
      <c r="D580" s="39">
        <v>9402.8419384057979</v>
      </c>
      <c r="E580" s="39">
        <v>8304.59</v>
      </c>
      <c r="F580" s="39">
        <v>10646.910256410254</v>
      </c>
      <c r="G580" s="4">
        <f t="shared" si="63"/>
        <v>9451.4473982720174</v>
      </c>
      <c r="H580" s="5">
        <f t="shared" si="64"/>
        <v>1171.9163425535351</v>
      </c>
      <c r="I580" s="5">
        <f t="shared" si="65"/>
        <v>12.399332008849706</v>
      </c>
      <c r="J580" s="6">
        <f t="shared" si="66"/>
        <v>9451.4473982720156</v>
      </c>
      <c r="K580" s="7">
        <f t="shared" si="67"/>
        <v>9451.4473982720156</v>
      </c>
      <c r="L580" s="6">
        <f t="shared" si="62"/>
        <v>9451.4500000000007</v>
      </c>
      <c r="M580" s="6">
        <f t="shared" si="68"/>
        <v>9451.4500000000007</v>
      </c>
    </row>
    <row r="581" spans="1:13">
      <c r="A581" s="18">
        <v>576</v>
      </c>
      <c r="B581" s="27" t="s">
        <v>598</v>
      </c>
      <c r="C581" s="20">
        <v>1</v>
      </c>
      <c r="D581" s="39">
        <v>7823.5586240310067</v>
      </c>
      <c r="E581" s="39">
        <v>6459.13</v>
      </c>
      <c r="F581" s="39">
        <v>8176.1139240506327</v>
      </c>
      <c r="G581" s="4">
        <f t="shared" si="63"/>
        <v>7486.2675160272129</v>
      </c>
      <c r="H581" s="5">
        <f t="shared" si="64"/>
        <v>906.8254614400156</v>
      </c>
      <c r="I581" s="5">
        <f t="shared" si="65"/>
        <v>12.113185369058876</v>
      </c>
      <c r="J581" s="6">
        <f t="shared" si="66"/>
        <v>7486.2675160272129</v>
      </c>
      <c r="K581" s="7">
        <f t="shared" si="67"/>
        <v>7486.2675160272129</v>
      </c>
      <c r="L581" s="6">
        <f t="shared" si="62"/>
        <v>7486.27</v>
      </c>
      <c r="M581" s="6">
        <f t="shared" si="68"/>
        <v>7486.27</v>
      </c>
    </row>
    <row r="582" spans="1:13">
      <c r="A582" s="18">
        <v>577</v>
      </c>
      <c r="B582" s="27" t="s">
        <v>599</v>
      </c>
      <c r="C582" s="20">
        <v>1</v>
      </c>
      <c r="D582" s="39">
        <v>6865.5629960317465</v>
      </c>
      <c r="E582" s="39">
        <v>5536.39</v>
      </c>
      <c r="F582" s="39">
        <v>7381.8533333333344</v>
      </c>
      <c r="G582" s="4">
        <f t="shared" si="63"/>
        <v>6594.6021097883604</v>
      </c>
      <c r="H582" s="5">
        <f t="shared" si="64"/>
        <v>952.10218993278022</v>
      </c>
      <c r="I582" s="5">
        <f t="shared" si="65"/>
        <v>14.437598722136336</v>
      </c>
      <c r="J582" s="6">
        <f t="shared" si="66"/>
        <v>6594.6021097883604</v>
      </c>
      <c r="K582" s="7">
        <f t="shared" si="67"/>
        <v>6594.6021097883604</v>
      </c>
      <c r="L582" s="6">
        <f t="shared" si="62"/>
        <v>6594.6</v>
      </c>
      <c r="M582" s="6">
        <f t="shared" si="68"/>
        <v>6594.6</v>
      </c>
    </row>
    <row r="583" spans="1:13">
      <c r="A583" s="18">
        <v>578</v>
      </c>
      <c r="B583" s="27" t="s">
        <v>600</v>
      </c>
      <c r="C583" s="20">
        <v>1</v>
      </c>
      <c r="D583" s="39">
        <v>5167.6299283154121</v>
      </c>
      <c r="E583" s="39">
        <v>4613.66</v>
      </c>
      <c r="F583" s="39">
        <v>6498.1126760563384</v>
      </c>
      <c r="G583" s="4">
        <f t="shared" si="63"/>
        <v>5426.4675347905832</v>
      </c>
      <c r="H583" s="5">
        <f t="shared" si="64"/>
        <v>968.52369716405008</v>
      </c>
      <c r="I583" s="5">
        <f t="shared" si="65"/>
        <v>17.848143215721407</v>
      </c>
      <c r="J583" s="6">
        <f t="shared" si="66"/>
        <v>5426.4675347905832</v>
      </c>
      <c r="K583" s="7">
        <f t="shared" si="67"/>
        <v>5426.4675347905832</v>
      </c>
      <c r="L583" s="6">
        <f t="shared" ref="L583:L646" si="69">ROUND(K583,2)</f>
        <v>5426.47</v>
      </c>
      <c r="M583" s="6">
        <f t="shared" si="68"/>
        <v>5426.47</v>
      </c>
    </row>
    <row r="584" spans="1:13">
      <c r="A584" s="18">
        <v>579</v>
      </c>
      <c r="B584" s="27" t="s">
        <v>601</v>
      </c>
      <c r="C584" s="20">
        <v>1</v>
      </c>
      <c r="D584" s="39">
        <v>5014.8437499999991</v>
      </c>
      <c r="E584" s="39">
        <v>4429.1099999999997</v>
      </c>
      <c r="F584" s="39">
        <v>5090.9310344827582</v>
      </c>
      <c r="G584" s="4">
        <f t="shared" si="63"/>
        <v>4844.9615948275859</v>
      </c>
      <c r="H584" s="5">
        <f t="shared" si="64"/>
        <v>362.1418650273331</v>
      </c>
      <c r="I584" s="5">
        <f t="shared" si="65"/>
        <v>7.4746075472290787</v>
      </c>
      <c r="J584" s="6">
        <f t="shared" si="66"/>
        <v>4844.9615948275859</v>
      </c>
      <c r="K584" s="7">
        <f t="shared" si="67"/>
        <v>4844.9615948275859</v>
      </c>
      <c r="L584" s="6">
        <f t="shared" si="69"/>
        <v>4844.96</v>
      </c>
      <c r="M584" s="6">
        <f t="shared" si="68"/>
        <v>4844.96</v>
      </c>
    </row>
    <row r="585" spans="1:13">
      <c r="A585" s="18">
        <v>580</v>
      </c>
      <c r="B585" s="27" t="s">
        <v>602</v>
      </c>
      <c r="C585" s="20">
        <v>1</v>
      </c>
      <c r="D585" s="39">
        <v>5112.6551418439722</v>
      </c>
      <c r="E585" s="39">
        <v>4613.66</v>
      </c>
      <c r="F585" s="39">
        <v>5364.7209302325582</v>
      </c>
      <c r="G585" s="4">
        <f t="shared" si="63"/>
        <v>5030.345357358844</v>
      </c>
      <c r="H585" s="5">
        <f t="shared" si="64"/>
        <v>382.23592936423472</v>
      </c>
      <c r="I585" s="5">
        <f t="shared" si="65"/>
        <v>7.5986021278850266</v>
      </c>
      <c r="J585" s="6">
        <f t="shared" si="66"/>
        <v>5030.3453573588431</v>
      </c>
      <c r="K585" s="7">
        <f t="shared" si="67"/>
        <v>5030.3453573588431</v>
      </c>
      <c r="L585" s="6">
        <f t="shared" si="69"/>
        <v>5030.3500000000004</v>
      </c>
      <c r="M585" s="6">
        <f t="shared" si="68"/>
        <v>5030.3500000000004</v>
      </c>
    </row>
    <row r="586" spans="1:13">
      <c r="A586" s="18">
        <v>581</v>
      </c>
      <c r="B586" s="27" t="s">
        <v>603</v>
      </c>
      <c r="C586" s="20">
        <v>1</v>
      </c>
      <c r="D586" s="39">
        <v>13308.630952380952</v>
      </c>
      <c r="E586" s="39">
        <v>11626.42</v>
      </c>
      <c r="F586" s="39">
        <v>14178.560975609758</v>
      </c>
      <c r="G586" s="4">
        <f t="shared" si="63"/>
        <v>13037.870642663571</v>
      </c>
      <c r="H586" s="5">
        <f t="shared" si="64"/>
        <v>1297.4356434271688</v>
      </c>
      <c r="I586" s="5">
        <f t="shared" si="65"/>
        <v>9.9512848300672285</v>
      </c>
      <c r="J586" s="6">
        <f t="shared" si="66"/>
        <v>13037.870642663571</v>
      </c>
      <c r="K586" s="7">
        <f t="shared" si="67"/>
        <v>13037.870642663571</v>
      </c>
      <c r="L586" s="6">
        <f t="shared" si="69"/>
        <v>13037.87</v>
      </c>
      <c r="M586" s="6">
        <f t="shared" si="68"/>
        <v>13037.87</v>
      </c>
    </row>
    <row r="587" spans="1:13">
      <c r="A587" s="18">
        <v>582</v>
      </c>
      <c r="B587" s="27" t="s">
        <v>604</v>
      </c>
      <c r="C587" s="20">
        <v>1</v>
      </c>
      <c r="D587" s="39">
        <v>4271.9097222222217</v>
      </c>
      <c r="E587" s="39">
        <v>3690.93</v>
      </c>
      <c r="F587" s="39">
        <v>4672.0632911392404</v>
      </c>
      <c r="G587" s="4">
        <f t="shared" si="63"/>
        <v>4211.6343377871535</v>
      </c>
      <c r="H587" s="5">
        <f t="shared" si="64"/>
        <v>493.33606722195555</v>
      </c>
      <c r="I587" s="5">
        <f t="shared" si="65"/>
        <v>11.713649088566426</v>
      </c>
      <c r="J587" s="6">
        <f t="shared" si="66"/>
        <v>4211.6343377871535</v>
      </c>
      <c r="K587" s="7">
        <f t="shared" si="67"/>
        <v>4211.6343377871535</v>
      </c>
      <c r="L587" s="6">
        <f t="shared" si="69"/>
        <v>4211.63</v>
      </c>
      <c r="M587" s="6">
        <f t="shared" si="68"/>
        <v>4211.63</v>
      </c>
    </row>
    <row r="588" spans="1:13">
      <c r="A588" s="18">
        <v>583</v>
      </c>
      <c r="B588" s="27" t="s">
        <v>605</v>
      </c>
      <c r="C588" s="20">
        <v>1</v>
      </c>
      <c r="D588" s="39">
        <v>6784.791666666667</v>
      </c>
      <c r="E588" s="39">
        <v>5536.39</v>
      </c>
      <c r="F588" s="39">
        <v>7381.8533333333344</v>
      </c>
      <c r="G588" s="4">
        <f t="shared" si="63"/>
        <v>6567.6783333333342</v>
      </c>
      <c r="H588" s="5">
        <f t="shared" si="64"/>
        <v>941.69388779092026</v>
      </c>
      <c r="I588" s="5">
        <f t="shared" si="65"/>
        <v>14.338307085039236</v>
      </c>
      <c r="J588" s="6">
        <f t="shared" si="66"/>
        <v>6567.6783333333342</v>
      </c>
      <c r="K588" s="7">
        <f t="shared" si="67"/>
        <v>6567.6783333333342</v>
      </c>
      <c r="L588" s="6">
        <f t="shared" si="69"/>
        <v>6567.68</v>
      </c>
      <c r="M588" s="6">
        <f t="shared" si="68"/>
        <v>6567.68</v>
      </c>
    </row>
    <row r="589" spans="1:13">
      <c r="A589" s="18">
        <v>584</v>
      </c>
      <c r="B589" s="27" t="s">
        <v>606</v>
      </c>
      <c r="C589" s="20">
        <v>1</v>
      </c>
      <c r="D589" s="39">
        <v>4903.9753401360549</v>
      </c>
      <c r="E589" s="39">
        <v>4613.66</v>
      </c>
      <c r="F589" s="39">
        <v>5695.8765432098753</v>
      </c>
      <c r="G589" s="4">
        <f t="shared" ref="G589:G652" si="70">AVERAGE(D589:F589)</f>
        <v>5071.1706277819767</v>
      </c>
      <c r="H589" s="5">
        <f t="shared" ref="H589:H652" si="71">SQRT(((SUM((POWER(D589-G589,2)),(POWER(E589-G589,2)),(POWER(F589-G589,2)))/(COLUMNS(D589:F589)-1))))</f>
        <v>560.14628424861928</v>
      </c>
      <c r="I589" s="5">
        <f t="shared" ref="I589:I652" si="72">H589/G589*100</f>
        <v>11.045699807060435</v>
      </c>
      <c r="J589" s="6">
        <f t="shared" ref="J589:J652" si="73">((C589/3)*(SUM(D589:F589)))</f>
        <v>5071.1706277819758</v>
      </c>
      <c r="K589" s="7">
        <f t="shared" ref="K589:K652" si="74">J589/C589</f>
        <v>5071.1706277819758</v>
      </c>
      <c r="L589" s="6">
        <f t="shared" si="69"/>
        <v>5071.17</v>
      </c>
      <c r="M589" s="6">
        <f t="shared" ref="M589:M652" si="75">L589*C589</f>
        <v>5071.17</v>
      </c>
    </row>
    <row r="590" spans="1:13">
      <c r="A590" s="18">
        <v>585</v>
      </c>
      <c r="B590" s="27" t="s">
        <v>607</v>
      </c>
      <c r="C590" s="20">
        <v>1</v>
      </c>
      <c r="D590" s="39">
        <v>11866.409465020575</v>
      </c>
      <c r="E590" s="39">
        <v>9227.32</v>
      </c>
      <c r="F590" s="39">
        <v>11680.151898734177</v>
      </c>
      <c r="G590" s="4">
        <f t="shared" si="70"/>
        <v>10924.627121251584</v>
      </c>
      <c r="H590" s="5">
        <f t="shared" si="71"/>
        <v>1472.8582987301386</v>
      </c>
      <c r="I590" s="5">
        <f t="shared" si="72"/>
        <v>13.482000642978468</v>
      </c>
      <c r="J590" s="6">
        <f t="shared" si="73"/>
        <v>10924.627121251582</v>
      </c>
      <c r="K590" s="7">
        <f t="shared" si="74"/>
        <v>10924.627121251582</v>
      </c>
      <c r="L590" s="6">
        <f t="shared" si="69"/>
        <v>10924.63</v>
      </c>
      <c r="M590" s="6">
        <f t="shared" si="75"/>
        <v>10924.63</v>
      </c>
    </row>
    <row r="591" spans="1:13">
      <c r="A591" s="18">
        <v>586</v>
      </c>
      <c r="B591" s="27" t="s">
        <v>608</v>
      </c>
      <c r="C591" s="20">
        <v>1</v>
      </c>
      <c r="D591" s="39">
        <v>8941.2063953488359</v>
      </c>
      <c r="E591" s="39">
        <v>7381.86</v>
      </c>
      <c r="F591" s="39">
        <v>9975.4864864864849</v>
      </c>
      <c r="G591" s="4">
        <f t="shared" si="70"/>
        <v>8766.1842939451071</v>
      </c>
      <c r="H591" s="5">
        <f t="shared" si="71"/>
        <v>1305.6412753263778</v>
      </c>
      <c r="I591" s="5">
        <f t="shared" si="72"/>
        <v>14.894066010318738</v>
      </c>
      <c r="J591" s="6">
        <f t="shared" si="73"/>
        <v>8766.1842939451053</v>
      </c>
      <c r="K591" s="7">
        <f t="shared" si="74"/>
        <v>8766.1842939451053</v>
      </c>
      <c r="L591" s="6">
        <f t="shared" si="69"/>
        <v>8766.18</v>
      </c>
      <c r="M591" s="6">
        <f t="shared" si="75"/>
        <v>8766.18</v>
      </c>
    </row>
    <row r="592" spans="1:13">
      <c r="A592" s="18">
        <v>587</v>
      </c>
      <c r="B592" s="27" t="s">
        <v>609</v>
      </c>
      <c r="C592" s="20">
        <v>1</v>
      </c>
      <c r="D592" s="39">
        <v>10385.141283524905</v>
      </c>
      <c r="E592" s="39">
        <v>8673.67</v>
      </c>
      <c r="F592" s="39">
        <v>10085.662790697676</v>
      </c>
      <c r="G592" s="4">
        <f t="shared" si="70"/>
        <v>9714.8246914075262</v>
      </c>
      <c r="H592" s="5">
        <f t="shared" si="71"/>
        <v>914.01540495576103</v>
      </c>
      <c r="I592" s="5">
        <f t="shared" si="72"/>
        <v>9.4084601008207649</v>
      </c>
      <c r="J592" s="6">
        <f t="shared" si="73"/>
        <v>9714.8246914075262</v>
      </c>
      <c r="K592" s="7">
        <f t="shared" si="74"/>
        <v>9714.8246914075262</v>
      </c>
      <c r="L592" s="6">
        <f t="shared" si="69"/>
        <v>9714.82</v>
      </c>
      <c r="M592" s="6">
        <f t="shared" si="75"/>
        <v>9714.82</v>
      </c>
    </row>
    <row r="593" spans="1:13">
      <c r="A593" s="18">
        <v>588</v>
      </c>
      <c r="B593" s="27" t="s">
        <v>610</v>
      </c>
      <c r="C593" s="20">
        <v>1</v>
      </c>
      <c r="D593" s="39">
        <v>5391.9715447154476</v>
      </c>
      <c r="E593" s="39">
        <v>4244.5600000000004</v>
      </c>
      <c r="F593" s="39">
        <v>5113.9277108433735</v>
      </c>
      <c r="G593" s="4">
        <f t="shared" si="70"/>
        <v>4916.8197518529405</v>
      </c>
      <c r="H593" s="5">
        <f t="shared" si="71"/>
        <v>598.56242269257336</v>
      </c>
      <c r="I593" s="5">
        <f t="shared" si="72"/>
        <v>12.17377192781982</v>
      </c>
      <c r="J593" s="6">
        <f t="shared" si="73"/>
        <v>4916.8197518529396</v>
      </c>
      <c r="K593" s="7">
        <f t="shared" si="74"/>
        <v>4916.8197518529396</v>
      </c>
      <c r="L593" s="6">
        <f t="shared" si="69"/>
        <v>4916.82</v>
      </c>
      <c r="M593" s="6">
        <f t="shared" si="75"/>
        <v>4916.82</v>
      </c>
    </row>
    <row r="594" spans="1:13">
      <c r="A594" s="18">
        <v>589</v>
      </c>
      <c r="B594" s="27" t="s">
        <v>611</v>
      </c>
      <c r="C594" s="20">
        <v>1</v>
      </c>
      <c r="D594" s="39">
        <v>6059.6014492753629</v>
      </c>
      <c r="E594" s="39">
        <v>5351.84</v>
      </c>
      <c r="F594" s="39">
        <v>7232.2162162162158</v>
      </c>
      <c r="G594" s="4">
        <f t="shared" si="70"/>
        <v>6214.5525551638602</v>
      </c>
      <c r="H594" s="5">
        <f t="shared" si="71"/>
        <v>949.71630634624478</v>
      </c>
      <c r="I594" s="5">
        <f t="shared" si="72"/>
        <v>15.282134923086243</v>
      </c>
      <c r="J594" s="6">
        <f t="shared" si="73"/>
        <v>6214.5525551638602</v>
      </c>
      <c r="K594" s="7">
        <f t="shared" si="74"/>
        <v>6214.5525551638602</v>
      </c>
      <c r="L594" s="6">
        <f t="shared" si="69"/>
        <v>6214.55</v>
      </c>
      <c r="M594" s="6">
        <f t="shared" si="75"/>
        <v>6214.55</v>
      </c>
    </row>
    <row r="595" spans="1:13">
      <c r="A595" s="18">
        <v>590</v>
      </c>
      <c r="B595" s="27" t="s">
        <v>612</v>
      </c>
      <c r="C595" s="20">
        <v>1</v>
      </c>
      <c r="D595" s="39">
        <v>5024.337121212121</v>
      </c>
      <c r="E595" s="39">
        <v>4244.5600000000004</v>
      </c>
      <c r="F595" s="39">
        <v>5176.2926829268299</v>
      </c>
      <c r="G595" s="4">
        <f t="shared" si="70"/>
        <v>4815.0632680463168</v>
      </c>
      <c r="H595" s="5">
        <f t="shared" si="71"/>
        <v>499.87809246120577</v>
      </c>
      <c r="I595" s="5">
        <f t="shared" si="72"/>
        <v>10.381547751999285</v>
      </c>
      <c r="J595" s="6">
        <f t="shared" si="73"/>
        <v>4815.0632680463168</v>
      </c>
      <c r="K595" s="7">
        <f t="shared" si="74"/>
        <v>4815.0632680463168</v>
      </c>
      <c r="L595" s="6">
        <f t="shared" si="69"/>
        <v>4815.0600000000004</v>
      </c>
      <c r="M595" s="6">
        <f t="shared" si="75"/>
        <v>4815.0600000000004</v>
      </c>
    </row>
    <row r="596" spans="1:13">
      <c r="A596" s="18">
        <v>591</v>
      </c>
      <c r="B596" s="27" t="s">
        <v>613</v>
      </c>
      <c r="C596" s="20">
        <v>1</v>
      </c>
      <c r="D596" s="39">
        <v>6201.1536738351251</v>
      </c>
      <c r="E596" s="39">
        <v>5536.39</v>
      </c>
      <c r="F596" s="39">
        <v>7190.1168831168834</v>
      </c>
      <c r="G596" s="4">
        <f t="shared" si="70"/>
        <v>6309.2201856506699</v>
      </c>
      <c r="H596" s="5">
        <f t="shared" si="71"/>
        <v>832.14297402420857</v>
      </c>
      <c r="I596" s="5">
        <f t="shared" si="72"/>
        <v>13.189315787659259</v>
      </c>
      <c r="J596" s="6">
        <f t="shared" si="73"/>
        <v>6309.2201856506699</v>
      </c>
      <c r="K596" s="7">
        <f t="shared" si="74"/>
        <v>6309.2201856506699</v>
      </c>
      <c r="L596" s="6">
        <f t="shared" si="69"/>
        <v>6309.22</v>
      </c>
      <c r="M596" s="6">
        <f t="shared" si="75"/>
        <v>6309.22</v>
      </c>
    </row>
    <row r="597" spans="1:13">
      <c r="A597" s="18">
        <v>592</v>
      </c>
      <c r="B597" s="27" t="s">
        <v>614</v>
      </c>
      <c r="C597" s="20">
        <v>1</v>
      </c>
      <c r="D597" s="39">
        <v>6475.3070175438597</v>
      </c>
      <c r="E597" s="39">
        <v>5905.48</v>
      </c>
      <c r="F597" s="39">
        <v>6635.3707865168526</v>
      </c>
      <c r="G597" s="4">
        <f t="shared" si="70"/>
        <v>6338.7192680202379</v>
      </c>
      <c r="H597" s="5">
        <f t="shared" si="71"/>
        <v>383.63693780773178</v>
      </c>
      <c r="I597" s="5">
        <f t="shared" si="72"/>
        <v>6.0522784112436723</v>
      </c>
      <c r="J597" s="6">
        <f t="shared" si="73"/>
        <v>6338.719268020237</v>
      </c>
      <c r="K597" s="7">
        <f t="shared" si="74"/>
        <v>6338.719268020237</v>
      </c>
      <c r="L597" s="6">
        <f t="shared" si="69"/>
        <v>6338.72</v>
      </c>
      <c r="M597" s="6">
        <f t="shared" si="75"/>
        <v>6338.72</v>
      </c>
    </row>
    <row r="598" spans="1:13">
      <c r="A598" s="18">
        <v>593</v>
      </c>
      <c r="B598" s="27" t="s">
        <v>615</v>
      </c>
      <c r="C598" s="20">
        <v>1</v>
      </c>
      <c r="D598" s="39">
        <v>1130.7965686274511</v>
      </c>
      <c r="E598" s="39">
        <v>922.73</v>
      </c>
      <c r="F598" s="39">
        <v>1025.2555555555555</v>
      </c>
      <c r="G598" s="4">
        <f t="shared" si="70"/>
        <v>1026.2607080610021</v>
      </c>
      <c r="H598" s="5">
        <f t="shared" si="71"/>
        <v>104.03692610688694</v>
      </c>
      <c r="I598" s="5">
        <f t="shared" si="72"/>
        <v>10.137475330557317</v>
      </c>
      <c r="J598" s="6">
        <f t="shared" si="73"/>
        <v>1026.2607080610021</v>
      </c>
      <c r="K598" s="7">
        <f t="shared" si="74"/>
        <v>1026.2607080610021</v>
      </c>
      <c r="L598" s="6">
        <f t="shared" si="69"/>
        <v>1026.26</v>
      </c>
      <c r="M598" s="6">
        <f t="shared" si="75"/>
        <v>1026.26</v>
      </c>
    </row>
    <row r="599" spans="1:13">
      <c r="A599" s="18">
        <v>594</v>
      </c>
      <c r="B599" s="27" t="s">
        <v>616</v>
      </c>
      <c r="C599" s="20">
        <v>1</v>
      </c>
      <c r="D599" s="39">
        <v>1619.9672284644193</v>
      </c>
      <c r="E599" s="39">
        <v>1384.1</v>
      </c>
      <c r="F599" s="39">
        <v>1647.738095238095</v>
      </c>
      <c r="G599" s="4">
        <f t="shared" si="70"/>
        <v>1550.6017745675047</v>
      </c>
      <c r="H599" s="5">
        <f t="shared" si="71"/>
        <v>144.86178226480737</v>
      </c>
      <c r="I599" s="5">
        <f t="shared" si="72"/>
        <v>9.3422943685984343</v>
      </c>
      <c r="J599" s="6">
        <f t="shared" si="73"/>
        <v>1550.6017745675047</v>
      </c>
      <c r="K599" s="7">
        <f t="shared" si="74"/>
        <v>1550.6017745675047</v>
      </c>
      <c r="L599" s="6">
        <f t="shared" si="69"/>
        <v>1550.6</v>
      </c>
      <c r="M599" s="6">
        <f t="shared" si="75"/>
        <v>1550.6</v>
      </c>
    </row>
    <row r="600" spans="1:13">
      <c r="A600" s="18">
        <v>595</v>
      </c>
      <c r="B600" s="27" t="s">
        <v>617</v>
      </c>
      <c r="C600" s="20">
        <v>1</v>
      </c>
      <c r="D600" s="39">
        <v>809.41885964912296</v>
      </c>
      <c r="E600" s="39">
        <v>738.19</v>
      </c>
      <c r="F600" s="39">
        <v>1011.2191780821919</v>
      </c>
      <c r="G600" s="4">
        <f t="shared" si="70"/>
        <v>852.94267924377164</v>
      </c>
      <c r="H600" s="5">
        <f t="shared" si="71"/>
        <v>141.62265064296722</v>
      </c>
      <c r="I600" s="5">
        <f t="shared" si="72"/>
        <v>16.604005648835795</v>
      </c>
      <c r="J600" s="6">
        <f t="shared" si="73"/>
        <v>852.94267924377164</v>
      </c>
      <c r="K600" s="7">
        <f t="shared" si="74"/>
        <v>852.94267924377164</v>
      </c>
      <c r="L600" s="6">
        <f t="shared" si="69"/>
        <v>852.94</v>
      </c>
      <c r="M600" s="6">
        <f t="shared" si="75"/>
        <v>852.94</v>
      </c>
    </row>
    <row r="601" spans="1:13">
      <c r="A601" s="18">
        <v>596</v>
      </c>
      <c r="B601" s="27" t="s">
        <v>618</v>
      </c>
      <c r="C601" s="20">
        <v>1</v>
      </c>
      <c r="D601" s="39">
        <v>1011.7653508771929</v>
      </c>
      <c r="E601" s="39">
        <v>922.73</v>
      </c>
      <c r="F601" s="39">
        <v>1085.5647058823529</v>
      </c>
      <c r="G601" s="4">
        <f t="shared" si="70"/>
        <v>1006.6866855865152</v>
      </c>
      <c r="H601" s="5">
        <f t="shared" si="71"/>
        <v>81.536065583268979</v>
      </c>
      <c r="I601" s="5">
        <f t="shared" si="72"/>
        <v>8.0994480954880697</v>
      </c>
      <c r="J601" s="6">
        <f t="shared" si="73"/>
        <v>1006.6866855865152</v>
      </c>
      <c r="K601" s="7">
        <f t="shared" si="74"/>
        <v>1006.6866855865152</v>
      </c>
      <c r="L601" s="6">
        <f t="shared" si="69"/>
        <v>1006.69</v>
      </c>
      <c r="M601" s="6">
        <f t="shared" si="75"/>
        <v>1006.69</v>
      </c>
    </row>
    <row r="602" spans="1:13">
      <c r="A602" s="18">
        <v>597</v>
      </c>
      <c r="B602" s="27" t="s">
        <v>619</v>
      </c>
      <c r="C602" s="20">
        <v>1</v>
      </c>
      <c r="D602" s="39">
        <v>1011.7653508771929</v>
      </c>
      <c r="E602" s="39">
        <v>922.73</v>
      </c>
      <c r="F602" s="39">
        <v>1182.9871794871792</v>
      </c>
      <c r="G602" s="4">
        <f t="shared" si="70"/>
        <v>1039.1608434547907</v>
      </c>
      <c r="H602" s="5">
        <f t="shared" si="71"/>
        <v>132.27371102691708</v>
      </c>
      <c r="I602" s="5">
        <f t="shared" si="72"/>
        <v>12.728896768969889</v>
      </c>
      <c r="J602" s="6">
        <f t="shared" si="73"/>
        <v>1039.1608434547907</v>
      </c>
      <c r="K602" s="7">
        <f t="shared" si="74"/>
        <v>1039.1608434547907</v>
      </c>
      <c r="L602" s="6">
        <f t="shared" si="69"/>
        <v>1039.1600000000001</v>
      </c>
      <c r="M602" s="6">
        <f t="shared" si="75"/>
        <v>1039.1600000000001</v>
      </c>
    </row>
    <row r="603" spans="1:13">
      <c r="A603" s="18">
        <v>598</v>
      </c>
      <c r="B603" s="27" t="s">
        <v>620</v>
      </c>
      <c r="C603" s="20">
        <v>1</v>
      </c>
      <c r="D603" s="39">
        <v>1001.2261284722222</v>
      </c>
      <c r="E603" s="39">
        <v>922.73</v>
      </c>
      <c r="F603" s="39">
        <v>1139.1728395061727</v>
      </c>
      <c r="G603" s="4">
        <f t="shared" si="70"/>
        <v>1021.0429893261316</v>
      </c>
      <c r="H603" s="5">
        <f t="shared" si="71"/>
        <v>109.5737499310447</v>
      </c>
      <c r="I603" s="5">
        <f t="shared" si="72"/>
        <v>10.731551078310741</v>
      </c>
      <c r="J603" s="6">
        <f t="shared" si="73"/>
        <v>1021.0429893261316</v>
      </c>
      <c r="K603" s="7">
        <f t="shared" si="74"/>
        <v>1021.0429893261316</v>
      </c>
      <c r="L603" s="6">
        <f t="shared" si="69"/>
        <v>1021.04</v>
      </c>
      <c r="M603" s="6">
        <f t="shared" si="75"/>
        <v>1021.04</v>
      </c>
    </row>
    <row r="604" spans="1:13">
      <c r="A604" s="18">
        <v>599</v>
      </c>
      <c r="B604" s="27" t="s">
        <v>621</v>
      </c>
      <c r="C604" s="20">
        <v>1</v>
      </c>
      <c r="D604" s="39">
        <v>1056.2385531135531</v>
      </c>
      <c r="E604" s="39">
        <v>922.73</v>
      </c>
      <c r="F604" s="39">
        <v>1198.3506493506493</v>
      </c>
      <c r="G604" s="4">
        <f t="shared" si="70"/>
        <v>1059.1064008214007</v>
      </c>
      <c r="H604" s="5">
        <f t="shared" si="71"/>
        <v>137.83270294082951</v>
      </c>
      <c r="I604" s="5">
        <f t="shared" si="72"/>
        <v>13.014056267994601</v>
      </c>
      <c r="J604" s="6">
        <f t="shared" si="73"/>
        <v>1059.1064008214007</v>
      </c>
      <c r="K604" s="7">
        <f t="shared" si="74"/>
        <v>1059.1064008214007</v>
      </c>
      <c r="L604" s="6">
        <f t="shared" si="69"/>
        <v>1059.1099999999999</v>
      </c>
      <c r="M604" s="6">
        <f t="shared" si="75"/>
        <v>1059.1099999999999</v>
      </c>
    </row>
    <row r="605" spans="1:13">
      <c r="A605" s="18">
        <v>600</v>
      </c>
      <c r="B605" s="27" t="s">
        <v>622</v>
      </c>
      <c r="C605" s="20">
        <v>1</v>
      </c>
      <c r="D605" s="39">
        <v>3681.1170212765965</v>
      </c>
      <c r="E605" s="39">
        <v>3321.84</v>
      </c>
      <c r="F605" s="39">
        <v>3954.5714285714289</v>
      </c>
      <c r="G605" s="4">
        <f t="shared" si="70"/>
        <v>3652.5094832826749</v>
      </c>
      <c r="H605" s="5">
        <f t="shared" si="71"/>
        <v>317.33430101088271</v>
      </c>
      <c r="I605" s="5">
        <f t="shared" si="72"/>
        <v>8.6881171004018878</v>
      </c>
      <c r="J605" s="6">
        <f t="shared" si="73"/>
        <v>3652.5094832826749</v>
      </c>
      <c r="K605" s="7">
        <f t="shared" si="74"/>
        <v>3652.5094832826749</v>
      </c>
      <c r="L605" s="6">
        <f t="shared" si="69"/>
        <v>3652.51</v>
      </c>
      <c r="M605" s="6">
        <f t="shared" si="75"/>
        <v>3652.51</v>
      </c>
    </row>
    <row r="606" spans="1:13">
      <c r="A606" s="18">
        <v>601</v>
      </c>
      <c r="B606" s="27" t="s">
        <v>623</v>
      </c>
      <c r="C606" s="20">
        <v>1</v>
      </c>
      <c r="D606" s="39">
        <v>1325.7662835249041</v>
      </c>
      <c r="E606" s="39">
        <v>1107.28</v>
      </c>
      <c r="F606" s="39">
        <v>1287.5348837209301</v>
      </c>
      <c r="G606" s="4">
        <f t="shared" si="70"/>
        <v>1240.193722415278</v>
      </c>
      <c r="H606" s="5">
        <f t="shared" si="71"/>
        <v>116.68313154632516</v>
      </c>
      <c r="I606" s="5">
        <f t="shared" si="72"/>
        <v>9.408460100820756</v>
      </c>
      <c r="J606" s="6">
        <f t="shared" si="73"/>
        <v>1240.193722415278</v>
      </c>
      <c r="K606" s="7">
        <f t="shared" si="74"/>
        <v>1240.193722415278</v>
      </c>
      <c r="L606" s="6">
        <f t="shared" si="69"/>
        <v>1240.19</v>
      </c>
      <c r="M606" s="6">
        <f t="shared" si="75"/>
        <v>1240.19</v>
      </c>
    </row>
    <row r="607" spans="1:13">
      <c r="A607" s="18">
        <v>602</v>
      </c>
      <c r="B607" s="27" t="s">
        <v>624</v>
      </c>
      <c r="C607" s="20">
        <v>1</v>
      </c>
      <c r="D607" s="39">
        <v>1011.7653508771929</v>
      </c>
      <c r="E607" s="39">
        <v>922.73</v>
      </c>
      <c r="F607" s="39">
        <v>1139.1728395061727</v>
      </c>
      <c r="G607" s="4">
        <f t="shared" si="70"/>
        <v>1024.5560634611218</v>
      </c>
      <c r="H607" s="5">
        <f t="shared" si="71"/>
        <v>108.78684405605864</v>
      </c>
      <c r="I607" s="5">
        <f t="shared" si="72"/>
        <v>10.617949367119889</v>
      </c>
      <c r="J607" s="6">
        <f t="shared" si="73"/>
        <v>1024.5560634611218</v>
      </c>
      <c r="K607" s="7">
        <f t="shared" si="74"/>
        <v>1024.5560634611218</v>
      </c>
      <c r="L607" s="6">
        <f t="shared" si="69"/>
        <v>1024.56</v>
      </c>
      <c r="M607" s="6">
        <f t="shared" si="75"/>
        <v>1024.56</v>
      </c>
    </row>
    <row r="608" spans="1:13">
      <c r="A608" s="18">
        <v>603</v>
      </c>
      <c r="B608" s="27" t="s">
        <v>625</v>
      </c>
      <c r="C608" s="20">
        <v>1</v>
      </c>
      <c r="D608" s="39">
        <v>2839.8437499999995</v>
      </c>
      <c r="E608" s="39">
        <v>2399.1</v>
      </c>
      <c r="F608" s="39">
        <v>2890.4819277108431</v>
      </c>
      <c r="G608" s="4">
        <f t="shared" si="70"/>
        <v>2709.8085592369475</v>
      </c>
      <c r="H608" s="5">
        <f t="shared" si="71"/>
        <v>270.27007390348194</v>
      </c>
      <c r="I608" s="5">
        <f t="shared" si="72"/>
        <v>9.9737700282261663</v>
      </c>
      <c r="J608" s="6">
        <f t="shared" si="73"/>
        <v>2709.8085592369471</v>
      </c>
      <c r="K608" s="7">
        <f t="shared" si="74"/>
        <v>2709.8085592369471</v>
      </c>
      <c r="L608" s="6">
        <f t="shared" si="69"/>
        <v>2709.81</v>
      </c>
      <c r="M608" s="6">
        <f t="shared" si="75"/>
        <v>2709.81</v>
      </c>
    </row>
    <row r="609" spans="1:13">
      <c r="A609" s="18">
        <v>604</v>
      </c>
      <c r="B609" s="27" t="s">
        <v>626</v>
      </c>
      <c r="C609" s="20">
        <v>1</v>
      </c>
      <c r="D609" s="39">
        <v>2920.0421940928268</v>
      </c>
      <c r="E609" s="39">
        <v>2214.56</v>
      </c>
      <c r="F609" s="39">
        <v>2545.4712643678158</v>
      </c>
      <c r="G609" s="4">
        <f t="shared" si="70"/>
        <v>2560.0244861535475</v>
      </c>
      <c r="H609" s="5">
        <f t="shared" si="71"/>
        <v>352.96618640284197</v>
      </c>
      <c r="I609" s="5">
        <f t="shared" si="72"/>
        <v>13.787609779200816</v>
      </c>
      <c r="J609" s="6">
        <f t="shared" si="73"/>
        <v>2560.0244861535475</v>
      </c>
      <c r="K609" s="7">
        <f t="shared" si="74"/>
        <v>2560.0244861535475</v>
      </c>
      <c r="L609" s="6">
        <f t="shared" si="69"/>
        <v>2560.02</v>
      </c>
      <c r="M609" s="6">
        <f t="shared" si="75"/>
        <v>2560.02</v>
      </c>
    </row>
    <row r="610" spans="1:13">
      <c r="A610" s="18">
        <v>605</v>
      </c>
      <c r="B610" s="27" t="s">
        <v>627</v>
      </c>
      <c r="C610" s="20">
        <v>1</v>
      </c>
      <c r="D610" s="39">
        <v>2603.1901041666665</v>
      </c>
      <c r="E610" s="39">
        <v>2399.1</v>
      </c>
      <c r="F610" s="39">
        <v>3075.76923076923</v>
      </c>
      <c r="G610" s="4">
        <f t="shared" si="70"/>
        <v>2692.6864449786322</v>
      </c>
      <c r="H610" s="5">
        <f t="shared" si="71"/>
        <v>347.09870099368572</v>
      </c>
      <c r="I610" s="5">
        <f t="shared" si="72"/>
        <v>12.890424046251702</v>
      </c>
      <c r="J610" s="6">
        <f t="shared" si="73"/>
        <v>2692.6864449786322</v>
      </c>
      <c r="K610" s="7">
        <f t="shared" si="74"/>
        <v>2692.6864449786322</v>
      </c>
      <c r="L610" s="6">
        <f t="shared" si="69"/>
        <v>2692.69</v>
      </c>
      <c r="M610" s="6">
        <f t="shared" si="75"/>
        <v>2692.69</v>
      </c>
    </row>
    <row r="611" spans="1:13">
      <c r="A611" s="18">
        <v>606</v>
      </c>
      <c r="B611" s="27" t="s">
        <v>628</v>
      </c>
      <c r="C611" s="20">
        <v>1</v>
      </c>
      <c r="D611" s="39">
        <v>678.48039215686276</v>
      </c>
      <c r="E611" s="39">
        <v>553.64</v>
      </c>
      <c r="F611" s="39">
        <v>700.81012658227837</v>
      </c>
      <c r="G611" s="4">
        <f t="shared" si="70"/>
        <v>644.31017291304704</v>
      </c>
      <c r="H611" s="5">
        <f t="shared" si="71"/>
        <v>79.312448278557042</v>
      </c>
      <c r="I611" s="5">
        <f t="shared" si="72"/>
        <v>12.309668791968718</v>
      </c>
      <c r="J611" s="6">
        <f t="shared" si="73"/>
        <v>644.31017291304693</v>
      </c>
      <c r="K611" s="7">
        <f t="shared" si="74"/>
        <v>644.31017291304693</v>
      </c>
      <c r="L611" s="6">
        <f t="shared" si="69"/>
        <v>644.30999999999995</v>
      </c>
      <c r="M611" s="6">
        <f t="shared" si="75"/>
        <v>644.30999999999995</v>
      </c>
    </row>
    <row r="612" spans="1:13">
      <c r="A612" s="18">
        <v>607</v>
      </c>
      <c r="B612" s="27" t="s">
        <v>629</v>
      </c>
      <c r="C612" s="20">
        <v>1</v>
      </c>
      <c r="D612" s="39">
        <v>792.72981099656363</v>
      </c>
      <c r="E612" s="39">
        <v>738.19</v>
      </c>
      <c r="F612" s="39">
        <v>984.25333333333344</v>
      </c>
      <c r="G612" s="4">
        <f t="shared" si="70"/>
        <v>838.39104810996571</v>
      </c>
      <c r="H612" s="5">
        <f t="shared" si="71"/>
        <v>129.23042379340296</v>
      </c>
      <c r="I612" s="5">
        <f t="shared" si="72"/>
        <v>15.414098717386679</v>
      </c>
      <c r="J612" s="6">
        <f t="shared" si="73"/>
        <v>838.39104810996571</v>
      </c>
      <c r="K612" s="7">
        <f t="shared" si="74"/>
        <v>838.39104810996571</v>
      </c>
      <c r="L612" s="6">
        <f t="shared" si="69"/>
        <v>838.39</v>
      </c>
      <c r="M612" s="6">
        <f t="shared" si="75"/>
        <v>838.39</v>
      </c>
    </row>
    <row r="613" spans="1:13">
      <c r="A613" s="18">
        <v>608</v>
      </c>
      <c r="B613" s="27" t="s">
        <v>630</v>
      </c>
      <c r="C613" s="20">
        <v>1</v>
      </c>
      <c r="D613" s="39">
        <v>3761.141304347826</v>
      </c>
      <c r="E613" s="39">
        <v>3321.84</v>
      </c>
      <c r="F613" s="39">
        <v>4678.6478873239448</v>
      </c>
      <c r="G613" s="4">
        <f t="shared" si="70"/>
        <v>3920.5430638905905</v>
      </c>
      <c r="H613" s="5">
        <f t="shared" si="71"/>
        <v>692.30672500353012</v>
      </c>
      <c r="I613" s="5">
        <f t="shared" si="72"/>
        <v>17.658439499871545</v>
      </c>
      <c r="J613" s="6">
        <f t="shared" si="73"/>
        <v>3920.54306389059</v>
      </c>
      <c r="K613" s="7">
        <f t="shared" si="74"/>
        <v>3920.54306389059</v>
      </c>
      <c r="L613" s="6">
        <f t="shared" si="69"/>
        <v>3920.54</v>
      </c>
      <c r="M613" s="6">
        <f t="shared" si="75"/>
        <v>3920.54</v>
      </c>
    </row>
    <row r="614" spans="1:13">
      <c r="A614" s="18">
        <v>609</v>
      </c>
      <c r="B614" s="27" t="s">
        <v>631</v>
      </c>
      <c r="C614" s="20">
        <v>1</v>
      </c>
      <c r="D614" s="39">
        <v>3352.9554263565888</v>
      </c>
      <c r="E614" s="39">
        <v>2768.2</v>
      </c>
      <c r="F614" s="39">
        <v>3181.8390804597698</v>
      </c>
      <c r="G614" s="4">
        <f t="shared" si="70"/>
        <v>3100.998168938786</v>
      </c>
      <c r="H614" s="5">
        <f t="shared" si="71"/>
        <v>300.64292257597992</v>
      </c>
      <c r="I614" s="5">
        <f t="shared" si="72"/>
        <v>9.6950370879730325</v>
      </c>
      <c r="J614" s="6">
        <f t="shared" si="73"/>
        <v>3100.998168938786</v>
      </c>
      <c r="K614" s="7">
        <f t="shared" si="74"/>
        <v>3100.998168938786</v>
      </c>
      <c r="L614" s="6">
        <f t="shared" si="69"/>
        <v>3101</v>
      </c>
      <c r="M614" s="6">
        <f t="shared" si="75"/>
        <v>3101</v>
      </c>
    </row>
    <row r="615" spans="1:13" ht="25.5">
      <c r="A615" s="18">
        <v>610</v>
      </c>
      <c r="B615" s="28" t="s">
        <v>632</v>
      </c>
      <c r="C615" s="20">
        <v>1</v>
      </c>
      <c r="D615" s="39">
        <v>1601.9717261904761</v>
      </c>
      <c r="E615" s="39">
        <v>1291.83</v>
      </c>
      <c r="F615" s="39">
        <v>1502.127906976744</v>
      </c>
      <c r="G615" s="4">
        <f t="shared" si="70"/>
        <v>1465.3098777224068</v>
      </c>
      <c r="H615" s="5">
        <f t="shared" si="71"/>
        <v>158.31502783921687</v>
      </c>
      <c r="I615" s="5">
        <f t="shared" si="72"/>
        <v>10.804201230479155</v>
      </c>
      <c r="J615" s="6">
        <f t="shared" si="73"/>
        <v>1465.3098777224068</v>
      </c>
      <c r="K615" s="7">
        <f t="shared" si="74"/>
        <v>1465.3098777224068</v>
      </c>
      <c r="L615" s="6">
        <f t="shared" si="69"/>
        <v>1465.31</v>
      </c>
      <c r="M615" s="6">
        <f t="shared" si="75"/>
        <v>1465.31</v>
      </c>
    </row>
    <row r="616" spans="1:13">
      <c r="A616" s="18">
        <v>611</v>
      </c>
      <c r="B616" s="27" t="s">
        <v>633</v>
      </c>
      <c r="C616" s="20">
        <v>1</v>
      </c>
      <c r="D616" s="39">
        <v>1033.5237455197132</v>
      </c>
      <c r="E616" s="39">
        <v>922.73</v>
      </c>
      <c r="F616" s="39">
        <v>1125.280487804878</v>
      </c>
      <c r="G616" s="4">
        <f t="shared" si="70"/>
        <v>1027.1780777748638</v>
      </c>
      <c r="H616" s="5">
        <f t="shared" si="71"/>
        <v>101.42423601804711</v>
      </c>
      <c r="I616" s="5">
        <f t="shared" si="72"/>
        <v>9.8740654821760323</v>
      </c>
      <c r="J616" s="6">
        <f t="shared" si="73"/>
        <v>1027.1780777748636</v>
      </c>
      <c r="K616" s="7">
        <f t="shared" si="74"/>
        <v>1027.1780777748636</v>
      </c>
      <c r="L616" s="6">
        <f t="shared" si="69"/>
        <v>1027.18</v>
      </c>
      <c r="M616" s="6">
        <f t="shared" si="75"/>
        <v>1027.18</v>
      </c>
    </row>
    <row r="617" spans="1:13">
      <c r="A617" s="18">
        <v>612</v>
      </c>
      <c r="B617" s="27" t="s">
        <v>634</v>
      </c>
      <c r="C617" s="20">
        <v>1</v>
      </c>
      <c r="D617" s="39">
        <v>6268.557518115942</v>
      </c>
      <c r="E617" s="39">
        <v>5536.39</v>
      </c>
      <c r="F617" s="39">
        <v>7008.0886075949365</v>
      </c>
      <c r="G617" s="4">
        <f t="shared" si="70"/>
        <v>6271.0120419036275</v>
      </c>
      <c r="H617" s="5">
        <f t="shared" si="71"/>
        <v>735.85237406322665</v>
      </c>
      <c r="I617" s="5">
        <f t="shared" si="72"/>
        <v>11.734188503325715</v>
      </c>
      <c r="J617" s="6">
        <f t="shared" si="73"/>
        <v>6271.0120419036266</v>
      </c>
      <c r="K617" s="7">
        <f t="shared" si="74"/>
        <v>6271.0120419036266</v>
      </c>
      <c r="L617" s="6">
        <f t="shared" si="69"/>
        <v>6271.01</v>
      </c>
      <c r="M617" s="6">
        <f t="shared" si="75"/>
        <v>6271.01</v>
      </c>
    </row>
    <row r="618" spans="1:13">
      <c r="A618" s="18">
        <v>613</v>
      </c>
      <c r="B618" s="27" t="s">
        <v>635</v>
      </c>
      <c r="C618" s="20">
        <v>1</v>
      </c>
      <c r="D618" s="39">
        <v>7668.9827127659573</v>
      </c>
      <c r="E618" s="39">
        <v>6920.49</v>
      </c>
      <c r="F618" s="39">
        <v>9227.32</v>
      </c>
      <c r="G618" s="4">
        <f t="shared" si="70"/>
        <v>7938.9309042553186</v>
      </c>
      <c r="H618" s="5">
        <f t="shared" si="71"/>
        <v>1176.8688039842345</v>
      </c>
      <c r="I618" s="5">
        <f t="shared" si="72"/>
        <v>14.82402124640517</v>
      </c>
      <c r="J618" s="6">
        <f t="shared" si="73"/>
        <v>7938.9309042553186</v>
      </c>
      <c r="K618" s="7">
        <f t="shared" si="74"/>
        <v>7938.9309042553186</v>
      </c>
      <c r="L618" s="6">
        <f t="shared" si="69"/>
        <v>7938.93</v>
      </c>
      <c r="M618" s="6">
        <f t="shared" si="75"/>
        <v>7938.93</v>
      </c>
    </row>
    <row r="619" spans="1:13">
      <c r="A619" s="18">
        <v>614</v>
      </c>
      <c r="B619" s="27" t="s">
        <v>636</v>
      </c>
      <c r="C619" s="20">
        <v>1</v>
      </c>
      <c r="D619" s="39">
        <v>1689.9839743589744</v>
      </c>
      <c r="E619" s="39">
        <v>1476.37</v>
      </c>
      <c r="F619" s="39">
        <v>1822.6790123456788</v>
      </c>
      <c r="G619" s="4">
        <f t="shared" si="70"/>
        <v>1663.0109955682176</v>
      </c>
      <c r="H619" s="5">
        <f t="shared" si="71"/>
        <v>174.72303567816937</v>
      </c>
      <c r="I619" s="5">
        <f t="shared" si="72"/>
        <v>10.506426965533683</v>
      </c>
      <c r="J619" s="6">
        <f t="shared" si="73"/>
        <v>1663.0109955682176</v>
      </c>
      <c r="K619" s="7">
        <f t="shared" si="74"/>
        <v>1663.0109955682176</v>
      </c>
      <c r="L619" s="6">
        <f t="shared" si="69"/>
        <v>1663.01</v>
      </c>
      <c r="M619" s="6">
        <f t="shared" si="75"/>
        <v>1663.01</v>
      </c>
    </row>
    <row r="620" spans="1:13">
      <c r="A620" s="18">
        <v>615</v>
      </c>
      <c r="B620" s="27" t="s">
        <v>637</v>
      </c>
      <c r="C620" s="20">
        <v>1</v>
      </c>
      <c r="D620" s="39">
        <v>3203.9351851851848</v>
      </c>
      <c r="E620" s="39">
        <v>2768.2</v>
      </c>
      <c r="F620" s="39">
        <v>3504.0506329113914</v>
      </c>
      <c r="G620" s="4">
        <f t="shared" si="70"/>
        <v>3158.7286060321917</v>
      </c>
      <c r="H620" s="5">
        <f t="shared" si="71"/>
        <v>370.00238457077643</v>
      </c>
      <c r="I620" s="5">
        <f t="shared" si="72"/>
        <v>11.713649088566415</v>
      </c>
      <c r="J620" s="6">
        <f t="shared" si="73"/>
        <v>3158.7286060321917</v>
      </c>
      <c r="K620" s="7">
        <f t="shared" si="74"/>
        <v>3158.7286060321917</v>
      </c>
      <c r="L620" s="6">
        <f t="shared" si="69"/>
        <v>3158.73</v>
      </c>
      <c r="M620" s="6">
        <f t="shared" si="75"/>
        <v>3158.73</v>
      </c>
    </row>
    <row r="621" spans="1:13">
      <c r="A621" s="18">
        <v>616</v>
      </c>
      <c r="B621" s="27" t="s">
        <v>638</v>
      </c>
      <c r="C621" s="20">
        <v>1</v>
      </c>
      <c r="D621" s="39">
        <v>1809.2769607843138</v>
      </c>
      <c r="E621" s="39">
        <v>1476.37</v>
      </c>
      <c r="F621" s="39">
        <v>1995.0945945945944</v>
      </c>
      <c r="G621" s="4">
        <f t="shared" si="70"/>
        <v>1760.2471851263026</v>
      </c>
      <c r="H621" s="5">
        <f t="shared" si="71"/>
        <v>262.81503083944375</v>
      </c>
      <c r="I621" s="5">
        <f t="shared" si="72"/>
        <v>14.930575265802004</v>
      </c>
      <c r="J621" s="6">
        <f t="shared" si="73"/>
        <v>1760.2471851263026</v>
      </c>
      <c r="K621" s="7">
        <f t="shared" si="74"/>
        <v>1760.2471851263026</v>
      </c>
      <c r="L621" s="6">
        <f t="shared" si="69"/>
        <v>1760.25</v>
      </c>
      <c r="M621" s="6">
        <f t="shared" si="75"/>
        <v>1760.25</v>
      </c>
    </row>
    <row r="622" spans="1:13">
      <c r="A622" s="18">
        <v>617</v>
      </c>
      <c r="B622" s="27" t="s">
        <v>639</v>
      </c>
      <c r="C622" s="20">
        <v>1</v>
      </c>
      <c r="D622" s="39">
        <v>4903.9753401360549</v>
      </c>
      <c r="E622" s="39">
        <v>4613.66</v>
      </c>
      <c r="F622" s="39">
        <v>5364.7209302325582</v>
      </c>
      <c r="G622" s="4">
        <f t="shared" si="70"/>
        <v>4960.7854234562037</v>
      </c>
      <c r="H622" s="5">
        <f t="shared" si="71"/>
        <v>378.73957993003677</v>
      </c>
      <c r="I622" s="5">
        <f t="shared" si="72"/>
        <v>7.6346696662031199</v>
      </c>
      <c r="J622" s="6">
        <f t="shared" si="73"/>
        <v>4960.7854234562037</v>
      </c>
      <c r="K622" s="7">
        <f t="shared" si="74"/>
        <v>4960.7854234562037</v>
      </c>
      <c r="L622" s="6">
        <f t="shared" si="69"/>
        <v>4960.79</v>
      </c>
      <c r="M622" s="6">
        <f t="shared" si="75"/>
        <v>4960.79</v>
      </c>
    </row>
    <row r="623" spans="1:13">
      <c r="A623" s="18">
        <v>618</v>
      </c>
      <c r="B623" s="27" t="s">
        <v>640</v>
      </c>
      <c r="C623" s="20">
        <v>1</v>
      </c>
      <c r="D623" s="39">
        <v>2373.2896090534978</v>
      </c>
      <c r="E623" s="39">
        <v>1845.47</v>
      </c>
      <c r="F623" s="39">
        <v>2223.4578313253014</v>
      </c>
      <c r="G623" s="4">
        <f t="shared" si="70"/>
        <v>2147.4058134595998</v>
      </c>
      <c r="H623" s="5">
        <f t="shared" si="71"/>
        <v>272.00425914207767</v>
      </c>
      <c r="I623" s="5">
        <f t="shared" si="72"/>
        <v>12.666644443132174</v>
      </c>
      <c r="J623" s="6">
        <f t="shared" si="73"/>
        <v>2147.4058134595998</v>
      </c>
      <c r="K623" s="7">
        <f t="shared" si="74"/>
        <v>2147.4058134595998</v>
      </c>
      <c r="L623" s="6">
        <f t="shared" si="69"/>
        <v>2147.41</v>
      </c>
      <c r="M623" s="6">
        <f t="shared" si="75"/>
        <v>2147.41</v>
      </c>
    </row>
    <row r="624" spans="1:13">
      <c r="A624" s="18">
        <v>619</v>
      </c>
      <c r="B624" s="27" t="s">
        <v>641</v>
      </c>
      <c r="C624" s="20">
        <v>1</v>
      </c>
      <c r="D624" s="39">
        <v>1117.6477713178294</v>
      </c>
      <c r="E624" s="39">
        <v>922.73</v>
      </c>
      <c r="F624" s="39">
        <v>1246.9324324324323</v>
      </c>
      <c r="G624" s="4">
        <f t="shared" si="70"/>
        <v>1095.770067916754</v>
      </c>
      <c r="H624" s="5">
        <f t="shared" si="71"/>
        <v>163.20471723683579</v>
      </c>
      <c r="I624" s="5">
        <f t="shared" si="72"/>
        <v>14.894066010318738</v>
      </c>
      <c r="J624" s="6">
        <f t="shared" si="73"/>
        <v>1095.7700679167538</v>
      </c>
      <c r="K624" s="7">
        <f t="shared" si="74"/>
        <v>1095.7700679167538</v>
      </c>
      <c r="L624" s="6">
        <f t="shared" si="69"/>
        <v>1095.77</v>
      </c>
      <c r="M624" s="6">
        <f t="shared" si="75"/>
        <v>1095.77</v>
      </c>
    </row>
    <row r="625" spans="1:13">
      <c r="A625" s="18">
        <v>620</v>
      </c>
      <c r="B625" s="27" t="s">
        <v>642</v>
      </c>
      <c r="C625" s="20">
        <v>1</v>
      </c>
      <c r="D625" s="39">
        <v>1767.6843869731799</v>
      </c>
      <c r="E625" s="39">
        <v>1476.37</v>
      </c>
      <c r="F625" s="39">
        <v>1800.4512195121952</v>
      </c>
      <c r="G625" s="4">
        <f t="shared" si="70"/>
        <v>1681.5018688284583</v>
      </c>
      <c r="H625" s="5">
        <f t="shared" si="71"/>
        <v>178.40327641456554</v>
      </c>
      <c r="I625" s="5">
        <f t="shared" si="72"/>
        <v>10.609757843377437</v>
      </c>
      <c r="J625" s="6">
        <f t="shared" si="73"/>
        <v>1681.5018688284583</v>
      </c>
      <c r="K625" s="7">
        <f t="shared" si="74"/>
        <v>1681.5018688284583</v>
      </c>
      <c r="L625" s="6">
        <f t="shared" si="69"/>
        <v>1681.5</v>
      </c>
      <c r="M625" s="6">
        <f t="shared" si="75"/>
        <v>1681.5</v>
      </c>
    </row>
    <row r="626" spans="1:13">
      <c r="A626" s="18">
        <v>621</v>
      </c>
      <c r="B626" s="27" t="s">
        <v>643</v>
      </c>
      <c r="C626" s="20">
        <v>1</v>
      </c>
      <c r="D626" s="39">
        <v>1875.4700203252034</v>
      </c>
      <c r="E626" s="39">
        <v>1476.37</v>
      </c>
      <c r="F626" s="39">
        <v>1917.363636363636</v>
      </c>
      <c r="G626" s="4">
        <f t="shared" si="70"/>
        <v>1756.4012188962797</v>
      </c>
      <c r="H626" s="5">
        <f t="shared" si="71"/>
        <v>243.41709355260176</v>
      </c>
      <c r="I626" s="5">
        <f t="shared" si="72"/>
        <v>13.858854738529775</v>
      </c>
      <c r="J626" s="6">
        <f t="shared" si="73"/>
        <v>1756.4012188962797</v>
      </c>
      <c r="K626" s="7">
        <f t="shared" si="74"/>
        <v>1756.4012188962797</v>
      </c>
      <c r="L626" s="6">
        <f t="shared" si="69"/>
        <v>1756.4</v>
      </c>
      <c r="M626" s="6">
        <f t="shared" si="75"/>
        <v>1756.4</v>
      </c>
    </row>
    <row r="627" spans="1:13">
      <c r="A627" s="18">
        <v>622</v>
      </c>
      <c r="B627" s="27" t="s">
        <v>644</v>
      </c>
      <c r="C627" s="20">
        <v>1</v>
      </c>
      <c r="D627" s="39">
        <v>1671.6145833333333</v>
      </c>
      <c r="E627" s="39">
        <v>1476.37</v>
      </c>
      <c r="F627" s="39">
        <v>1658.8426966292132</v>
      </c>
      <c r="G627" s="4">
        <f t="shared" si="70"/>
        <v>1602.2757599875156</v>
      </c>
      <c r="H627" s="5">
        <f t="shared" si="71"/>
        <v>109.22442753807924</v>
      </c>
      <c r="I627" s="5">
        <f t="shared" si="72"/>
        <v>6.8168308018920705</v>
      </c>
      <c r="J627" s="6">
        <f t="shared" si="73"/>
        <v>1602.2757599875154</v>
      </c>
      <c r="K627" s="7">
        <f t="shared" si="74"/>
        <v>1602.2757599875154</v>
      </c>
      <c r="L627" s="6">
        <f t="shared" si="69"/>
        <v>1602.28</v>
      </c>
      <c r="M627" s="6">
        <f t="shared" si="75"/>
        <v>1602.28</v>
      </c>
    </row>
    <row r="628" spans="1:13">
      <c r="A628" s="18">
        <v>623</v>
      </c>
      <c r="B628" s="27" t="s">
        <v>645</v>
      </c>
      <c r="C628" s="20">
        <v>1</v>
      </c>
      <c r="D628" s="39">
        <v>1747.5970643939393</v>
      </c>
      <c r="E628" s="39">
        <v>1476.37</v>
      </c>
      <c r="F628" s="39">
        <v>1640.411111111111</v>
      </c>
      <c r="G628" s="4">
        <f t="shared" si="70"/>
        <v>1621.4593918350165</v>
      </c>
      <c r="H628" s="5">
        <f t="shared" si="71"/>
        <v>136.60309609440941</v>
      </c>
      <c r="I628" s="5">
        <f t="shared" si="72"/>
        <v>8.4247004138546302</v>
      </c>
      <c r="J628" s="6">
        <f t="shared" si="73"/>
        <v>1621.4593918350165</v>
      </c>
      <c r="K628" s="7">
        <f t="shared" si="74"/>
        <v>1621.4593918350165</v>
      </c>
      <c r="L628" s="6">
        <f t="shared" si="69"/>
        <v>1621.46</v>
      </c>
      <c r="M628" s="6">
        <f t="shared" si="75"/>
        <v>1621.46</v>
      </c>
    </row>
    <row r="629" spans="1:13">
      <c r="A629" s="18">
        <v>624</v>
      </c>
      <c r="B629" s="27" t="s">
        <v>646</v>
      </c>
      <c r="C629" s="20">
        <v>1</v>
      </c>
      <c r="D629" s="39">
        <v>1653.6402329749101</v>
      </c>
      <c r="E629" s="39">
        <v>1476.37</v>
      </c>
      <c r="F629" s="39">
        <v>1757.5833333333333</v>
      </c>
      <c r="G629" s="4">
        <f t="shared" si="70"/>
        <v>1629.197855436081</v>
      </c>
      <c r="H629" s="5">
        <f t="shared" si="71"/>
        <v>142.1910935182795</v>
      </c>
      <c r="I629" s="5">
        <f t="shared" si="72"/>
        <v>8.7276749747635627</v>
      </c>
      <c r="J629" s="6">
        <f t="shared" si="73"/>
        <v>1629.1978554360808</v>
      </c>
      <c r="K629" s="7">
        <f t="shared" si="74"/>
        <v>1629.1978554360808</v>
      </c>
      <c r="L629" s="6">
        <f t="shared" si="69"/>
        <v>1629.2</v>
      </c>
      <c r="M629" s="6">
        <f t="shared" si="75"/>
        <v>1629.2</v>
      </c>
    </row>
    <row r="630" spans="1:13">
      <c r="A630" s="18">
        <v>625</v>
      </c>
      <c r="B630" s="27" t="s">
        <v>647</v>
      </c>
      <c r="C630" s="20">
        <v>1</v>
      </c>
      <c r="D630" s="39">
        <v>1618.8267543859649</v>
      </c>
      <c r="E630" s="39">
        <v>1476.37</v>
      </c>
      <c r="F630" s="39">
        <v>2022.4246575342465</v>
      </c>
      <c r="G630" s="4">
        <f t="shared" si="70"/>
        <v>1705.8738039734037</v>
      </c>
      <c r="H630" s="5">
        <f t="shared" si="71"/>
        <v>283.24338277375409</v>
      </c>
      <c r="I630" s="5">
        <f t="shared" si="72"/>
        <v>16.604005648835802</v>
      </c>
      <c r="J630" s="6">
        <f t="shared" si="73"/>
        <v>1705.8738039734037</v>
      </c>
      <c r="K630" s="7">
        <f t="shared" si="74"/>
        <v>1705.8738039734037</v>
      </c>
      <c r="L630" s="6">
        <f t="shared" si="69"/>
        <v>1705.87</v>
      </c>
      <c r="M630" s="6">
        <f t="shared" si="75"/>
        <v>1705.87</v>
      </c>
    </row>
    <row r="631" spans="1:13">
      <c r="A631" s="18">
        <v>626</v>
      </c>
      <c r="B631" s="27" t="s">
        <v>648</v>
      </c>
      <c r="C631" s="20">
        <v>1</v>
      </c>
      <c r="D631" s="39">
        <v>1922.3651960784314</v>
      </c>
      <c r="E631" s="39">
        <v>1568.65</v>
      </c>
      <c r="F631" s="39">
        <v>1845.4705882352941</v>
      </c>
      <c r="G631" s="4">
        <f t="shared" si="70"/>
        <v>1778.8285947712418</v>
      </c>
      <c r="H631" s="5">
        <f t="shared" si="71"/>
        <v>186.0362234992096</v>
      </c>
      <c r="I631" s="5">
        <f t="shared" si="72"/>
        <v>10.458355799206947</v>
      </c>
      <c r="J631" s="6">
        <f t="shared" si="73"/>
        <v>1778.8285947712416</v>
      </c>
      <c r="K631" s="7">
        <f t="shared" si="74"/>
        <v>1778.8285947712416</v>
      </c>
      <c r="L631" s="6">
        <f t="shared" si="69"/>
        <v>1778.83</v>
      </c>
      <c r="M631" s="6">
        <f t="shared" si="75"/>
        <v>1778.83</v>
      </c>
    </row>
    <row r="632" spans="1:13">
      <c r="A632" s="18">
        <v>627</v>
      </c>
      <c r="B632" s="27" t="s">
        <v>649</v>
      </c>
      <c r="C632" s="20">
        <v>1</v>
      </c>
      <c r="D632" s="39">
        <v>4319.9087078651683</v>
      </c>
      <c r="E632" s="39">
        <v>3690.93</v>
      </c>
      <c r="F632" s="39">
        <v>4731.9615384615372</v>
      </c>
      <c r="G632" s="4">
        <f t="shared" si="70"/>
        <v>4247.6000821089019</v>
      </c>
      <c r="H632" s="5">
        <f t="shared" si="71"/>
        <v>524.26908075621691</v>
      </c>
      <c r="I632" s="5">
        <f t="shared" si="72"/>
        <v>12.342712840704184</v>
      </c>
      <c r="J632" s="6">
        <f t="shared" si="73"/>
        <v>4247.6000821089019</v>
      </c>
      <c r="K632" s="7">
        <f t="shared" si="74"/>
        <v>4247.6000821089019</v>
      </c>
      <c r="L632" s="6">
        <f t="shared" si="69"/>
        <v>4247.6000000000004</v>
      </c>
      <c r="M632" s="6">
        <f t="shared" si="75"/>
        <v>4247.6000000000004</v>
      </c>
    </row>
    <row r="633" spans="1:13">
      <c r="A633" s="18">
        <v>628</v>
      </c>
      <c r="B633" s="27" t="s">
        <v>650</v>
      </c>
      <c r="C633" s="20">
        <v>1</v>
      </c>
      <c r="D633" s="39">
        <v>1517.6535087719296</v>
      </c>
      <c r="E633" s="39">
        <v>1384.1</v>
      </c>
      <c r="F633" s="39">
        <v>1708.7654320987651</v>
      </c>
      <c r="G633" s="4">
        <f t="shared" si="70"/>
        <v>1536.8396469568982</v>
      </c>
      <c r="H633" s="5">
        <f t="shared" si="71"/>
        <v>163.18085556770751</v>
      </c>
      <c r="I633" s="5">
        <f t="shared" si="72"/>
        <v>10.617949367119889</v>
      </c>
      <c r="J633" s="6">
        <f t="shared" si="73"/>
        <v>1536.8396469568982</v>
      </c>
      <c r="K633" s="7">
        <f t="shared" si="74"/>
        <v>1536.8396469568982</v>
      </c>
      <c r="L633" s="6">
        <f t="shared" si="69"/>
        <v>1536.84</v>
      </c>
      <c r="M633" s="6">
        <f t="shared" si="75"/>
        <v>1536.84</v>
      </c>
    </row>
    <row r="634" spans="1:13">
      <c r="A634" s="18">
        <v>629</v>
      </c>
      <c r="B634" s="27" t="s">
        <v>651</v>
      </c>
      <c r="C634" s="20">
        <v>1</v>
      </c>
      <c r="D634" s="39">
        <v>4047.072368421052</v>
      </c>
      <c r="E634" s="39">
        <v>3690.93</v>
      </c>
      <c r="F634" s="39">
        <v>4793.4155844155839</v>
      </c>
      <c r="G634" s="4">
        <f t="shared" si="70"/>
        <v>4177.1393176122119</v>
      </c>
      <c r="H634" s="5">
        <f t="shared" si="71"/>
        <v>562.63369470283669</v>
      </c>
      <c r="I634" s="5">
        <f t="shared" si="72"/>
        <v>13.469354309792481</v>
      </c>
      <c r="J634" s="6">
        <f t="shared" si="73"/>
        <v>4177.1393176122119</v>
      </c>
      <c r="K634" s="7">
        <f t="shared" si="74"/>
        <v>4177.1393176122119</v>
      </c>
      <c r="L634" s="6">
        <f t="shared" si="69"/>
        <v>4177.1400000000003</v>
      </c>
      <c r="M634" s="6">
        <f t="shared" si="75"/>
        <v>4177.1400000000003</v>
      </c>
    </row>
    <row r="635" spans="1:13">
      <c r="A635" s="18">
        <v>630</v>
      </c>
      <c r="B635" s="27" t="s">
        <v>652</v>
      </c>
      <c r="C635" s="20">
        <v>1</v>
      </c>
      <c r="D635" s="39">
        <v>505.87719298245611</v>
      </c>
      <c r="E635" s="39">
        <v>461.36</v>
      </c>
      <c r="F635" s="39">
        <v>549.23809523809518</v>
      </c>
      <c r="G635" s="4">
        <f t="shared" si="70"/>
        <v>505.49176274018373</v>
      </c>
      <c r="H635" s="5">
        <f t="shared" si="71"/>
        <v>43.940315463395059</v>
      </c>
      <c r="I635" s="5">
        <f t="shared" si="72"/>
        <v>8.6925878327279129</v>
      </c>
      <c r="J635" s="6">
        <f t="shared" si="73"/>
        <v>505.49176274018373</v>
      </c>
      <c r="K635" s="7">
        <f t="shared" si="74"/>
        <v>505.49176274018373</v>
      </c>
      <c r="L635" s="6">
        <f t="shared" si="69"/>
        <v>505.49</v>
      </c>
      <c r="M635" s="6">
        <f t="shared" si="75"/>
        <v>505.49</v>
      </c>
    </row>
    <row r="636" spans="1:13">
      <c r="A636" s="18">
        <v>631</v>
      </c>
      <c r="B636" s="27" t="s">
        <v>653</v>
      </c>
      <c r="C636" s="20">
        <v>1</v>
      </c>
      <c r="D636" s="39">
        <v>700.85720486111109</v>
      </c>
      <c r="E636" s="39">
        <v>645.91</v>
      </c>
      <c r="F636" s="39">
        <v>751.05813953488371</v>
      </c>
      <c r="G636" s="4">
        <f t="shared" si="70"/>
        <v>699.27511479866496</v>
      </c>
      <c r="H636" s="5">
        <f t="shared" si="71"/>
        <v>52.591920183960895</v>
      </c>
      <c r="I636" s="5">
        <f t="shared" si="72"/>
        <v>7.5209197454571424</v>
      </c>
      <c r="J636" s="6">
        <f t="shared" si="73"/>
        <v>699.27511479866484</v>
      </c>
      <c r="K636" s="7">
        <f t="shared" si="74"/>
        <v>699.27511479866484</v>
      </c>
      <c r="L636" s="6">
        <f t="shared" si="69"/>
        <v>699.28</v>
      </c>
      <c r="M636" s="6">
        <f t="shared" si="75"/>
        <v>699.28</v>
      </c>
    </row>
    <row r="637" spans="1:13">
      <c r="A637" s="18">
        <v>632</v>
      </c>
      <c r="B637" s="27" t="s">
        <v>654</v>
      </c>
      <c r="C637" s="20">
        <v>1</v>
      </c>
      <c r="D637" s="39">
        <v>2534.9816849816848</v>
      </c>
      <c r="E637" s="39">
        <v>2214.56</v>
      </c>
      <c r="F637" s="39">
        <v>2734.024691358024</v>
      </c>
      <c r="G637" s="4">
        <f t="shared" si="70"/>
        <v>2494.5221254465696</v>
      </c>
      <c r="H637" s="5">
        <f t="shared" si="71"/>
        <v>262.08514524912215</v>
      </c>
      <c r="I637" s="5">
        <f t="shared" si="72"/>
        <v>10.506426965533674</v>
      </c>
      <c r="J637" s="6">
        <f t="shared" si="73"/>
        <v>2494.5221254465696</v>
      </c>
      <c r="K637" s="7">
        <f t="shared" si="74"/>
        <v>2494.5221254465696</v>
      </c>
      <c r="L637" s="6">
        <f t="shared" si="69"/>
        <v>2494.52</v>
      </c>
      <c r="M637" s="6">
        <f t="shared" si="75"/>
        <v>2494.52</v>
      </c>
    </row>
    <row r="638" spans="1:13">
      <c r="A638" s="18">
        <v>633</v>
      </c>
      <c r="B638" s="27" t="s">
        <v>655</v>
      </c>
      <c r="C638" s="20">
        <v>1</v>
      </c>
      <c r="D638" s="39">
        <v>265.85771276595744</v>
      </c>
      <c r="E638" s="39">
        <v>239.91</v>
      </c>
      <c r="F638" s="39">
        <v>289.04819277108436</v>
      </c>
      <c r="G638" s="4">
        <f t="shared" si="70"/>
        <v>264.93863517901394</v>
      </c>
      <c r="H638" s="5">
        <f t="shared" si="71"/>
        <v>24.581985780448623</v>
      </c>
      <c r="I638" s="5">
        <f t="shared" si="72"/>
        <v>9.2783695982426444</v>
      </c>
      <c r="J638" s="6">
        <f t="shared" si="73"/>
        <v>264.93863517901389</v>
      </c>
      <c r="K638" s="7">
        <f t="shared" si="74"/>
        <v>264.93863517901389</v>
      </c>
      <c r="L638" s="6">
        <f t="shared" si="69"/>
        <v>264.94</v>
      </c>
      <c r="M638" s="6">
        <f t="shared" si="75"/>
        <v>264.94</v>
      </c>
    </row>
    <row r="639" spans="1:13">
      <c r="A639" s="18">
        <v>634</v>
      </c>
      <c r="B639" s="27" t="s">
        <v>656</v>
      </c>
      <c r="C639" s="20">
        <v>1</v>
      </c>
      <c r="D639" s="39">
        <v>1104.801245210728</v>
      </c>
      <c r="E639" s="39">
        <v>922.73</v>
      </c>
      <c r="F639" s="39">
        <v>1060.6091954022988</v>
      </c>
      <c r="G639" s="4">
        <f t="shared" si="70"/>
        <v>1029.3801468710089</v>
      </c>
      <c r="H639" s="5">
        <f t="shared" si="71"/>
        <v>94.968019286881528</v>
      </c>
      <c r="I639" s="5">
        <f t="shared" si="72"/>
        <v>9.2257480946717649</v>
      </c>
      <c r="J639" s="6">
        <f t="shared" si="73"/>
        <v>1029.3801468710089</v>
      </c>
      <c r="K639" s="7">
        <f t="shared" si="74"/>
        <v>1029.3801468710089</v>
      </c>
      <c r="L639" s="6">
        <f t="shared" si="69"/>
        <v>1029.3800000000001</v>
      </c>
      <c r="M639" s="6">
        <f t="shared" si="75"/>
        <v>1029.3800000000001</v>
      </c>
    </row>
    <row r="640" spans="1:13">
      <c r="A640" s="18">
        <v>635</v>
      </c>
      <c r="B640" s="27" t="s">
        <v>657</v>
      </c>
      <c r="C640" s="20">
        <v>1</v>
      </c>
      <c r="D640" s="39">
        <v>607.06140350877195</v>
      </c>
      <c r="E640" s="39">
        <v>553.64</v>
      </c>
      <c r="F640" s="39">
        <v>709.79487179487171</v>
      </c>
      <c r="G640" s="4">
        <f t="shared" si="70"/>
        <v>623.49875843454777</v>
      </c>
      <c r="H640" s="5">
        <f t="shared" si="71"/>
        <v>79.364513316942563</v>
      </c>
      <c r="I640" s="5">
        <f t="shared" si="72"/>
        <v>12.728896768969895</v>
      </c>
      <c r="J640" s="6">
        <f t="shared" si="73"/>
        <v>623.49875843454777</v>
      </c>
      <c r="K640" s="7">
        <f t="shared" si="74"/>
        <v>623.49875843454777</v>
      </c>
      <c r="L640" s="6">
        <f t="shared" si="69"/>
        <v>623.5</v>
      </c>
      <c r="M640" s="6">
        <f t="shared" si="75"/>
        <v>623.5</v>
      </c>
    </row>
    <row r="641" spans="1:13">
      <c r="A641" s="18">
        <v>636</v>
      </c>
      <c r="B641" s="27" t="s">
        <v>658</v>
      </c>
      <c r="C641" s="20">
        <v>1</v>
      </c>
      <c r="D641" s="39">
        <v>1310.7007575757575</v>
      </c>
      <c r="E641" s="39">
        <v>1107.28</v>
      </c>
      <c r="F641" s="39">
        <v>1401.6202531645567</v>
      </c>
      <c r="G641" s="4">
        <f t="shared" si="70"/>
        <v>1273.2003369134382</v>
      </c>
      <c r="H641" s="5">
        <f t="shared" si="71"/>
        <v>150.71084008999495</v>
      </c>
      <c r="I641" s="5">
        <f t="shared" si="72"/>
        <v>11.83716621182778</v>
      </c>
      <c r="J641" s="6">
        <f t="shared" si="73"/>
        <v>1273.2003369134382</v>
      </c>
      <c r="K641" s="7">
        <f t="shared" si="74"/>
        <v>1273.2003369134382</v>
      </c>
      <c r="L641" s="6">
        <f t="shared" si="69"/>
        <v>1273.2</v>
      </c>
      <c r="M641" s="6">
        <f t="shared" si="75"/>
        <v>1273.2</v>
      </c>
    </row>
    <row r="642" spans="1:13">
      <c r="A642" s="18">
        <v>637</v>
      </c>
      <c r="B642" s="27" t="s">
        <v>659</v>
      </c>
      <c r="C642" s="20">
        <v>1</v>
      </c>
      <c r="D642" s="39">
        <v>973.35179324894511</v>
      </c>
      <c r="E642" s="39">
        <v>738.19</v>
      </c>
      <c r="F642" s="39">
        <v>984.25333333333344</v>
      </c>
      <c r="G642" s="4">
        <f t="shared" si="70"/>
        <v>898.59837552742613</v>
      </c>
      <c r="H642" s="5">
        <f t="shared" si="71"/>
        <v>139.02462407272932</v>
      </c>
      <c r="I642" s="5">
        <f t="shared" si="72"/>
        <v>15.471274805179764</v>
      </c>
      <c r="J642" s="6">
        <f t="shared" si="73"/>
        <v>898.59837552742613</v>
      </c>
      <c r="K642" s="7">
        <f t="shared" si="74"/>
        <v>898.59837552742613</v>
      </c>
      <c r="L642" s="6">
        <f t="shared" si="69"/>
        <v>898.6</v>
      </c>
      <c r="M642" s="6">
        <f t="shared" si="75"/>
        <v>898.6</v>
      </c>
    </row>
    <row r="643" spans="1:13">
      <c r="A643" s="18">
        <v>638</v>
      </c>
      <c r="B643" s="27" t="s">
        <v>660</v>
      </c>
      <c r="C643" s="20">
        <v>1</v>
      </c>
      <c r="D643" s="39">
        <v>600.73784722222217</v>
      </c>
      <c r="E643" s="39">
        <v>553.64</v>
      </c>
      <c r="F643" s="39">
        <v>779.77464788732391</v>
      </c>
      <c r="G643" s="4">
        <f t="shared" si="70"/>
        <v>644.71749836984861</v>
      </c>
      <c r="H643" s="5">
        <f t="shared" si="71"/>
        <v>119.31000389775029</v>
      </c>
      <c r="I643" s="5">
        <f t="shared" si="72"/>
        <v>18.50578031454436</v>
      </c>
      <c r="J643" s="6">
        <f t="shared" si="73"/>
        <v>644.71749836984861</v>
      </c>
      <c r="K643" s="7">
        <f t="shared" si="74"/>
        <v>644.71749836984861</v>
      </c>
      <c r="L643" s="6">
        <f t="shared" si="69"/>
        <v>644.72</v>
      </c>
      <c r="M643" s="6">
        <f t="shared" si="75"/>
        <v>644.72</v>
      </c>
    </row>
    <row r="644" spans="1:13">
      <c r="A644" s="18">
        <v>639</v>
      </c>
      <c r="B644" s="27" t="s">
        <v>661</v>
      </c>
      <c r="C644" s="20">
        <v>1</v>
      </c>
      <c r="D644" s="39">
        <v>3618.5539215686276</v>
      </c>
      <c r="E644" s="39">
        <v>2952.74</v>
      </c>
      <c r="F644" s="39">
        <v>3393.9540229885051</v>
      </c>
      <c r="G644" s="4">
        <f t="shared" si="70"/>
        <v>3321.7493148523777</v>
      </c>
      <c r="H644" s="5">
        <f t="shared" si="71"/>
        <v>338.72877711587518</v>
      </c>
      <c r="I644" s="5">
        <f t="shared" si="72"/>
        <v>10.197301030554398</v>
      </c>
      <c r="J644" s="6">
        <f t="shared" si="73"/>
        <v>3321.7493148523777</v>
      </c>
      <c r="K644" s="7">
        <f t="shared" si="74"/>
        <v>3321.7493148523777</v>
      </c>
      <c r="L644" s="6">
        <f t="shared" si="69"/>
        <v>3321.75</v>
      </c>
      <c r="M644" s="6">
        <f t="shared" si="75"/>
        <v>3321.75</v>
      </c>
    </row>
    <row r="645" spans="1:13">
      <c r="A645" s="18">
        <v>640</v>
      </c>
      <c r="B645" s="27" t="s">
        <v>662</v>
      </c>
      <c r="C645" s="20">
        <v>1</v>
      </c>
      <c r="D645" s="39">
        <v>396.37027491408935</v>
      </c>
      <c r="E645" s="39">
        <v>369.1</v>
      </c>
      <c r="F645" s="39">
        <v>429.18604651162798</v>
      </c>
      <c r="G645" s="4">
        <f t="shared" si="70"/>
        <v>398.21877380857245</v>
      </c>
      <c r="H645" s="5">
        <f t="shared" si="71"/>
        <v>30.08564371044034</v>
      </c>
      <c r="I645" s="5">
        <f t="shared" si="72"/>
        <v>7.5550540781140558</v>
      </c>
      <c r="J645" s="6">
        <f t="shared" si="73"/>
        <v>398.21877380857245</v>
      </c>
      <c r="K645" s="7">
        <f t="shared" si="74"/>
        <v>398.21877380857245</v>
      </c>
      <c r="L645" s="6">
        <f t="shared" si="69"/>
        <v>398.22</v>
      </c>
      <c r="M645" s="6">
        <f t="shared" si="75"/>
        <v>398.22</v>
      </c>
    </row>
    <row r="646" spans="1:13">
      <c r="A646" s="18">
        <v>641</v>
      </c>
      <c r="B646" s="27" t="s">
        <v>663</v>
      </c>
      <c r="C646" s="20">
        <v>1</v>
      </c>
      <c r="D646" s="39">
        <v>1671.6145833333333</v>
      </c>
      <c r="E646" s="39">
        <v>1476.37</v>
      </c>
      <c r="F646" s="39">
        <v>1800.4512195121952</v>
      </c>
      <c r="G646" s="4">
        <f t="shared" si="70"/>
        <v>1649.4786009485094</v>
      </c>
      <c r="H646" s="5">
        <f t="shared" si="71"/>
        <v>163.17064839374098</v>
      </c>
      <c r="I646" s="5">
        <f t="shared" si="72"/>
        <v>9.8922561529389963</v>
      </c>
      <c r="J646" s="6">
        <f t="shared" si="73"/>
        <v>1649.4786009485092</v>
      </c>
      <c r="K646" s="7">
        <f t="shared" si="74"/>
        <v>1649.4786009485092</v>
      </c>
      <c r="L646" s="6">
        <f t="shared" si="69"/>
        <v>1649.48</v>
      </c>
      <c r="M646" s="6">
        <f t="shared" si="75"/>
        <v>1649.48</v>
      </c>
    </row>
    <row r="647" spans="1:13">
      <c r="A647" s="18">
        <v>642</v>
      </c>
      <c r="B647" s="27" t="s">
        <v>664</v>
      </c>
      <c r="C647" s="20">
        <v>1</v>
      </c>
      <c r="D647" s="39">
        <v>6594.1375968992252</v>
      </c>
      <c r="E647" s="39">
        <v>5444.12</v>
      </c>
      <c r="F647" s="39">
        <v>6891.2911392405058</v>
      </c>
      <c r="G647" s="4">
        <f t="shared" si="70"/>
        <v>6309.8495787132442</v>
      </c>
      <c r="H647" s="5">
        <f t="shared" si="71"/>
        <v>764.32377597831578</v>
      </c>
      <c r="I647" s="5">
        <f t="shared" si="72"/>
        <v>12.113185369058876</v>
      </c>
      <c r="J647" s="6">
        <f t="shared" si="73"/>
        <v>6309.8495787132433</v>
      </c>
      <c r="K647" s="7">
        <f t="shared" si="74"/>
        <v>6309.8495787132433</v>
      </c>
      <c r="L647" s="6">
        <f t="shared" ref="L647:L710" si="76">ROUND(K647,2)</f>
        <v>6309.85</v>
      </c>
      <c r="M647" s="6">
        <f t="shared" si="75"/>
        <v>6309.85</v>
      </c>
    </row>
    <row r="648" spans="1:13">
      <c r="A648" s="18">
        <v>643</v>
      </c>
      <c r="B648" s="27" t="s">
        <v>665</v>
      </c>
      <c r="C648" s="20">
        <v>1</v>
      </c>
      <c r="D648" s="39">
        <v>800.97966269841265</v>
      </c>
      <c r="E648" s="39">
        <v>645.91</v>
      </c>
      <c r="F648" s="39">
        <v>861.21333333333337</v>
      </c>
      <c r="G648" s="4">
        <f t="shared" si="70"/>
        <v>769.36766534391529</v>
      </c>
      <c r="H648" s="5">
        <f t="shared" si="71"/>
        <v>111.0782162202233</v>
      </c>
      <c r="I648" s="5">
        <f t="shared" si="72"/>
        <v>14.437598722136338</v>
      </c>
      <c r="J648" s="6">
        <f t="shared" si="73"/>
        <v>769.36766534391529</v>
      </c>
      <c r="K648" s="7">
        <f t="shared" si="74"/>
        <v>769.36766534391529</v>
      </c>
      <c r="L648" s="6">
        <f t="shared" si="76"/>
        <v>769.37</v>
      </c>
      <c r="M648" s="6">
        <f t="shared" si="75"/>
        <v>769.37</v>
      </c>
    </row>
    <row r="649" spans="1:13">
      <c r="A649" s="18">
        <v>644</v>
      </c>
      <c r="B649" s="27" t="s">
        <v>666</v>
      </c>
      <c r="C649" s="20">
        <v>1</v>
      </c>
      <c r="D649" s="39">
        <v>413.41845878136201</v>
      </c>
      <c r="E649" s="39">
        <v>369.1</v>
      </c>
      <c r="F649" s="39">
        <v>455.67901234567898</v>
      </c>
      <c r="G649" s="4">
        <f t="shared" si="70"/>
        <v>412.7324903756803</v>
      </c>
      <c r="H649" s="5">
        <f t="shared" si="71"/>
        <v>43.293582193882997</v>
      </c>
      <c r="I649" s="5">
        <f t="shared" si="72"/>
        <v>10.489501845245091</v>
      </c>
      <c r="J649" s="6">
        <f t="shared" si="73"/>
        <v>412.7324903756803</v>
      </c>
      <c r="K649" s="7">
        <f t="shared" si="74"/>
        <v>412.7324903756803</v>
      </c>
      <c r="L649" s="6">
        <f t="shared" si="76"/>
        <v>412.73</v>
      </c>
      <c r="M649" s="6">
        <f t="shared" si="75"/>
        <v>412.73</v>
      </c>
    </row>
    <row r="650" spans="1:13">
      <c r="A650" s="18">
        <v>645</v>
      </c>
      <c r="B650" s="27" t="s">
        <v>667</v>
      </c>
      <c r="C650" s="20">
        <v>1</v>
      </c>
      <c r="D650" s="39">
        <v>1567.1422101449273</v>
      </c>
      <c r="E650" s="39">
        <v>1384.1</v>
      </c>
      <c r="F650" s="39">
        <v>1752.0253164556957</v>
      </c>
      <c r="G650" s="4">
        <f t="shared" si="70"/>
        <v>1567.7558422002076</v>
      </c>
      <c r="H650" s="5">
        <f t="shared" si="71"/>
        <v>183.96342579567391</v>
      </c>
      <c r="I650" s="5">
        <f t="shared" si="72"/>
        <v>11.73418850332571</v>
      </c>
      <c r="J650" s="6">
        <f t="shared" si="73"/>
        <v>1567.7558422002076</v>
      </c>
      <c r="K650" s="7">
        <f t="shared" si="74"/>
        <v>1567.7558422002076</v>
      </c>
      <c r="L650" s="6">
        <f t="shared" si="76"/>
        <v>1567.76</v>
      </c>
      <c r="M650" s="6">
        <f t="shared" si="75"/>
        <v>1567.76</v>
      </c>
    </row>
    <row r="651" spans="1:13">
      <c r="A651" s="18">
        <v>646</v>
      </c>
      <c r="B651" s="27" t="s">
        <v>668</v>
      </c>
      <c r="C651" s="20">
        <v>1</v>
      </c>
      <c r="D651" s="39">
        <v>1533.7987588652481</v>
      </c>
      <c r="E651" s="39">
        <v>1384.1</v>
      </c>
      <c r="F651" s="39">
        <v>1870.4054054054054</v>
      </c>
      <c r="G651" s="4">
        <f t="shared" si="70"/>
        <v>1596.1013880902181</v>
      </c>
      <c r="H651" s="5">
        <f t="shared" si="71"/>
        <v>249.06715969369986</v>
      </c>
      <c r="I651" s="5">
        <f t="shared" si="72"/>
        <v>15.604720448975737</v>
      </c>
      <c r="J651" s="6">
        <f t="shared" si="73"/>
        <v>1596.1013880902178</v>
      </c>
      <c r="K651" s="7">
        <f t="shared" si="74"/>
        <v>1596.1013880902178</v>
      </c>
      <c r="L651" s="6">
        <f t="shared" si="76"/>
        <v>1596.1</v>
      </c>
      <c r="M651" s="6">
        <f t="shared" si="75"/>
        <v>1596.1</v>
      </c>
    </row>
    <row r="652" spans="1:13">
      <c r="A652" s="18">
        <v>647</v>
      </c>
      <c r="B652" s="27" t="s">
        <v>669</v>
      </c>
      <c r="C652" s="20">
        <v>1</v>
      </c>
      <c r="D652" s="39">
        <v>950.61813186813197</v>
      </c>
      <c r="E652" s="39">
        <v>830.46</v>
      </c>
      <c r="F652" s="39">
        <v>965.65116279069775</v>
      </c>
      <c r="G652" s="4">
        <f t="shared" si="70"/>
        <v>915.57643155294318</v>
      </c>
      <c r="H652" s="5">
        <f t="shared" si="71"/>
        <v>74.095230581393395</v>
      </c>
      <c r="I652" s="5">
        <f t="shared" si="72"/>
        <v>8.0927411440372836</v>
      </c>
      <c r="J652" s="6">
        <f t="shared" si="73"/>
        <v>915.57643155294318</v>
      </c>
      <c r="K652" s="7">
        <f t="shared" si="74"/>
        <v>915.57643155294318</v>
      </c>
      <c r="L652" s="6">
        <f t="shared" si="76"/>
        <v>915.58</v>
      </c>
      <c r="M652" s="6">
        <f t="shared" si="75"/>
        <v>915.58</v>
      </c>
    </row>
    <row r="653" spans="1:13">
      <c r="A653" s="18">
        <v>648</v>
      </c>
      <c r="B653" s="27" t="s">
        <v>670</v>
      </c>
      <c r="C653" s="20">
        <v>1</v>
      </c>
      <c r="D653" s="39">
        <v>256.31944444444446</v>
      </c>
      <c r="E653" s="39">
        <v>221.46</v>
      </c>
      <c r="F653" s="39">
        <v>266.81927710843377</v>
      </c>
      <c r="G653" s="4">
        <f t="shared" ref="G653:G716" si="77">AVERAGE(D653:F653)</f>
        <v>248.19957385095941</v>
      </c>
      <c r="H653" s="5">
        <f t="shared" ref="H653:H716" si="78">SQRT(((SUM((POWER(D653-G653,2)),(POWER(E653-G653,2)),(POWER(F653-G653,2)))/(COLUMNS(D653:F653)-1))))</f>
        <v>23.744793719700493</v>
      </c>
      <c r="I653" s="5">
        <f t="shared" ref="I653:I716" si="79">H653/G653*100</f>
        <v>9.5668148624457068</v>
      </c>
      <c r="J653" s="6">
        <f t="shared" ref="J653:J716" si="80">((C653/3)*(SUM(D653:F653)))</f>
        <v>248.19957385095941</v>
      </c>
      <c r="K653" s="7">
        <f t="shared" ref="K653:K716" si="81">J653/C653</f>
        <v>248.19957385095941</v>
      </c>
      <c r="L653" s="6">
        <f t="shared" si="76"/>
        <v>248.2</v>
      </c>
      <c r="M653" s="6">
        <f t="shared" ref="M653:M716" si="82">L653*C653</f>
        <v>248.2</v>
      </c>
    </row>
    <row r="654" spans="1:13">
      <c r="A654" s="18">
        <v>649</v>
      </c>
      <c r="B654" s="27" t="s">
        <v>671</v>
      </c>
      <c r="C654" s="20">
        <v>1</v>
      </c>
      <c r="D654" s="39">
        <v>2894.8406862745101</v>
      </c>
      <c r="E654" s="39">
        <v>2362.19</v>
      </c>
      <c r="F654" s="39">
        <v>3192.1486486486483</v>
      </c>
      <c r="G654" s="4">
        <f t="shared" si="77"/>
        <v>2816.3931116410531</v>
      </c>
      <c r="H654" s="5">
        <f t="shared" si="78"/>
        <v>420.50369331443028</v>
      </c>
      <c r="I654" s="5">
        <f t="shared" si="79"/>
        <v>14.930575265801997</v>
      </c>
      <c r="J654" s="6">
        <f t="shared" si="80"/>
        <v>2816.3931116410531</v>
      </c>
      <c r="K654" s="7">
        <f t="shared" si="81"/>
        <v>2816.3931116410531</v>
      </c>
      <c r="L654" s="6">
        <f t="shared" si="76"/>
        <v>2816.39</v>
      </c>
      <c r="M654" s="6">
        <f t="shared" si="82"/>
        <v>2816.39</v>
      </c>
    </row>
    <row r="655" spans="1:13">
      <c r="A655" s="18">
        <v>650</v>
      </c>
      <c r="B655" s="27" t="s">
        <v>672</v>
      </c>
      <c r="C655" s="20">
        <v>1</v>
      </c>
      <c r="D655" s="39">
        <v>490.39115646258495</v>
      </c>
      <c r="E655" s="39">
        <v>461.36</v>
      </c>
      <c r="F655" s="39">
        <v>562.63414634146341</v>
      </c>
      <c r="G655" s="4">
        <f t="shared" si="77"/>
        <v>504.79510093468281</v>
      </c>
      <c r="H655" s="5">
        <f t="shared" si="78"/>
        <v>52.150919374105904</v>
      </c>
      <c r="I655" s="5">
        <f t="shared" si="79"/>
        <v>10.331106478161699</v>
      </c>
      <c r="J655" s="6">
        <f t="shared" si="80"/>
        <v>504.79510093468281</v>
      </c>
      <c r="K655" s="7">
        <f t="shared" si="81"/>
        <v>504.79510093468281</v>
      </c>
      <c r="L655" s="6">
        <f t="shared" si="76"/>
        <v>504.8</v>
      </c>
      <c r="M655" s="6">
        <f t="shared" si="82"/>
        <v>504.8</v>
      </c>
    </row>
    <row r="656" spans="1:13">
      <c r="A656" s="18">
        <v>651</v>
      </c>
      <c r="B656" s="27" t="s">
        <v>673</v>
      </c>
      <c r="C656" s="20">
        <v>1</v>
      </c>
      <c r="D656" s="39">
        <v>1186.6383744855966</v>
      </c>
      <c r="E656" s="39">
        <v>922.73</v>
      </c>
      <c r="F656" s="39">
        <v>1198.3506493506493</v>
      </c>
      <c r="G656" s="4">
        <f t="shared" si="77"/>
        <v>1102.5730079454154</v>
      </c>
      <c r="H656" s="5">
        <f t="shared" si="78"/>
        <v>155.85866987681393</v>
      </c>
      <c r="I656" s="5">
        <f t="shared" si="79"/>
        <v>14.135904720472711</v>
      </c>
      <c r="J656" s="6">
        <f t="shared" si="80"/>
        <v>1102.5730079454152</v>
      </c>
      <c r="K656" s="7">
        <f t="shared" si="81"/>
        <v>1102.5730079454152</v>
      </c>
      <c r="L656" s="6">
        <f t="shared" si="76"/>
        <v>1102.57</v>
      </c>
      <c r="M656" s="6">
        <f t="shared" si="82"/>
        <v>1102.57</v>
      </c>
    </row>
    <row r="657" spans="1:13">
      <c r="A657" s="18">
        <v>652</v>
      </c>
      <c r="B657" s="27" t="s">
        <v>674</v>
      </c>
      <c r="C657" s="20">
        <v>1</v>
      </c>
      <c r="D657" s="39">
        <v>1229.4210271317829</v>
      </c>
      <c r="E657" s="39">
        <v>1015.01</v>
      </c>
      <c r="F657" s="39">
        <v>1140.4606741573032</v>
      </c>
      <c r="G657" s="4">
        <f t="shared" si="77"/>
        <v>1128.2972337630288</v>
      </c>
      <c r="H657" s="5">
        <f t="shared" si="78"/>
        <v>107.72179027752621</v>
      </c>
      <c r="I657" s="5">
        <f t="shared" si="79"/>
        <v>9.54728834336135</v>
      </c>
      <c r="J657" s="6">
        <f t="shared" si="80"/>
        <v>1128.2972337630285</v>
      </c>
      <c r="K657" s="7">
        <f t="shared" si="81"/>
        <v>1128.2972337630285</v>
      </c>
      <c r="L657" s="6">
        <f t="shared" si="76"/>
        <v>1128.3</v>
      </c>
      <c r="M657" s="6">
        <f t="shared" si="82"/>
        <v>1128.3</v>
      </c>
    </row>
    <row r="658" spans="1:13">
      <c r="A658" s="18">
        <v>653</v>
      </c>
      <c r="B658" s="27" t="s">
        <v>675</v>
      </c>
      <c r="C658" s="20">
        <v>1</v>
      </c>
      <c r="D658" s="39">
        <v>1104.801245210728</v>
      </c>
      <c r="E658" s="39">
        <v>922.73</v>
      </c>
      <c r="F658" s="39">
        <v>1025.2555555555555</v>
      </c>
      <c r="G658" s="4">
        <f t="shared" si="77"/>
        <v>1017.5956002554279</v>
      </c>
      <c r="H658" s="5">
        <f t="shared" si="78"/>
        <v>91.277000222105357</v>
      </c>
      <c r="I658" s="5">
        <f t="shared" si="79"/>
        <v>8.969869779231928</v>
      </c>
      <c r="J658" s="6">
        <f t="shared" si="80"/>
        <v>1017.5956002554278</v>
      </c>
      <c r="K658" s="7">
        <f t="shared" si="81"/>
        <v>1017.5956002554278</v>
      </c>
      <c r="L658" s="6">
        <f t="shared" si="76"/>
        <v>1017.6</v>
      </c>
      <c r="M658" s="6">
        <f t="shared" si="82"/>
        <v>1017.6</v>
      </c>
    </row>
    <row r="659" spans="1:13">
      <c r="A659" s="18">
        <v>654</v>
      </c>
      <c r="B659" s="27" t="s">
        <v>676</v>
      </c>
      <c r="C659" s="20">
        <v>1</v>
      </c>
      <c r="D659" s="39">
        <v>1406.6056910569107</v>
      </c>
      <c r="E659" s="39">
        <v>1107.28</v>
      </c>
      <c r="F659" s="39">
        <v>1318.1904761904761</v>
      </c>
      <c r="G659" s="4">
        <f t="shared" si="77"/>
        <v>1277.3587224157957</v>
      </c>
      <c r="H659" s="5">
        <f t="shared" si="78"/>
        <v>153.78358631177579</v>
      </c>
      <c r="I659" s="5">
        <f t="shared" si="79"/>
        <v>12.039185517200185</v>
      </c>
      <c r="J659" s="6">
        <f t="shared" si="80"/>
        <v>1277.3587224157955</v>
      </c>
      <c r="K659" s="7">
        <f t="shared" si="81"/>
        <v>1277.3587224157955</v>
      </c>
      <c r="L659" s="6">
        <f t="shared" si="76"/>
        <v>1277.3599999999999</v>
      </c>
      <c r="M659" s="6">
        <f t="shared" si="82"/>
        <v>1277.3599999999999</v>
      </c>
    </row>
    <row r="660" spans="1:13">
      <c r="A660" s="18">
        <v>655</v>
      </c>
      <c r="B660" s="27" t="s">
        <v>677</v>
      </c>
      <c r="C660" s="20">
        <v>1</v>
      </c>
      <c r="D660" s="39">
        <v>3134.2844202898546</v>
      </c>
      <c r="E660" s="39">
        <v>2768.2</v>
      </c>
      <c r="F660" s="39">
        <v>3792.0547945205481</v>
      </c>
      <c r="G660" s="4">
        <f t="shared" si="77"/>
        <v>3231.5130716034678</v>
      </c>
      <c r="H660" s="5">
        <f t="shared" si="78"/>
        <v>518.80605050719737</v>
      </c>
      <c r="I660" s="5">
        <f t="shared" si="79"/>
        <v>16.054586164795158</v>
      </c>
      <c r="J660" s="6">
        <f t="shared" si="80"/>
        <v>3231.5130716034678</v>
      </c>
      <c r="K660" s="7">
        <f t="shared" si="81"/>
        <v>3231.5130716034678</v>
      </c>
      <c r="L660" s="6">
        <f t="shared" si="76"/>
        <v>3231.51</v>
      </c>
      <c r="M660" s="6">
        <f t="shared" si="82"/>
        <v>3231.51</v>
      </c>
    </row>
    <row r="661" spans="1:13">
      <c r="A661" s="18">
        <v>656</v>
      </c>
      <c r="B661" s="27" t="s">
        <v>678</v>
      </c>
      <c r="C661" s="20">
        <v>1</v>
      </c>
      <c r="D661" s="39">
        <v>7645.750473484849</v>
      </c>
      <c r="E661" s="39">
        <v>6459.13</v>
      </c>
      <c r="F661" s="39">
        <v>7598.9764705882353</v>
      </c>
      <c r="G661" s="4">
        <f t="shared" si="77"/>
        <v>7234.6189813576957</v>
      </c>
      <c r="H661" s="5">
        <f t="shared" si="78"/>
        <v>672.0002395774419</v>
      </c>
      <c r="I661" s="5">
        <f t="shared" si="79"/>
        <v>9.288674929655107</v>
      </c>
      <c r="J661" s="6">
        <f t="shared" si="80"/>
        <v>7234.6189813576948</v>
      </c>
      <c r="K661" s="7">
        <f t="shared" si="81"/>
        <v>7234.6189813576948</v>
      </c>
      <c r="L661" s="6">
        <f t="shared" si="76"/>
        <v>7234.62</v>
      </c>
      <c r="M661" s="6">
        <f t="shared" si="82"/>
        <v>7234.62</v>
      </c>
    </row>
    <row r="662" spans="1:13">
      <c r="A662" s="18">
        <v>657</v>
      </c>
      <c r="B662" s="27" t="s">
        <v>679</v>
      </c>
      <c r="C662" s="20">
        <v>1</v>
      </c>
      <c r="D662" s="39">
        <v>1757.0004480286739</v>
      </c>
      <c r="E662" s="39">
        <v>1568.65</v>
      </c>
      <c r="F662" s="39">
        <v>2011.0897435897434</v>
      </c>
      <c r="G662" s="4">
        <f t="shared" si="77"/>
        <v>1778.9133972061391</v>
      </c>
      <c r="H662" s="5">
        <f t="shared" si="78"/>
        <v>222.03235053293491</v>
      </c>
      <c r="I662" s="5">
        <f t="shared" si="79"/>
        <v>12.481346808768004</v>
      </c>
      <c r="J662" s="6">
        <f t="shared" si="80"/>
        <v>1778.9133972061391</v>
      </c>
      <c r="K662" s="7">
        <f t="shared" si="81"/>
        <v>1778.9133972061391</v>
      </c>
      <c r="L662" s="6">
        <f t="shared" si="76"/>
        <v>1778.91</v>
      </c>
      <c r="M662" s="6">
        <f t="shared" si="82"/>
        <v>1778.91</v>
      </c>
    </row>
    <row r="663" spans="1:13">
      <c r="A663" s="18">
        <v>658</v>
      </c>
      <c r="B663" s="27" t="s">
        <v>680</v>
      </c>
      <c r="C663" s="20">
        <v>1</v>
      </c>
      <c r="D663" s="39">
        <v>2023.5416666666667</v>
      </c>
      <c r="E663" s="39">
        <v>1845.47</v>
      </c>
      <c r="F663" s="39">
        <v>2278.358024691358</v>
      </c>
      <c r="G663" s="4">
        <f t="shared" si="77"/>
        <v>2049.1232304526748</v>
      </c>
      <c r="H663" s="5">
        <f t="shared" si="78"/>
        <v>217.57486707935647</v>
      </c>
      <c r="I663" s="5">
        <f t="shared" si="79"/>
        <v>10.617949367119891</v>
      </c>
      <c r="J663" s="6">
        <f t="shared" si="80"/>
        <v>2049.1232304526748</v>
      </c>
      <c r="K663" s="7">
        <f t="shared" si="81"/>
        <v>2049.1232304526748</v>
      </c>
      <c r="L663" s="6">
        <f t="shared" si="76"/>
        <v>2049.12</v>
      </c>
      <c r="M663" s="6">
        <f t="shared" si="82"/>
        <v>2049.12</v>
      </c>
    </row>
    <row r="664" spans="1:13">
      <c r="A664" s="18">
        <v>659</v>
      </c>
      <c r="B664" s="27" t="s">
        <v>681</v>
      </c>
      <c r="C664" s="20">
        <v>1</v>
      </c>
      <c r="D664" s="39">
        <v>7915.6004901960787</v>
      </c>
      <c r="E664" s="39">
        <v>6459.13</v>
      </c>
      <c r="F664" s="39">
        <v>8388.4805194805194</v>
      </c>
      <c r="G664" s="4">
        <f t="shared" si="77"/>
        <v>7587.7370032255321</v>
      </c>
      <c r="H664" s="5">
        <f t="shared" si="78"/>
        <v>1005.5939569832852</v>
      </c>
      <c r="I664" s="5">
        <f t="shared" si="79"/>
        <v>13.252883653661286</v>
      </c>
      <c r="J664" s="6">
        <f t="shared" si="80"/>
        <v>7587.7370032255321</v>
      </c>
      <c r="K664" s="7">
        <f t="shared" si="81"/>
        <v>7587.7370032255321</v>
      </c>
      <c r="L664" s="6">
        <f t="shared" si="76"/>
        <v>7587.74</v>
      </c>
      <c r="M664" s="6">
        <f t="shared" si="82"/>
        <v>7587.74</v>
      </c>
    </row>
    <row r="665" spans="1:13">
      <c r="A665" s="18">
        <v>660</v>
      </c>
      <c r="B665" s="27" t="s">
        <v>682</v>
      </c>
      <c r="C665" s="20">
        <v>1</v>
      </c>
      <c r="D665" s="39">
        <v>604.78698501872657</v>
      </c>
      <c r="E665" s="39">
        <v>516.73</v>
      </c>
      <c r="F665" s="39">
        <v>615.15476190476193</v>
      </c>
      <c r="G665" s="4">
        <f t="shared" si="77"/>
        <v>578.8905823078295</v>
      </c>
      <c r="H665" s="5">
        <f t="shared" si="78"/>
        <v>54.081662271291044</v>
      </c>
      <c r="I665" s="5">
        <f t="shared" si="79"/>
        <v>9.3422943685984343</v>
      </c>
      <c r="J665" s="6">
        <f t="shared" si="80"/>
        <v>578.8905823078295</v>
      </c>
      <c r="K665" s="7">
        <f t="shared" si="81"/>
        <v>578.8905823078295</v>
      </c>
      <c r="L665" s="6">
        <f t="shared" si="76"/>
        <v>578.89</v>
      </c>
      <c r="M665" s="6">
        <f t="shared" si="82"/>
        <v>578.89</v>
      </c>
    </row>
    <row r="666" spans="1:13">
      <c r="A666" s="18">
        <v>661</v>
      </c>
      <c r="B666" s="27" t="s">
        <v>683</v>
      </c>
      <c r="C666" s="20">
        <v>1</v>
      </c>
      <c r="D666" s="39">
        <v>8094.1447368421041</v>
      </c>
      <c r="E666" s="39">
        <v>7381.86</v>
      </c>
      <c r="F666" s="39">
        <v>8583.5581395348818</v>
      </c>
      <c r="G666" s="4">
        <f t="shared" si="77"/>
        <v>8019.8542921256621</v>
      </c>
      <c r="H666" s="5">
        <f t="shared" si="78"/>
        <v>604.2837969634171</v>
      </c>
      <c r="I666" s="5">
        <f t="shared" si="79"/>
        <v>7.5348475789234284</v>
      </c>
      <c r="J666" s="6">
        <f t="shared" si="80"/>
        <v>8019.8542921256612</v>
      </c>
      <c r="K666" s="7">
        <f t="shared" si="81"/>
        <v>8019.8542921256612</v>
      </c>
      <c r="L666" s="6">
        <f t="shared" si="76"/>
        <v>8019.85</v>
      </c>
      <c r="M666" s="6">
        <f t="shared" si="82"/>
        <v>8019.85</v>
      </c>
    </row>
    <row r="667" spans="1:13">
      <c r="A667" s="18">
        <v>662</v>
      </c>
      <c r="B667" s="27" t="s">
        <v>684</v>
      </c>
      <c r="C667" s="20">
        <v>1</v>
      </c>
      <c r="D667" s="39">
        <v>5058.8377192982462</v>
      </c>
      <c r="E667" s="39">
        <v>4613.66</v>
      </c>
      <c r="F667" s="39">
        <v>5695.8765432098753</v>
      </c>
      <c r="G667" s="4">
        <f t="shared" si="77"/>
        <v>5122.7914208360407</v>
      </c>
      <c r="H667" s="5">
        <f t="shared" si="78"/>
        <v>543.9353992475319</v>
      </c>
      <c r="I667" s="5">
        <f t="shared" si="79"/>
        <v>10.617949367119881</v>
      </c>
      <c r="J667" s="6">
        <f t="shared" si="80"/>
        <v>5122.7914208360398</v>
      </c>
      <c r="K667" s="7">
        <f t="shared" si="81"/>
        <v>5122.7914208360398</v>
      </c>
      <c r="L667" s="6">
        <f t="shared" si="76"/>
        <v>5122.79</v>
      </c>
      <c r="M667" s="6">
        <f t="shared" si="82"/>
        <v>5122.79</v>
      </c>
    </row>
    <row r="668" spans="1:13">
      <c r="A668" s="18">
        <v>663</v>
      </c>
      <c r="B668" s="27" t="s">
        <v>685</v>
      </c>
      <c r="C668" s="20">
        <v>1</v>
      </c>
      <c r="D668" s="39">
        <v>3844.7039473684208</v>
      </c>
      <c r="E668" s="39">
        <v>3506.37</v>
      </c>
      <c r="F668" s="39">
        <v>4224.5421686746986</v>
      </c>
      <c r="G668" s="4">
        <f t="shared" si="77"/>
        <v>3858.5387053477061</v>
      </c>
      <c r="H668" s="5">
        <f t="shared" si="78"/>
        <v>359.28591172072004</v>
      </c>
      <c r="I668" s="5">
        <f t="shared" si="79"/>
        <v>9.3114502446942158</v>
      </c>
      <c r="J668" s="6">
        <f t="shared" si="80"/>
        <v>3858.5387053477061</v>
      </c>
      <c r="K668" s="7">
        <f t="shared" si="81"/>
        <v>3858.5387053477061</v>
      </c>
      <c r="L668" s="6">
        <f t="shared" si="76"/>
        <v>3858.54</v>
      </c>
      <c r="M668" s="6">
        <f t="shared" si="82"/>
        <v>3858.54</v>
      </c>
    </row>
    <row r="669" spans="1:13">
      <c r="A669" s="18">
        <v>664</v>
      </c>
      <c r="B669" s="27" t="s">
        <v>686</v>
      </c>
      <c r="C669" s="20">
        <v>1</v>
      </c>
      <c r="D669" s="39">
        <v>8810.8072916666679</v>
      </c>
      <c r="E669" s="39">
        <v>8120.04</v>
      </c>
      <c r="F669" s="39">
        <v>9333.3793103448279</v>
      </c>
      <c r="G669" s="4">
        <f t="shared" si="77"/>
        <v>8754.7422006705001</v>
      </c>
      <c r="H669" s="5">
        <f t="shared" si="78"/>
        <v>608.60951465477626</v>
      </c>
      <c r="I669" s="5">
        <f t="shared" si="79"/>
        <v>6.9517696889825569</v>
      </c>
      <c r="J669" s="6">
        <f t="shared" si="80"/>
        <v>8754.7422006704983</v>
      </c>
      <c r="K669" s="7">
        <f t="shared" si="81"/>
        <v>8754.7422006704983</v>
      </c>
      <c r="L669" s="6">
        <f t="shared" si="76"/>
        <v>8754.74</v>
      </c>
      <c r="M669" s="6">
        <f t="shared" si="82"/>
        <v>8754.74</v>
      </c>
    </row>
    <row r="670" spans="1:13">
      <c r="A670" s="18">
        <v>665</v>
      </c>
      <c r="B670" s="27" t="s">
        <v>687</v>
      </c>
      <c r="C670" s="20">
        <v>1</v>
      </c>
      <c r="D670" s="39">
        <v>1267.4908424908424</v>
      </c>
      <c r="E670" s="39">
        <v>1107.28</v>
      </c>
      <c r="F670" s="39">
        <v>1419.5897435897434</v>
      </c>
      <c r="G670" s="4">
        <f t="shared" si="77"/>
        <v>1264.7868620268619</v>
      </c>
      <c r="H670" s="5">
        <f t="shared" si="78"/>
        <v>156.17242912254076</v>
      </c>
      <c r="I670" s="5">
        <f t="shared" si="79"/>
        <v>12.347727021157494</v>
      </c>
      <c r="J670" s="6">
        <f t="shared" si="80"/>
        <v>1264.7868620268619</v>
      </c>
      <c r="K670" s="7">
        <f t="shared" si="81"/>
        <v>1264.7868620268619</v>
      </c>
      <c r="L670" s="6">
        <f t="shared" si="76"/>
        <v>1264.79</v>
      </c>
      <c r="M670" s="6">
        <f t="shared" si="82"/>
        <v>1264.79</v>
      </c>
    </row>
    <row r="671" spans="1:13">
      <c r="A671" s="18">
        <v>666</v>
      </c>
      <c r="B671" s="27" t="s">
        <v>688</v>
      </c>
      <c r="C671" s="20">
        <v>1</v>
      </c>
      <c r="D671" s="39">
        <v>3476.606826241135</v>
      </c>
      <c r="E671" s="39">
        <v>3137.29</v>
      </c>
      <c r="F671" s="39">
        <v>3971.2531645569616</v>
      </c>
      <c r="G671" s="4">
        <f t="shared" si="77"/>
        <v>3528.3833302660319</v>
      </c>
      <c r="H671" s="5">
        <f t="shared" si="78"/>
        <v>419.38555618457536</v>
      </c>
      <c r="I671" s="5">
        <f t="shared" si="79"/>
        <v>11.886054233029002</v>
      </c>
      <c r="J671" s="6">
        <f t="shared" si="80"/>
        <v>3528.3833302660319</v>
      </c>
      <c r="K671" s="7">
        <f t="shared" si="81"/>
        <v>3528.3833302660319</v>
      </c>
      <c r="L671" s="6">
        <f t="shared" si="76"/>
        <v>3528.38</v>
      </c>
      <c r="M671" s="6">
        <f t="shared" si="82"/>
        <v>3528.38</v>
      </c>
    </row>
    <row r="672" spans="1:13">
      <c r="A672" s="18">
        <v>667</v>
      </c>
      <c r="B672" s="27" t="s">
        <v>689</v>
      </c>
      <c r="C672" s="20">
        <v>1</v>
      </c>
      <c r="D672" s="39">
        <v>35353.699712643676</v>
      </c>
      <c r="E672" s="39">
        <v>29527.41</v>
      </c>
      <c r="F672" s="39">
        <v>39369.879999999997</v>
      </c>
      <c r="G672" s="4">
        <f t="shared" si="77"/>
        <v>34750.329904214559</v>
      </c>
      <c r="H672" s="5">
        <f t="shared" si="78"/>
        <v>4948.898389492133</v>
      </c>
      <c r="I672" s="5">
        <f t="shared" si="79"/>
        <v>14.241299012507863</v>
      </c>
      <c r="J672" s="6">
        <f t="shared" si="80"/>
        <v>34750.329904214552</v>
      </c>
      <c r="K672" s="7">
        <f t="shared" si="81"/>
        <v>34750.329904214552</v>
      </c>
      <c r="L672" s="6">
        <f t="shared" si="76"/>
        <v>34750.33</v>
      </c>
      <c r="M672" s="6">
        <f t="shared" si="82"/>
        <v>34750.33</v>
      </c>
    </row>
    <row r="673" spans="1:13">
      <c r="A673" s="18">
        <v>668</v>
      </c>
      <c r="B673" s="27" t="s">
        <v>690</v>
      </c>
      <c r="C673" s="20">
        <v>1</v>
      </c>
      <c r="D673" s="39">
        <v>13462.576754385966</v>
      </c>
      <c r="E673" s="39">
        <v>12277.87</v>
      </c>
      <c r="F673" s="39">
        <v>17292.774647887323</v>
      </c>
      <c r="G673" s="4">
        <f t="shared" si="77"/>
        <v>14344.407134091096</v>
      </c>
      <c r="H673" s="5">
        <f t="shared" si="78"/>
        <v>2621.1706870745061</v>
      </c>
      <c r="I673" s="5">
        <f t="shared" si="79"/>
        <v>18.273119708412342</v>
      </c>
      <c r="J673" s="6">
        <f t="shared" si="80"/>
        <v>14344.407134091096</v>
      </c>
      <c r="K673" s="7">
        <f t="shared" si="81"/>
        <v>14344.407134091096</v>
      </c>
      <c r="L673" s="6">
        <f t="shared" si="76"/>
        <v>14344.41</v>
      </c>
      <c r="M673" s="6">
        <f t="shared" si="82"/>
        <v>14344.41</v>
      </c>
    </row>
    <row r="674" spans="1:13">
      <c r="A674" s="18">
        <v>669</v>
      </c>
      <c r="B674" s="27" t="s">
        <v>691</v>
      </c>
      <c r="C674" s="20">
        <v>1</v>
      </c>
      <c r="D674" s="39">
        <v>14090.00946969697</v>
      </c>
      <c r="E674" s="39">
        <v>11903.24</v>
      </c>
      <c r="F674" s="39">
        <v>13681.885057471265</v>
      </c>
      <c r="G674" s="4">
        <f t="shared" si="77"/>
        <v>13225.044842389412</v>
      </c>
      <c r="H674" s="5">
        <f t="shared" si="78"/>
        <v>1162.7628369477234</v>
      </c>
      <c r="I674" s="5">
        <f t="shared" si="79"/>
        <v>8.7921277455392222</v>
      </c>
      <c r="J674" s="6">
        <f t="shared" si="80"/>
        <v>13225.044842389412</v>
      </c>
      <c r="K674" s="7">
        <f t="shared" si="81"/>
        <v>13225.044842389412</v>
      </c>
      <c r="L674" s="6">
        <f t="shared" si="76"/>
        <v>13225.04</v>
      </c>
      <c r="M674" s="6">
        <f t="shared" si="82"/>
        <v>13225.04</v>
      </c>
    </row>
    <row r="675" spans="1:13">
      <c r="A675" s="18">
        <v>670</v>
      </c>
      <c r="B675" s="27" t="s">
        <v>692</v>
      </c>
      <c r="C675" s="20">
        <v>1</v>
      </c>
      <c r="D675" s="39">
        <v>26523.668248945141</v>
      </c>
      <c r="E675" s="39">
        <v>20115.55</v>
      </c>
      <c r="F675" s="39">
        <v>23390.174418604649</v>
      </c>
      <c r="G675" s="4">
        <f t="shared" si="77"/>
        <v>23343.13088918326</v>
      </c>
      <c r="H675" s="5">
        <f t="shared" si="78"/>
        <v>3204.3181323584672</v>
      </c>
      <c r="I675" s="5">
        <f t="shared" si="79"/>
        <v>13.727028081924026</v>
      </c>
      <c r="J675" s="6">
        <f t="shared" si="80"/>
        <v>23343.13088918326</v>
      </c>
      <c r="K675" s="7">
        <f t="shared" si="81"/>
        <v>23343.13088918326</v>
      </c>
      <c r="L675" s="6">
        <f t="shared" si="76"/>
        <v>23343.13</v>
      </c>
      <c r="M675" s="6">
        <f t="shared" si="82"/>
        <v>23343.13</v>
      </c>
    </row>
    <row r="676" spans="1:13">
      <c r="A676" s="18">
        <v>671</v>
      </c>
      <c r="B676" s="27" t="s">
        <v>693</v>
      </c>
      <c r="C676" s="20">
        <v>1</v>
      </c>
      <c r="D676" s="39">
        <v>33040.516493055555</v>
      </c>
      <c r="E676" s="39">
        <v>30450.14</v>
      </c>
      <c r="F676" s="39">
        <v>37134.317073170729</v>
      </c>
      <c r="G676" s="4">
        <f t="shared" si="77"/>
        <v>33541.657855408761</v>
      </c>
      <c r="H676" s="5">
        <f t="shared" si="78"/>
        <v>3370.1502615122704</v>
      </c>
      <c r="I676" s="5">
        <f t="shared" si="79"/>
        <v>10.047655593054762</v>
      </c>
      <c r="J676" s="6">
        <f t="shared" si="80"/>
        <v>33541.657855408761</v>
      </c>
      <c r="K676" s="7">
        <f t="shared" si="81"/>
        <v>33541.657855408761</v>
      </c>
      <c r="L676" s="6">
        <f t="shared" si="76"/>
        <v>33541.660000000003</v>
      </c>
      <c r="M676" s="6">
        <f t="shared" si="82"/>
        <v>33541.660000000003</v>
      </c>
    </row>
    <row r="677" spans="1:13">
      <c r="A677" s="18">
        <v>672</v>
      </c>
      <c r="B677" s="27" t="s">
        <v>694</v>
      </c>
      <c r="C677" s="20">
        <v>1</v>
      </c>
      <c r="D677" s="39">
        <v>16961.973039215685</v>
      </c>
      <c r="E677" s="39">
        <v>13840.97</v>
      </c>
      <c r="F677" s="39">
        <v>17520.215189873416</v>
      </c>
      <c r="G677" s="4">
        <f t="shared" si="77"/>
        <v>16107.719409696367</v>
      </c>
      <c r="H677" s="5">
        <f t="shared" si="78"/>
        <v>1982.8069092732819</v>
      </c>
      <c r="I677" s="5">
        <f t="shared" si="79"/>
        <v>12.309668791968722</v>
      </c>
      <c r="J677" s="6">
        <f t="shared" si="80"/>
        <v>16107.719409696367</v>
      </c>
      <c r="K677" s="7">
        <f t="shared" si="81"/>
        <v>16107.719409696367</v>
      </c>
      <c r="L677" s="6">
        <f t="shared" si="76"/>
        <v>16107.72</v>
      </c>
      <c r="M677" s="6">
        <f t="shared" si="82"/>
        <v>16107.72</v>
      </c>
    </row>
    <row r="678" spans="1:13">
      <c r="A678" s="18">
        <v>673</v>
      </c>
      <c r="B678" s="27" t="s">
        <v>695</v>
      </c>
      <c r="C678" s="20">
        <v>1</v>
      </c>
      <c r="D678" s="39">
        <v>16845.403780068729</v>
      </c>
      <c r="E678" s="39">
        <v>15686.44</v>
      </c>
      <c r="F678" s="39">
        <v>20915.253333333334</v>
      </c>
      <c r="G678" s="4">
        <f t="shared" si="77"/>
        <v>17815.699037800689</v>
      </c>
      <c r="H678" s="5">
        <f t="shared" si="78"/>
        <v>2746.1294368791064</v>
      </c>
      <c r="I678" s="5">
        <f t="shared" si="79"/>
        <v>15.414098717386675</v>
      </c>
      <c r="J678" s="6">
        <f t="shared" si="80"/>
        <v>17815.699037800689</v>
      </c>
      <c r="K678" s="7">
        <f t="shared" si="81"/>
        <v>17815.699037800689</v>
      </c>
      <c r="L678" s="6">
        <f t="shared" si="76"/>
        <v>17815.7</v>
      </c>
      <c r="M678" s="6">
        <f t="shared" si="82"/>
        <v>17815.7</v>
      </c>
    </row>
    <row r="679" spans="1:13" ht="25.5">
      <c r="A679" s="18">
        <v>674</v>
      </c>
      <c r="B679" s="28" t="s">
        <v>696</v>
      </c>
      <c r="C679" s="20">
        <v>1</v>
      </c>
      <c r="D679" s="39">
        <v>26118.999094202896</v>
      </c>
      <c r="E679" s="39">
        <v>23068.3</v>
      </c>
      <c r="F679" s="39">
        <v>28479.382716049375</v>
      </c>
      <c r="G679" s="4">
        <f t="shared" si="77"/>
        <v>25888.893936750759</v>
      </c>
      <c r="H679" s="5">
        <f t="shared" si="78"/>
        <v>2712.8703116066249</v>
      </c>
      <c r="I679" s="5">
        <f t="shared" si="79"/>
        <v>10.478896156144975</v>
      </c>
      <c r="J679" s="6">
        <f t="shared" si="80"/>
        <v>25888.893936750759</v>
      </c>
      <c r="K679" s="7">
        <f t="shared" si="81"/>
        <v>25888.893936750759</v>
      </c>
      <c r="L679" s="6">
        <f t="shared" si="76"/>
        <v>25888.89</v>
      </c>
      <c r="M679" s="6">
        <f t="shared" si="82"/>
        <v>25888.89</v>
      </c>
    </row>
    <row r="680" spans="1:13">
      <c r="A680" s="18">
        <v>675</v>
      </c>
      <c r="B680" s="27" t="s">
        <v>697</v>
      </c>
      <c r="C680" s="20">
        <v>1</v>
      </c>
      <c r="D680" s="39">
        <v>1341.1821705426357</v>
      </c>
      <c r="E680" s="39">
        <v>1107.28</v>
      </c>
      <c r="F680" s="39">
        <v>1401.6202531645567</v>
      </c>
      <c r="G680" s="4">
        <f t="shared" si="77"/>
        <v>1283.3608079023975</v>
      </c>
      <c r="H680" s="5">
        <f t="shared" si="78"/>
        <v>155.45587361506898</v>
      </c>
      <c r="I680" s="5">
        <f t="shared" si="79"/>
        <v>12.113185369058876</v>
      </c>
      <c r="J680" s="6">
        <f t="shared" si="80"/>
        <v>1283.3608079023975</v>
      </c>
      <c r="K680" s="7">
        <f t="shared" si="81"/>
        <v>1283.3608079023975</v>
      </c>
      <c r="L680" s="6">
        <f t="shared" si="76"/>
        <v>1283.3599999999999</v>
      </c>
      <c r="M680" s="6">
        <f t="shared" si="82"/>
        <v>1283.3599999999999</v>
      </c>
    </row>
    <row r="681" spans="1:13">
      <c r="A681" s="18">
        <v>676</v>
      </c>
      <c r="B681" s="27" t="s">
        <v>698</v>
      </c>
      <c r="C681" s="20">
        <v>1</v>
      </c>
      <c r="D681" s="39">
        <v>228.84424603174605</v>
      </c>
      <c r="E681" s="39">
        <v>184.54</v>
      </c>
      <c r="F681" s="39">
        <v>249.37837837837839</v>
      </c>
      <c r="G681" s="4">
        <f t="shared" si="77"/>
        <v>220.9208748033748</v>
      </c>
      <c r="H681" s="5">
        <f t="shared" si="78"/>
        <v>33.137421239459442</v>
      </c>
      <c r="I681" s="5">
        <f t="shared" si="79"/>
        <v>14.999678626545631</v>
      </c>
      <c r="J681" s="6">
        <f t="shared" si="80"/>
        <v>220.9208748033748</v>
      </c>
      <c r="K681" s="7">
        <f t="shared" si="81"/>
        <v>220.9208748033748</v>
      </c>
      <c r="L681" s="6">
        <f t="shared" si="76"/>
        <v>220.92</v>
      </c>
      <c r="M681" s="6">
        <f t="shared" si="82"/>
        <v>220.92</v>
      </c>
    </row>
    <row r="682" spans="1:13">
      <c r="A682" s="18">
        <v>677</v>
      </c>
      <c r="B682" s="27" t="s">
        <v>699</v>
      </c>
      <c r="C682" s="20">
        <v>1</v>
      </c>
      <c r="D682" s="39">
        <v>1033.5237455197132</v>
      </c>
      <c r="E682" s="39">
        <v>922.73</v>
      </c>
      <c r="F682" s="39">
        <v>1072.9418604651162</v>
      </c>
      <c r="G682" s="4">
        <f t="shared" si="77"/>
        <v>1009.7318686616098</v>
      </c>
      <c r="H682" s="5">
        <f t="shared" si="78"/>
        <v>77.880939962363371</v>
      </c>
      <c r="I682" s="5">
        <f t="shared" si="79"/>
        <v>7.7130317839322862</v>
      </c>
      <c r="J682" s="6">
        <f t="shared" si="80"/>
        <v>1009.7318686616097</v>
      </c>
      <c r="K682" s="7">
        <f t="shared" si="81"/>
        <v>1009.7318686616097</v>
      </c>
      <c r="L682" s="6">
        <f t="shared" si="76"/>
        <v>1009.73</v>
      </c>
      <c r="M682" s="6">
        <f t="shared" si="82"/>
        <v>1009.73</v>
      </c>
    </row>
    <row r="683" spans="1:13">
      <c r="A683" s="18">
        <v>678</v>
      </c>
      <c r="B683" s="27" t="s">
        <v>700</v>
      </c>
      <c r="C683" s="20">
        <v>1</v>
      </c>
      <c r="D683" s="39">
        <v>731.32925724637676</v>
      </c>
      <c r="E683" s="39">
        <v>645.91</v>
      </c>
      <c r="F683" s="39">
        <v>778.20481927710841</v>
      </c>
      <c r="G683" s="4">
        <f t="shared" si="77"/>
        <v>718.48135884116175</v>
      </c>
      <c r="H683" s="5">
        <f t="shared" si="78"/>
        <v>67.076681283168313</v>
      </c>
      <c r="I683" s="5">
        <f t="shared" si="79"/>
        <v>9.3358972307028623</v>
      </c>
      <c r="J683" s="6">
        <f t="shared" si="80"/>
        <v>718.48135884116175</v>
      </c>
      <c r="K683" s="7">
        <f t="shared" si="81"/>
        <v>718.48135884116175</v>
      </c>
      <c r="L683" s="6">
        <f t="shared" si="76"/>
        <v>718.48</v>
      </c>
      <c r="M683" s="6">
        <f t="shared" si="82"/>
        <v>718.48</v>
      </c>
    </row>
    <row r="684" spans="1:13">
      <c r="A684" s="18">
        <v>679</v>
      </c>
      <c r="B684" s="27" t="s">
        <v>701</v>
      </c>
      <c r="C684" s="20">
        <v>1</v>
      </c>
      <c r="D684" s="39">
        <v>2045.068705673759</v>
      </c>
      <c r="E684" s="39">
        <v>1845.47</v>
      </c>
      <c r="F684" s="39">
        <v>2493.8783783783783</v>
      </c>
      <c r="G684" s="4">
        <f t="shared" si="77"/>
        <v>2128.1390280173791</v>
      </c>
      <c r="H684" s="5">
        <f t="shared" si="78"/>
        <v>332.09014608766137</v>
      </c>
      <c r="I684" s="5">
        <f t="shared" si="79"/>
        <v>15.604720448975733</v>
      </c>
      <c r="J684" s="6">
        <f t="shared" si="80"/>
        <v>2128.1390280173791</v>
      </c>
      <c r="K684" s="7">
        <f t="shared" si="81"/>
        <v>2128.1390280173791</v>
      </c>
      <c r="L684" s="6">
        <f t="shared" si="76"/>
        <v>2128.14</v>
      </c>
      <c r="M684" s="6">
        <f t="shared" si="82"/>
        <v>2128.14</v>
      </c>
    </row>
    <row r="685" spans="1:13">
      <c r="A685" s="18">
        <v>680</v>
      </c>
      <c r="B685" s="27" t="s">
        <v>702</v>
      </c>
      <c r="C685" s="20">
        <v>1</v>
      </c>
      <c r="D685" s="39">
        <v>4224.9656593406589</v>
      </c>
      <c r="E685" s="39">
        <v>3690.93</v>
      </c>
      <c r="F685" s="39">
        <v>4501.1341463414628</v>
      </c>
      <c r="G685" s="4">
        <f t="shared" si="77"/>
        <v>4139.0099352273737</v>
      </c>
      <c r="H685" s="5">
        <f t="shared" si="78"/>
        <v>411.88466779925676</v>
      </c>
      <c r="I685" s="5">
        <f t="shared" si="79"/>
        <v>9.9512848300672214</v>
      </c>
      <c r="J685" s="6">
        <f t="shared" si="80"/>
        <v>4139.0099352273737</v>
      </c>
      <c r="K685" s="7">
        <f t="shared" si="81"/>
        <v>4139.0099352273737</v>
      </c>
      <c r="L685" s="6">
        <f t="shared" si="76"/>
        <v>4139.01</v>
      </c>
      <c r="M685" s="6">
        <f t="shared" si="82"/>
        <v>4139.01</v>
      </c>
    </row>
    <row r="686" spans="1:13">
      <c r="A686" s="18">
        <v>681</v>
      </c>
      <c r="B686" s="27" t="s">
        <v>703</v>
      </c>
      <c r="C686" s="20">
        <v>1</v>
      </c>
      <c r="D686" s="39">
        <v>1708.7615740740739</v>
      </c>
      <c r="E686" s="39">
        <v>1476.37</v>
      </c>
      <c r="F686" s="39">
        <v>1917.363636363636</v>
      </c>
      <c r="G686" s="4">
        <f t="shared" si="77"/>
        <v>1700.8317368125699</v>
      </c>
      <c r="H686" s="5">
        <f t="shared" si="78"/>
        <v>220.60373652218857</v>
      </c>
      <c r="I686" s="5">
        <f t="shared" si="79"/>
        <v>12.970344552460505</v>
      </c>
      <c r="J686" s="6">
        <f t="shared" si="80"/>
        <v>1700.8317368125699</v>
      </c>
      <c r="K686" s="7">
        <f t="shared" si="81"/>
        <v>1700.8317368125699</v>
      </c>
      <c r="L686" s="6">
        <f t="shared" si="76"/>
        <v>1700.83</v>
      </c>
      <c r="M686" s="6">
        <f t="shared" si="82"/>
        <v>1700.83</v>
      </c>
    </row>
    <row r="687" spans="1:13">
      <c r="A687" s="18">
        <v>682</v>
      </c>
      <c r="B687" s="27" t="s">
        <v>704</v>
      </c>
      <c r="C687" s="20">
        <v>1</v>
      </c>
      <c r="D687" s="39">
        <v>339.24019607843138</v>
      </c>
      <c r="E687" s="39">
        <v>276.82</v>
      </c>
      <c r="F687" s="39">
        <v>311.03370786516854</v>
      </c>
      <c r="G687" s="4">
        <f t="shared" si="77"/>
        <v>309.03130131453327</v>
      </c>
      <c r="H687" s="5">
        <f t="shared" si="78"/>
        <v>31.258238011970146</v>
      </c>
      <c r="I687" s="5">
        <f t="shared" si="79"/>
        <v>10.114910003940148</v>
      </c>
      <c r="J687" s="6">
        <f t="shared" si="80"/>
        <v>309.03130131453327</v>
      </c>
      <c r="K687" s="7">
        <f t="shared" si="81"/>
        <v>309.03130131453327</v>
      </c>
      <c r="L687" s="6">
        <f t="shared" si="76"/>
        <v>309.02999999999997</v>
      </c>
      <c r="M687" s="6">
        <f t="shared" si="82"/>
        <v>309.02999999999997</v>
      </c>
    </row>
    <row r="688" spans="1:13">
      <c r="A688" s="18">
        <v>683</v>
      </c>
      <c r="B688" s="27" t="s">
        <v>705</v>
      </c>
      <c r="C688" s="20">
        <v>1</v>
      </c>
      <c r="D688" s="39">
        <v>2942.3894557823128</v>
      </c>
      <c r="E688" s="39">
        <v>2768.2</v>
      </c>
      <c r="F688" s="39">
        <v>3075.7777777777774</v>
      </c>
      <c r="G688" s="4">
        <f t="shared" si="77"/>
        <v>2928.7890778533633</v>
      </c>
      <c r="H688" s="5">
        <f t="shared" si="78"/>
        <v>154.23926236706615</v>
      </c>
      <c r="I688" s="5">
        <f t="shared" si="79"/>
        <v>5.2663151311706882</v>
      </c>
      <c r="J688" s="6">
        <f t="shared" si="80"/>
        <v>2928.7890778533629</v>
      </c>
      <c r="K688" s="7">
        <f t="shared" si="81"/>
        <v>2928.7890778533629</v>
      </c>
      <c r="L688" s="6">
        <f t="shared" si="76"/>
        <v>2928.79</v>
      </c>
      <c r="M688" s="6">
        <f t="shared" si="82"/>
        <v>2928.79</v>
      </c>
    </row>
    <row r="689" spans="1:13">
      <c r="A689" s="18">
        <v>684</v>
      </c>
      <c r="B689" s="27" t="s">
        <v>706</v>
      </c>
      <c r="C689" s="20">
        <v>1</v>
      </c>
      <c r="D689" s="39">
        <v>5458.5390946502057</v>
      </c>
      <c r="E689" s="39">
        <v>4244.5600000000004</v>
      </c>
      <c r="F689" s="39">
        <v>5053.0476190476193</v>
      </c>
      <c r="G689" s="4">
        <f t="shared" si="77"/>
        <v>4918.7155712326085</v>
      </c>
      <c r="H689" s="5">
        <f t="shared" si="78"/>
        <v>618.03732481506631</v>
      </c>
      <c r="I689" s="5">
        <f t="shared" si="79"/>
        <v>12.56501450154372</v>
      </c>
      <c r="J689" s="6">
        <f t="shared" si="80"/>
        <v>4918.7155712326075</v>
      </c>
      <c r="K689" s="7">
        <f t="shared" si="81"/>
        <v>4918.7155712326075</v>
      </c>
      <c r="L689" s="6">
        <f t="shared" si="76"/>
        <v>4918.72</v>
      </c>
      <c r="M689" s="6">
        <f t="shared" si="82"/>
        <v>4918.72</v>
      </c>
    </row>
    <row r="690" spans="1:13">
      <c r="A690" s="18">
        <v>685</v>
      </c>
      <c r="B690" s="27" t="s">
        <v>707</v>
      </c>
      <c r="C690" s="20">
        <v>1</v>
      </c>
      <c r="D690" s="39">
        <v>3800.0121124031007</v>
      </c>
      <c r="E690" s="39">
        <v>3137.29</v>
      </c>
      <c r="F690" s="39">
        <v>4297.6575342465749</v>
      </c>
      <c r="G690" s="4">
        <f t="shared" si="77"/>
        <v>3744.9865488832252</v>
      </c>
      <c r="H690" s="5">
        <f t="shared" si="78"/>
        <v>582.13749502491157</v>
      </c>
      <c r="I690" s="5">
        <f t="shared" si="79"/>
        <v>15.544448222344299</v>
      </c>
      <c r="J690" s="6">
        <f t="shared" si="80"/>
        <v>3744.9865488832247</v>
      </c>
      <c r="K690" s="7">
        <f t="shared" si="81"/>
        <v>3744.9865488832247</v>
      </c>
      <c r="L690" s="6">
        <f t="shared" si="76"/>
        <v>3744.99</v>
      </c>
      <c r="M690" s="6">
        <f t="shared" si="82"/>
        <v>3744.99</v>
      </c>
    </row>
    <row r="691" spans="1:13">
      <c r="A691" s="18">
        <v>686</v>
      </c>
      <c r="B691" s="27" t="s">
        <v>708</v>
      </c>
      <c r="C691" s="20">
        <v>1</v>
      </c>
      <c r="D691" s="39">
        <v>23200.874042145591</v>
      </c>
      <c r="E691" s="39">
        <v>19377.37</v>
      </c>
      <c r="F691" s="39">
        <v>22796.905882352941</v>
      </c>
      <c r="G691" s="4">
        <f t="shared" si="77"/>
        <v>21791.716641499512</v>
      </c>
      <c r="H691" s="5">
        <f t="shared" si="78"/>
        <v>2100.6189201093907</v>
      </c>
      <c r="I691" s="5">
        <f t="shared" si="79"/>
        <v>9.6395293434984968</v>
      </c>
      <c r="J691" s="6">
        <f t="shared" si="80"/>
        <v>21791.716641499508</v>
      </c>
      <c r="K691" s="7">
        <f t="shared" si="81"/>
        <v>21791.716641499508</v>
      </c>
      <c r="L691" s="6">
        <f t="shared" si="76"/>
        <v>21791.72</v>
      </c>
      <c r="M691" s="6">
        <f t="shared" si="82"/>
        <v>21791.72</v>
      </c>
    </row>
    <row r="692" spans="1:13">
      <c r="A692" s="18">
        <v>687</v>
      </c>
      <c r="B692" s="27" t="s">
        <v>709</v>
      </c>
      <c r="C692" s="20">
        <v>1</v>
      </c>
      <c r="D692" s="39">
        <v>18754.700203252032</v>
      </c>
      <c r="E692" s="39">
        <v>14763.7</v>
      </c>
      <c r="F692" s="39">
        <v>18927.820512820512</v>
      </c>
      <c r="G692" s="4">
        <f t="shared" si="77"/>
        <v>17482.073572024183</v>
      </c>
      <c r="H692" s="5">
        <f t="shared" si="78"/>
        <v>2355.7713849620254</v>
      </c>
      <c r="I692" s="5">
        <f t="shared" si="79"/>
        <v>13.475354483874646</v>
      </c>
      <c r="J692" s="6">
        <f t="shared" si="80"/>
        <v>17482.073572024183</v>
      </c>
      <c r="K692" s="7">
        <f t="shared" si="81"/>
        <v>17482.073572024183</v>
      </c>
      <c r="L692" s="6">
        <f t="shared" si="76"/>
        <v>17482.07</v>
      </c>
      <c r="M692" s="6">
        <f t="shared" si="82"/>
        <v>17482.07</v>
      </c>
    </row>
    <row r="693" spans="1:13">
      <c r="A693" s="18">
        <v>688</v>
      </c>
      <c r="B693" s="27" t="s">
        <v>710</v>
      </c>
      <c r="C693" s="20">
        <v>1</v>
      </c>
      <c r="D693" s="39">
        <v>17303.306159420288</v>
      </c>
      <c r="E693" s="39">
        <v>15282.28</v>
      </c>
      <c r="F693" s="39">
        <v>18867.01234567901</v>
      </c>
      <c r="G693" s="4">
        <f t="shared" si="77"/>
        <v>17150.866168366432</v>
      </c>
      <c r="H693" s="5">
        <f t="shared" si="78"/>
        <v>1797.2214556625199</v>
      </c>
      <c r="I693" s="5">
        <f t="shared" si="79"/>
        <v>10.47889615614498</v>
      </c>
      <c r="J693" s="6">
        <f t="shared" si="80"/>
        <v>17150.866168366432</v>
      </c>
      <c r="K693" s="7">
        <f t="shared" si="81"/>
        <v>17150.866168366432</v>
      </c>
      <c r="L693" s="6">
        <f t="shared" si="76"/>
        <v>17150.87</v>
      </c>
      <c r="M693" s="6">
        <f t="shared" si="82"/>
        <v>17150.87</v>
      </c>
    </row>
    <row r="694" spans="1:13">
      <c r="A694" s="18">
        <v>689</v>
      </c>
      <c r="B694" s="27" t="s">
        <v>711</v>
      </c>
      <c r="C694" s="20">
        <v>1</v>
      </c>
      <c r="D694" s="39">
        <v>16383.72395833333</v>
      </c>
      <c r="E694" s="39">
        <v>13840.97</v>
      </c>
      <c r="F694" s="39">
        <v>17975.285714285714</v>
      </c>
      <c r="G694" s="4">
        <f t="shared" si="77"/>
        <v>16066.659890873014</v>
      </c>
      <c r="H694" s="5">
        <f t="shared" si="78"/>
        <v>2085.3150417870461</v>
      </c>
      <c r="I694" s="5">
        <f t="shared" si="79"/>
        <v>12.979144737928081</v>
      </c>
      <c r="J694" s="6">
        <f t="shared" si="80"/>
        <v>16066.659890873012</v>
      </c>
      <c r="K694" s="7">
        <f t="shared" si="81"/>
        <v>16066.659890873012</v>
      </c>
      <c r="L694" s="6">
        <f t="shared" si="76"/>
        <v>16066.66</v>
      </c>
      <c r="M694" s="6">
        <f t="shared" si="82"/>
        <v>16066.66</v>
      </c>
    </row>
    <row r="695" spans="1:13">
      <c r="A695" s="18">
        <v>690</v>
      </c>
      <c r="B695" s="27" t="s">
        <v>712</v>
      </c>
      <c r="C695" s="20">
        <v>1</v>
      </c>
      <c r="D695" s="39">
        <v>17776.646505376342</v>
      </c>
      <c r="E695" s="39">
        <v>15870.99</v>
      </c>
      <c r="F695" s="39">
        <v>18894.035714285714</v>
      </c>
      <c r="G695" s="4">
        <f t="shared" si="77"/>
        <v>17513.890739887353</v>
      </c>
      <c r="H695" s="5">
        <f t="shared" si="78"/>
        <v>1528.5554592125809</v>
      </c>
      <c r="I695" s="5">
        <f t="shared" si="79"/>
        <v>8.7276749747635591</v>
      </c>
      <c r="J695" s="6">
        <f t="shared" si="80"/>
        <v>17513.890739887349</v>
      </c>
      <c r="K695" s="7">
        <f t="shared" si="81"/>
        <v>17513.890739887349</v>
      </c>
      <c r="L695" s="6">
        <f t="shared" si="76"/>
        <v>17513.89</v>
      </c>
      <c r="M695" s="6">
        <f t="shared" si="82"/>
        <v>17513.89</v>
      </c>
    </row>
    <row r="696" spans="1:13">
      <c r="A696" s="18">
        <v>691</v>
      </c>
      <c r="B696" s="27" t="s">
        <v>713</v>
      </c>
      <c r="C696" s="20">
        <v>1</v>
      </c>
      <c r="D696" s="39">
        <v>20032.99342105263</v>
      </c>
      <c r="E696" s="39">
        <v>18270.09</v>
      </c>
      <c r="F696" s="39">
        <v>21244.29069767442</v>
      </c>
      <c r="G696" s="4">
        <f t="shared" si="77"/>
        <v>19849.12470624235</v>
      </c>
      <c r="H696" s="5">
        <f t="shared" si="78"/>
        <v>1495.6012923657961</v>
      </c>
      <c r="I696" s="5">
        <f t="shared" si="79"/>
        <v>7.5348475789234399</v>
      </c>
      <c r="J696" s="6">
        <f t="shared" si="80"/>
        <v>19849.12470624235</v>
      </c>
      <c r="K696" s="7">
        <f t="shared" si="81"/>
        <v>19849.12470624235</v>
      </c>
      <c r="L696" s="6">
        <f t="shared" si="76"/>
        <v>19849.12</v>
      </c>
      <c r="M696" s="6">
        <f t="shared" si="82"/>
        <v>19849.12</v>
      </c>
    </row>
    <row r="697" spans="1:13">
      <c r="A697" s="18">
        <v>692</v>
      </c>
      <c r="B697" s="27" t="s">
        <v>714</v>
      </c>
      <c r="C697" s="20">
        <v>1</v>
      </c>
      <c r="D697" s="39">
        <v>4975.5269607843147</v>
      </c>
      <c r="E697" s="39">
        <v>4060.03</v>
      </c>
      <c r="F697" s="39">
        <v>5012.3827160493829</v>
      </c>
      <c r="G697" s="4">
        <f t="shared" si="77"/>
        <v>4682.6465589445661</v>
      </c>
      <c r="H697" s="5">
        <f t="shared" si="78"/>
        <v>539.51656256135323</v>
      </c>
      <c r="I697" s="5">
        <f t="shared" si="79"/>
        <v>11.521616158084678</v>
      </c>
      <c r="J697" s="6">
        <f t="shared" si="80"/>
        <v>4682.6465589445661</v>
      </c>
      <c r="K697" s="7">
        <f t="shared" si="81"/>
        <v>4682.6465589445661</v>
      </c>
      <c r="L697" s="6">
        <f t="shared" si="76"/>
        <v>4682.6499999999996</v>
      </c>
      <c r="M697" s="6">
        <f t="shared" si="82"/>
        <v>4682.6499999999996</v>
      </c>
    </row>
    <row r="698" spans="1:13">
      <c r="A698" s="18">
        <v>693</v>
      </c>
      <c r="B698" s="27" t="s">
        <v>715</v>
      </c>
      <c r="C698" s="20">
        <v>1</v>
      </c>
      <c r="D698" s="39">
        <v>9071.8047752808998</v>
      </c>
      <c r="E698" s="39">
        <v>7750.95</v>
      </c>
      <c r="F698" s="39">
        <v>9338.4939759036151</v>
      </c>
      <c r="G698" s="4">
        <f t="shared" si="77"/>
        <v>8720.4162503948392</v>
      </c>
      <c r="H698" s="5">
        <f t="shared" si="78"/>
        <v>850.10551722898867</v>
      </c>
      <c r="I698" s="5">
        <f t="shared" si="79"/>
        <v>9.7484511383329675</v>
      </c>
      <c r="J698" s="6">
        <f t="shared" si="80"/>
        <v>8720.4162503948392</v>
      </c>
      <c r="K698" s="7">
        <f t="shared" si="81"/>
        <v>8720.4162503948392</v>
      </c>
      <c r="L698" s="6">
        <f t="shared" si="76"/>
        <v>8720.42</v>
      </c>
      <c r="M698" s="6">
        <f t="shared" si="82"/>
        <v>8720.42</v>
      </c>
    </row>
    <row r="699" spans="1:13">
      <c r="A699" s="18">
        <v>694</v>
      </c>
      <c r="B699" s="27" t="s">
        <v>716</v>
      </c>
      <c r="C699" s="20">
        <v>1</v>
      </c>
      <c r="D699" s="39">
        <v>7689.4407894736851</v>
      </c>
      <c r="E699" s="39">
        <v>7012.77</v>
      </c>
      <c r="F699" s="39">
        <v>8060.6551724137926</v>
      </c>
      <c r="G699" s="4">
        <f t="shared" si="77"/>
        <v>7587.6219872958254</v>
      </c>
      <c r="H699" s="5">
        <f t="shared" si="78"/>
        <v>531.31077064075339</v>
      </c>
      <c r="I699" s="5">
        <f t="shared" si="79"/>
        <v>7.002335798097775</v>
      </c>
      <c r="J699" s="6">
        <f t="shared" si="80"/>
        <v>7587.6219872958254</v>
      </c>
      <c r="K699" s="7">
        <f t="shared" si="81"/>
        <v>7587.6219872958254</v>
      </c>
      <c r="L699" s="6">
        <f t="shared" si="76"/>
        <v>7587.62</v>
      </c>
      <c r="M699" s="6">
        <f t="shared" si="82"/>
        <v>7587.62</v>
      </c>
    </row>
    <row r="700" spans="1:13">
      <c r="A700" s="18">
        <v>695</v>
      </c>
      <c r="B700" s="27" t="s">
        <v>717</v>
      </c>
      <c r="C700" s="20">
        <v>1</v>
      </c>
      <c r="D700" s="39">
        <v>8094.1447368421041</v>
      </c>
      <c r="E700" s="39">
        <v>7381.86</v>
      </c>
      <c r="F700" s="39">
        <v>9463.9230769230744</v>
      </c>
      <c r="G700" s="4">
        <f t="shared" si="77"/>
        <v>8313.3092712550588</v>
      </c>
      <c r="H700" s="5">
        <f t="shared" si="78"/>
        <v>1058.1925552232594</v>
      </c>
      <c r="I700" s="5">
        <f t="shared" si="79"/>
        <v>12.728896768969889</v>
      </c>
      <c r="J700" s="6">
        <f t="shared" si="80"/>
        <v>8313.3092712550588</v>
      </c>
      <c r="K700" s="7">
        <f t="shared" si="81"/>
        <v>8313.3092712550588</v>
      </c>
      <c r="L700" s="6">
        <f t="shared" si="76"/>
        <v>8313.31</v>
      </c>
      <c r="M700" s="6">
        <f t="shared" si="82"/>
        <v>8313.31</v>
      </c>
    </row>
    <row r="701" spans="1:13">
      <c r="A701" s="18">
        <v>696</v>
      </c>
      <c r="B701" s="27" t="s">
        <v>718</v>
      </c>
      <c r="C701" s="20">
        <v>1</v>
      </c>
      <c r="D701" s="39">
        <v>8094.1447368421041</v>
      </c>
      <c r="E701" s="39">
        <v>7381.86</v>
      </c>
      <c r="F701" s="39">
        <v>9344.1265822784808</v>
      </c>
      <c r="G701" s="4">
        <f t="shared" si="77"/>
        <v>8273.3771063735276</v>
      </c>
      <c r="H701" s="5">
        <f t="shared" si="78"/>
        <v>993.33565157886301</v>
      </c>
      <c r="I701" s="5">
        <f t="shared" si="79"/>
        <v>12.006410910650152</v>
      </c>
      <c r="J701" s="6">
        <f t="shared" si="80"/>
        <v>8273.3771063735276</v>
      </c>
      <c r="K701" s="7">
        <f t="shared" si="81"/>
        <v>8273.3771063735276</v>
      </c>
      <c r="L701" s="6">
        <f t="shared" si="76"/>
        <v>8273.3799999999992</v>
      </c>
      <c r="M701" s="6">
        <f t="shared" si="82"/>
        <v>8273.3799999999992</v>
      </c>
    </row>
    <row r="702" spans="1:13">
      <c r="A702" s="18">
        <v>697</v>
      </c>
      <c r="B702" s="27" t="s">
        <v>719</v>
      </c>
      <c r="C702" s="20">
        <v>1</v>
      </c>
      <c r="D702" s="39">
        <v>8009.830729166667</v>
      </c>
      <c r="E702" s="39">
        <v>7381.86</v>
      </c>
      <c r="F702" s="39">
        <v>9842.48</v>
      </c>
      <c r="G702" s="4">
        <f t="shared" si="77"/>
        <v>8411.3902430555554</v>
      </c>
      <c r="H702" s="5">
        <f t="shared" si="78"/>
        <v>1278.5148526693033</v>
      </c>
      <c r="I702" s="5">
        <f t="shared" si="79"/>
        <v>15.19980426214139</v>
      </c>
      <c r="J702" s="6">
        <f t="shared" si="80"/>
        <v>8411.3902430555554</v>
      </c>
      <c r="K702" s="7">
        <f t="shared" si="81"/>
        <v>8411.3902430555554</v>
      </c>
      <c r="L702" s="6">
        <f t="shared" si="76"/>
        <v>8411.39</v>
      </c>
      <c r="M702" s="6">
        <f t="shared" si="82"/>
        <v>8411.39</v>
      </c>
    </row>
    <row r="703" spans="1:13">
      <c r="A703" s="18">
        <v>698</v>
      </c>
      <c r="B703" s="27" t="s">
        <v>720</v>
      </c>
      <c r="C703" s="20">
        <v>1</v>
      </c>
      <c r="D703" s="39">
        <v>3168.7271062271061</v>
      </c>
      <c r="E703" s="39">
        <v>2768.2</v>
      </c>
      <c r="F703" s="39">
        <v>3898.8732394366189</v>
      </c>
      <c r="G703" s="4">
        <f t="shared" si="77"/>
        <v>3278.6001152212411</v>
      </c>
      <c r="H703" s="5">
        <f t="shared" si="78"/>
        <v>573.28836738032066</v>
      </c>
      <c r="I703" s="5">
        <f t="shared" si="79"/>
        <v>17.485766706307672</v>
      </c>
      <c r="J703" s="6">
        <f t="shared" si="80"/>
        <v>3278.6001152212411</v>
      </c>
      <c r="K703" s="7">
        <f t="shared" si="81"/>
        <v>3278.6001152212411</v>
      </c>
      <c r="L703" s="6">
        <f t="shared" si="76"/>
        <v>3278.6</v>
      </c>
      <c r="M703" s="6">
        <f t="shared" si="82"/>
        <v>3278.6</v>
      </c>
    </row>
    <row r="704" spans="1:13">
      <c r="A704" s="18">
        <v>699</v>
      </c>
      <c r="B704" s="27" t="s">
        <v>721</v>
      </c>
      <c r="C704" s="20">
        <v>1</v>
      </c>
      <c r="D704" s="39">
        <v>8180.2526595744685</v>
      </c>
      <c r="E704" s="39">
        <v>7381.86</v>
      </c>
      <c r="F704" s="39">
        <v>8484.8965517241377</v>
      </c>
      <c r="G704" s="4">
        <f t="shared" si="77"/>
        <v>8015.6697370995353</v>
      </c>
      <c r="H704" s="5">
        <f t="shared" si="78"/>
        <v>569.63853660690972</v>
      </c>
      <c r="I704" s="5">
        <f t="shared" si="79"/>
        <v>7.1065619628813828</v>
      </c>
      <c r="J704" s="6">
        <f t="shared" si="80"/>
        <v>8015.6697370995353</v>
      </c>
      <c r="K704" s="7">
        <f t="shared" si="81"/>
        <v>8015.6697370995353</v>
      </c>
      <c r="L704" s="6">
        <f t="shared" si="76"/>
        <v>8015.67</v>
      </c>
      <c r="M704" s="6">
        <f t="shared" si="82"/>
        <v>8015.67</v>
      </c>
    </row>
    <row r="705" spans="1:13">
      <c r="A705" s="18">
        <v>700</v>
      </c>
      <c r="B705" s="27" t="s">
        <v>722</v>
      </c>
      <c r="C705" s="20">
        <v>1</v>
      </c>
      <c r="D705" s="39">
        <v>3756.3338122605364</v>
      </c>
      <c r="E705" s="39">
        <v>3137.29</v>
      </c>
      <c r="F705" s="39">
        <v>3648.0116279069762</v>
      </c>
      <c r="G705" s="4">
        <f t="shared" si="77"/>
        <v>3513.8784800558374</v>
      </c>
      <c r="H705" s="5">
        <f t="shared" si="78"/>
        <v>330.60185478738038</v>
      </c>
      <c r="I705" s="5">
        <f t="shared" si="79"/>
        <v>9.4084601008207596</v>
      </c>
      <c r="J705" s="6">
        <f t="shared" si="80"/>
        <v>3513.8784800558374</v>
      </c>
      <c r="K705" s="7">
        <f t="shared" si="81"/>
        <v>3513.8784800558374</v>
      </c>
      <c r="L705" s="6">
        <f t="shared" si="76"/>
        <v>3513.88</v>
      </c>
      <c r="M705" s="6">
        <f t="shared" si="82"/>
        <v>3513.88</v>
      </c>
    </row>
    <row r="706" spans="1:13">
      <c r="A706" s="18">
        <v>701</v>
      </c>
      <c r="B706" s="27" t="s">
        <v>723</v>
      </c>
      <c r="C706" s="20">
        <v>1</v>
      </c>
      <c r="D706" s="39">
        <v>8094.1447368421041</v>
      </c>
      <c r="E706" s="39">
        <v>7381.86</v>
      </c>
      <c r="F706" s="39">
        <v>9002.2682926829257</v>
      </c>
      <c r="G706" s="4">
        <f t="shared" si="77"/>
        <v>8159.4243431750101</v>
      </c>
      <c r="H706" s="5">
        <f t="shared" si="78"/>
        <v>812.17413711662425</v>
      </c>
      <c r="I706" s="5">
        <f t="shared" si="79"/>
        <v>9.9538166291837893</v>
      </c>
      <c r="J706" s="6">
        <f t="shared" si="80"/>
        <v>8159.4243431750092</v>
      </c>
      <c r="K706" s="7">
        <f t="shared" si="81"/>
        <v>8159.4243431750092</v>
      </c>
      <c r="L706" s="6">
        <f t="shared" si="76"/>
        <v>8159.42</v>
      </c>
      <c r="M706" s="6">
        <f t="shared" si="82"/>
        <v>8159.42</v>
      </c>
    </row>
    <row r="707" spans="1:13">
      <c r="A707" s="18">
        <v>702</v>
      </c>
      <c r="B707" s="27" t="s">
        <v>724</v>
      </c>
      <c r="C707" s="20">
        <v>1</v>
      </c>
      <c r="D707" s="39">
        <v>8737.9971590909081</v>
      </c>
      <c r="E707" s="39">
        <v>7381.86</v>
      </c>
      <c r="F707" s="39">
        <v>9344.1265822784808</v>
      </c>
      <c r="G707" s="4">
        <f t="shared" si="77"/>
        <v>8487.9945804564632</v>
      </c>
      <c r="H707" s="5">
        <f t="shared" si="78"/>
        <v>1004.738026539566</v>
      </c>
      <c r="I707" s="5">
        <f t="shared" si="79"/>
        <v>11.837166211827785</v>
      </c>
      <c r="J707" s="6">
        <f t="shared" si="80"/>
        <v>8487.9945804564632</v>
      </c>
      <c r="K707" s="7">
        <f t="shared" si="81"/>
        <v>8487.9945804564632</v>
      </c>
      <c r="L707" s="6">
        <f t="shared" si="76"/>
        <v>8487.99</v>
      </c>
      <c r="M707" s="6">
        <f t="shared" si="82"/>
        <v>8487.99</v>
      </c>
    </row>
    <row r="708" spans="1:13">
      <c r="A708" s="18">
        <v>703</v>
      </c>
      <c r="B708" s="27" t="s">
        <v>725</v>
      </c>
      <c r="C708" s="20">
        <v>1</v>
      </c>
      <c r="D708" s="39">
        <v>8516.7853375527429</v>
      </c>
      <c r="E708" s="39">
        <v>6459.13</v>
      </c>
      <c r="F708" s="39">
        <v>8612.1733333333323</v>
      </c>
      <c r="G708" s="4">
        <f t="shared" si="77"/>
        <v>7862.6962236286918</v>
      </c>
      <c r="H708" s="5">
        <f t="shared" si="78"/>
        <v>1216.4593398540862</v>
      </c>
      <c r="I708" s="5">
        <f t="shared" si="79"/>
        <v>15.47127480517976</v>
      </c>
      <c r="J708" s="6">
        <f t="shared" si="80"/>
        <v>7862.6962236286909</v>
      </c>
      <c r="K708" s="7">
        <f t="shared" si="81"/>
        <v>7862.6962236286909</v>
      </c>
      <c r="L708" s="6">
        <f t="shared" si="76"/>
        <v>7862.7</v>
      </c>
      <c r="M708" s="6">
        <f t="shared" si="82"/>
        <v>7862.7</v>
      </c>
    </row>
    <row r="709" spans="1:13">
      <c r="A709" s="18">
        <v>704</v>
      </c>
      <c r="B709" s="27" t="s">
        <v>726</v>
      </c>
      <c r="C709" s="20">
        <v>1</v>
      </c>
      <c r="D709" s="39">
        <v>2402.9513888888887</v>
      </c>
      <c r="E709" s="39">
        <v>2214.56</v>
      </c>
      <c r="F709" s="39">
        <v>2734.024691358024</v>
      </c>
      <c r="G709" s="4">
        <f t="shared" si="77"/>
        <v>2450.5120267489706</v>
      </c>
      <c r="H709" s="5">
        <f t="shared" si="78"/>
        <v>262.97794983071338</v>
      </c>
      <c r="I709" s="5">
        <f t="shared" si="79"/>
        <v>10.731551078310735</v>
      </c>
      <c r="J709" s="6">
        <f t="shared" si="80"/>
        <v>2450.5120267489706</v>
      </c>
      <c r="K709" s="7">
        <f t="shared" si="81"/>
        <v>2450.5120267489706</v>
      </c>
      <c r="L709" s="6">
        <f t="shared" si="76"/>
        <v>2450.5100000000002</v>
      </c>
      <c r="M709" s="6">
        <f t="shared" si="82"/>
        <v>2450.5100000000002</v>
      </c>
    </row>
    <row r="710" spans="1:13">
      <c r="A710" s="18">
        <v>705</v>
      </c>
      <c r="B710" s="27" t="s">
        <v>727</v>
      </c>
      <c r="C710" s="20">
        <v>1</v>
      </c>
      <c r="D710" s="39">
        <v>1130.7965686274511</v>
      </c>
      <c r="E710" s="39">
        <v>922.73</v>
      </c>
      <c r="F710" s="39">
        <v>1168.0126582278479</v>
      </c>
      <c r="G710" s="4">
        <f t="shared" si="77"/>
        <v>1073.8464089517663</v>
      </c>
      <c r="H710" s="5">
        <f t="shared" si="78"/>
        <v>132.18693627641233</v>
      </c>
      <c r="I710" s="5">
        <f t="shared" si="79"/>
        <v>12.309668791968715</v>
      </c>
      <c r="J710" s="6">
        <f t="shared" si="80"/>
        <v>1073.8464089517661</v>
      </c>
      <c r="K710" s="7">
        <f t="shared" si="81"/>
        <v>1073.8464089517661</v>
      </c>
      <c r="L710" s="6">
        <f t="shared" si="76"/>
        <v>1073.8499999999999</v>
      </c>
      <c r="M710" s="6">
        <f t="shared" si="82"/>
        <v>1073.8499999999999</v>
      </c>
    </row>
    <row r="711" spans="1:13">
      <c r="A711" s="18">
        <v>706</v>
      </c>
      <c r="B711" s="27" t="s">
        <v>728</v>
      </c>
      <c r="C711" s="20">
        <v>1</v>
      </c>
      <c r="D711" s="39">
        <v>990.90420962199312</v>
      </c>
      <c r="E711" s="39">
        <v>922.73</v>
      </c>
      <c r="F711" s="39">
        <v>1246.9324324324323</v>
      </c>
      <c r="G711" s="4">
        <f t="shared" si="77"/>
        <v>1053.522214018142</v>
      </c>
      <c r="H711" s="5">
        <f t="shared" si="78"/>
        <v>170.93146332578308</v>
      </c>
      <c r="I711" s="5">
        <f t="shared" si="79"/>
        <v>16.224761191683765</v>
      </c>
      <c r="J711" s="6">
        <f t="shared" si="80"/>
        <v>1053.5222140181418</v>
      </c>
      <c r="K711" s="7">
        <f t="shared" si="81"/>
        <v>1053.5222140181418</v>
      </c>
      <c r="L711" s="6">
        <f t="shared" ref="L711:L774" si="83">ROUND(K711,2)</f>
        <v>1053.52</v>
      </c>
      <c r="M711" s="6">
        <f t="shared" si="82"/>
        <v>1053.52</v>
      </c>
    </row>
    <row r="712" spans="1:13">
      <c r="A712" s="18">
        <v>707</v>
      </c>
      <c r="B712" s="27" t="s">
        <v>729</v>
      </c>
      <c r="C712" s="20">
        <v>1</v>
      </c>
      <c r="D712" s="39">
        <v>208.94474637681157</v>
      </c>
      <c r="E712" s="39">
        <v>184.54</v>
      </c>
      <c r="F712" s="39">
        <v>214.58139534883722</v>
      </c>
      <c r="G712" s="4">
        <f t="shared" si="77"/>
        <v>202.6887139085496</v>
      </c>
      <c r="H712" s="5">
        <f t="shared" si="78"/>
        <v>15.967930839944346</v>
      </c>
      <c r="I712" s="5">
        <f t="shared" si="79"/>
        <v>7.8780562232729254</v>
      </c>
      <c r="J712" s="6">
        <f t="shared" si="80"/>
        <v>202.68871390854957</v>
      </c>
      <c r="K712" s="7">
        <f t="shared" si="81"/>
        <v>202.68871390854957</v>
      </c>
      <c r="L712" s="6">
        <f t="shared" si="83"/>
        <v>202.69</v>
      </c>
      <c r="M712" s="6">
        <f t="shared" si="82"/>
        <v>202.69</v>
      </c>
    </row>
    <row r="713" spans="1:13">
      <c r="A713" s="18">
        <v>708</v>
      </c>
      <c r="B713" s="27" t="s">
        <v>730</v>
      </c>
      <c r="C713" s="20">
        <v>1</v>
      </c>
      <c r="D713" s="39">
        <v>4917.6719961240315</v>
      </c>
      <c r="E713" s="39">
        <v>4060.03</v>
      </c>
      <c r="F713" s="39">
        <v>4891.6024096385545</v>
      </c>
      <c r="G713" s="4">
        <f t="shared" si="77"/>
        <v>4623.101468587528</v>
      </c>
      <c r="H713" s="5">
        <f t="shared" si="78"/>
        <v>487.80837927188992</v>
      </c>
      <c r="I713" s="5">
        <f t="shared" si="79"/>
        <v>10.551539536529521</v>
      </c>
      <c r="J713" s="6">
        <f t="shared" si="80"/>
        <v>4623.101468587528</v>
      </c>
      <c r="K713" s="7">
        <f t="shared" si="81"/>
        <v>4623.101468587528</v>
      </c>
      <c r="L713" s="6">
        <f t="shared" si="83"/>
        <v>4623.1000000000004</v>
      </c>
      <c r="M713" s="6">
        <f t="shared" si="82"/>
        <v>4623.1000000000004</v>
      </c>
    </row>
    <row r="714" spans="1:13">
      <c r="A714" s="18">
        <v>709</v>
      </c>
      <c r="B714" s="27" t="s">
        <v>731</v>
      </c>
      <c r="C714" s="20">
        <v>1</v>
      </c>
      <c r="D714" s="39">
        <v>1830.8159722222222</v>
      </c>
      <c r="E714" s="39">
        <v>1476.37</v>
      </c>
      <c r="F714" s="39">
        <v>1995.0945945945944</v>
      </c>
      <c r="G714" s="4">
        <f t="shared" si="77"/>
        <v>1767.4268556056056</v>
      </c>
      <c r="H714" s="5">
        <f t="shared" si="78"/>
        <v>265.1083483001014</v>
      </c>
      <c r="I714" s="5">
        <f t="shared" si="79"/>
        <v>14.999678626545624</v>
      </c>
      <c r="J714" s="6">
        <f t="shared" si="80"/>
        <v>1767.4268556056054</v>
      </c>
      <c r="K714" s="7">
        <f t="shared" si="81"/>
        <v>1767.4268556056054</v>
      </c>
      <c r="L714" s="6">
        <f t="shared" si="83"/>
        <v>1767.43</v>
      </c>
      <c r="M714" s="6">
        <f t="shared" si="82"/>
        <v>1767.43</v>
      </c>
    </row>
    <row r="715" spans="1:13">
      <c r="A715" s="18">
        <v>710</v>
      </c>
      <c r="B715" s="27" t="s">
        <v>732</v>
      </c>
      <c r="C715" s="20">
        <v>1</v>
      </c>
      <c r="D715" s="39">
        <v>7544.735663082437</v>
      </c>
      <c r="E715" s="39">
        <v>6735.94</v>
      </c>
      <c r="F715" s="39">
        <v>8214.5609756097565</v>
      </c>
      <c r="G715" s="4">
        <f t="shared" si="77"/>
        <v>7498.4122128973977</v>
      </c>
      <c r="H715" s="5">
        <f t="shared" si="78"/>
        <v>740.39813202497453</v>
      </c>
      <c r="I715" s="5">
        <f t="shared" si="79"/>
        <v>9.8740654821760412</v>
      </c>
      <c r="J715" s="6">
        <f t="shared" si="80"/>
        <v>7498.4122128973977</v>
      </c>
      <c r="K715" s="7">
        <f t="shared" si="81"/>
        <v>7498.4122128973977</v>
      </c>
      <c r="L715" s="6">
        <f t="shared" si="83"/>
        <v>7498.41</v>
      </c>
      <c r="M715" s="6">
        <f t="shared" si="82"/>
        <v>7498.41</v>
      </c>
    </row>
    <row r="716" spans="1:13">
      <c r="A716" s="18">
        <v>711</v>
      </c>
      <c r="B716" s="27" t="s">
        <v>733</v>
      </c>
      <c r="C716" s="20">
        <v>1</v>
      </c>
      <c r="D716" s="39">
        <v>4596.954257246377</v>
      </c>
      <c r="E716" s="39">
        <v>4060.03</v>
      </c>
      <c r="F716" s="39">
        <v>5272.7662337662341</v>
      </c>
      <c r="G716" s="4">
        <f t="shared" si="77"/>
        <v>4643.2501636708703</v>
      </c>
      <c r="H716" s="5">
        <f t="shared" si="78"/>
        <v>607.69217239168597</v>
      </c>
      <c r="I716" s="5">
        <f t="shared" si="79"/>
        <v>13.087646604663131</v>
      </c>
      <c r="J716" s="6">
        <f t="shared" si="80"/>
        <v>4643.2501636708703</v>
      </c>
      <c r="K716" s="7">
        <f t="shared" si="81"/>
        <v>4643.2501636708703</v>
      </c>
      <c r="L716" s="6">
        <f t="shared" si="83"/>
        <v>4643.25</v>
      </c>
      <c r="M716" s="6">
        <f t="shared" si="82"/>
        <v>4643.25</v>
      </c>
    </row>
    <row r="717" spans="1:13">
      <c r="A717" s="18">
        <v>712</v>
      </c>
      <c r="B717" s="27" t="s">
        <v>734</v>
      </c>
      <c r="C717" s="20">
        <v>1</v>
      </c>
      <c r="D717" s="39">
        <v>4090.1263297872342</v>
      </c>
      <c r="E717" s="39">
        <v>3690.93</v>
      </c>
      <c r="F717" s="39">
        <v>4147.1123595505615</v>
      </c>
      <c r="G717" s="4">
        <f t="shared" ref="G717:G780" si="84">AVERAGE(D717:F717)</f>
        <v>3976.0562297792653</v>
      </c>
      <c r="H717" s="5">
        <f t="shared" ref="H717:H780" si="85">SQRT(((SUM((POWER(D717-G717,2)),(POWER(E717-G717,2)),(POWER(F717-G717,2)))/(COLUMNS(D717:F717)-1))))</f>
        <v>248.56503591243583</v>
      </c>
      <c r="I717" s="5">
        <f t="shared" ref="I717:I780" si="86">H717/G717*100</f>
        <v>6.251547300834706</v>
      </c>
      <c r="J717" s="6">
        <f t="shared" ref="J717:J780" si="87">((C717/3)*(SUM(D717:F717)))</f>
        <v>3976.0562297792649</v>
      </c>
      <c r="K717" s="7">
        <f t="shared" ref="K717:K780" si="88">J717/C717</f>
        <v>3976.0562297792649</v>
      </c>
      <c r="L717" s="6">
        <f t="shared" si="83"/>
        <v>3976.06</v>
      </c>
      <c r="M717" s="6">
        <f t="shared" ref="M717:M780" si="89">L717*C717</f>
        <v>3976.06</v>
      </c>
    </row>
    <row r="718" spans="1:13">
      <c r="A718" s="18">
        <v>713</v>
      </c>
      <c r="B718" s="27" t="s">
        <v>735</v>
      </c>
      <c r="C718" s="20">
        <v>1</v>
      </c>
      <c r="D718" s="39">
        <v>3802.4725274725279</v>
      </c>
      <c r="E718" s="39">
        <v>3321.84</v>
      </c>
      <c r="F718" s="39">
        <v>3690.9333333333334</v>
      </c>
      <c r="G718" s="4">
        <f t="shared" si="84"/>
        <v>3605.081953601954</v>
      </c>
      <c r="H718" s="5">
        <f t="shared" si="85"/>
        <v>251.55466834764502</v>
      </c>
      <c r="I718" s="5">
        <f t="shared" si="86"/>
        <v>6.9777794675737841</v>
      </c>
      <c r="J718" s="6">
        <f t="shared" si="87"/>
        <v>3605.081953601954</v>
      </c>
      <c r="K718" s="7">
        <f t="shared" si="88"/>
        <v>3605.081953601954</v>
      </c>
      <c r="L718" s="6">
        <f t="shared" si="83"/>
        <v>3605.08</v>
      </c>
      <c r="M718" s="6">
        <f t="shared" si="89"/>
        <v>3605.08</v>
      </c>
    </row>
    <row r="719" spans="1:13">
      <c r="A719" s="18">
        <v>714</v>
      </c>
      <c r="B719" s="27" t="s">
        <v>736</v>
      </c>
      <c r="C719" s="20">
        <v>1</v>
      </c>
      <c r="D719" s="39">
        <v>4271.9097222222217</v>
      </c>
      <c r="E719" s="39">
        <v>3690.93</v>
      </c>
      <c r="F719" s="39">
        <v>4393.9642857142853</v>
      </c>
      <c r="G719" s="4">
        <f t="shared" si="84"/>
        <v>4118.9346693121688</v>
      </c>
      <c r="H719" s="5">
        <f t="shared" si="85"/>
        <v>375.65320021540344</v>
      </c>
      <c r="I719" s="5">
        <f t="shared" si="86"/>
        <v>9.1201543693853893</v>
      </c>
      <c r="J719" s="6">
        <f t="shared" si="87"/>
        <v>4118.9346693121679</v>
      </c>
      <c r="K719" s="7">
        <f t="shared" si="88"/>
        <v>4118.9346693121679</v>
      </c>
      <c r="L719" s="6">
        <f t="shared" si="83"/>
        <v>4118.93</v>
      </c>
      <c r="M719" s="6">
        <f t="shared" si="89"/>
        <v>4118.93</v>
      </c>
    </row>
    <row r="720" spans="1:13">
      <c r="A720" s="18">
        <v>715</v>
      </c>
      <c r="B720" s="27" t="s">
        <v>737</v>
      </c>
      <c r="C720" s="20">
        <v>1</v>
      </c>
      <c r="D720" s="39">
        <v>1356.9607843137255</v>
      </c>
      <c r="E720" s="39">
        <v>1107.28</v>
      </c>
      <c r="F720" s="39">
        <v>1516.821917808219</v>
      </c>
      <c r="G720" s="4">
        <f t="shared" si="84"/>
        <v>1327.0209007073147</v>
      </c>
      <c r="H720" s="5">
        <f t="shared" si="85"/>
        <v>206.40601513348051</v>
      </c>
      <c r="I720" s="5">
        <f t="shared" si="86"/>
        <v>15.554089240302407</v>
      </c>
      <c r="J720" s="6">
        <f t="shared" si="87"/>
        <v>1327.0209007073147</v>
      </c>
      <c r="K720" s="7">
        <f t="shared" si="88"/>
        <v>1327.0209007073147</v>
      </c>
      <c r="L720" s="6">
        <f t="shared" si="83"/>
        <v>1327.02</v>
      </c>
      <c r="M720" s="6">
        <f t="shared" si="89"/>
        <v>1327.02</v>
      </c>
    </row>
    <row r="721" spans="1:13">
      <c r="A721" s="18">
        <v>716</v>
      </c>
      <c r="B721" s="27" t="s">
        <v>738</v>
      </c>
      <c r="C721" s="20">
        <v>1</v>
      </c>
      <c r="D721" s="39">
        <v>1765.4336734693879</v>
      </c>
      <c r="E721" s="39">
        <v>1660.92</v>
      </c>
      <c r="F721" s="39">
        <v>1954.0235294117647</v>
      </c>
      <c r="G721" s="4">
        <f t="shared" si="84"/>
        <v>1793.4590676270509</v>
      </c>
      <c r="H721" s="5">
        <f t="shared" si="85"/>
        <v>148.54792754083635</v>
      </c>
      <c r="I721" s="5">
        <f t="shared" si="86"/>
        <v>8.2827609630021861</v>
      </c>
      <c r="J721" s="6">
        <f t="shared" si="87"/>
        <v>1793.4590676270509</v>
      </c>
      <c r="K721" s="7">
        <f t="shared" si="88"/>
        <v>1793.4590676270509</v>
      </c>
      <c r="L721" s="6">
        <f t="shared" si="83"/>
        <v>1793.46</v>
      </c>
      <c r="M721" s="6">
        <f t="shared" si="89"/>
        <v>1793.46</v>
      </c>
    </row>
    <row r="722" spans="1:13">
      <c r="A722" s="18">
        <v>717</v>
      </c>
      <c r="B722" s="27" t="s">
        <v>739</v>
      </c>
      <c r="C722" s="20">
        <v>1</v>
      </c>
      <c r="D722" s="39">
        <v>2966.5895061728397</v>
      </c>
      <c r="E722" s="39">
        <v>2306.8200000000002</v>
      </c>
      <c r="F722" s="39">
        <v>2957.4615384615381</v>
      </c>
      <c r="G722" s="4">
        <f t="shared" si="84"/>
        <v>2743.6236815447933</v>
      </c>
      <c r="H722" s="5">
        <f t="shared" si="85"/>
        <v>378.31061590569726</v>
      </c>
      <c r="I722" s="5">
        <f t="shared" si="86"/>
        <v>13.788721042555297</v>
      </c>
      <c r="J722" s="6">
        <f t="shared" si="87"/>
        <v>2743.6236815447928</v>
      </c>
      <c r="K722" s="7">
        <f t="shared" si="88"/>
        <v>2743.6236815447928</v>
      </c>
      <c r="L722" s="6">
        <f t="shared" si="83"/>
        <v>2743.62</v>
      </c>
      <c r="M722" s="6">
        <f t="shared" si="89"/>
        <v>2743.62</v>
      </c>
    </row>
    <row r="723" spans="1:13">
      <c r="A723" s="18">
        <v>718</v>
      </c>
      <c r="B723" s="27" t="s">
        <v>740</v>
      </c>
      <c r="C723" s="20">
        <v>1</v>
      </c>
      <c r="D723" s="39">
        <v>8382.3764534883721</v>
      </c>
      <c r="E723" s="39">
        <v>6920.49</v>
      </c>
      <c r="F723" s="39">
        <v>8543.8148148148139</v>
      </c>
      <c r="G723" s="4">
        <f t="shared" si="84"/>
        <v>7948.8937561010616</v>
      </c>
      <c r="H723" s="5">
        <f t="shared" si="85"/>
        <v>894.27417512696934</v>
      </c>
      <c r="I723" s="5">
        <f t="shared" si="86"/>
        <v>11.250297243444496</v>
      </c>
      <c r="J723" s="6">
        <f t="shared" si="87"/>
        <v>7948.8937561010616</v>
      </c>
      <c r="K723" s="7">
        <f t="shared" si="88"/>
        <v>7948.8937561010616</v>
      </c>
      <c r="L723" s="6">
        <f t="shared" si="83"/>
        <v>7948.89</v>
      </c>
      <c r="M723" s="6">
        <f t="shared" si="89"/>
        <v>7948.89</v>
      </c>
    </row>
    <row r="724" spans="1:13">
      <c r="A724" s="18">
        <v>719</v>
      </c>
      <c r="B724" s="27" t="s">
        <v>741</v>
      </c>
      <c r="C724" s="20">
        <v>1</v>
      </c>
      <c r="D724" s="39">
        <v>3314.4157088122602</v>
      </c>
      <c r="E724" s="39">
        <v>2768.2</v>
      </c>
      <c r="F724" s="39">
        <v>3595.0649350649342</v>
      </c>
      <c r="G724" s="4">
        <f t="shared" si="84"/>
        <v>3225.893547959065</v>
      </c>
      <c r="H724" s="5">
        <f t="shared" si="85"/>
        <v>420.48012430027387</v>
      </c>
      <c r="I724" s="5">
        <f t="shared" si="86"/>
        <v>13.034531922676129</v>
      </c>
      <c r="J724" s="6">
        <f t="shared" si="87"/>
        <v>3225.8935479590646</v>
      </c>
      <c r="K724" s="7">
        <f t="shared" si="88"/>
        <v>3225.8935479590646</v>
      </c>
      <c r="L724" s="6">
        <f t="shared" si="83"/>
        <v>3225.89</v>
      </c>
      <c r="M724" s="6">
        <f t="shared" si="89"/>
        <v>3225.89</v>
      </c>
    </row>
    <row r="725" spans="1:13">
      <c r="A725" s="18">
        <v>720</v>
      </c>
      <c r="B725" s="27" t="s">
        <v>742</v>
      </c>
      <c r="C725" s="20">
        <v>1</v>
      </c>
      <c r="D725" s="39">
        <v>3516.5142276422762</v>
      </c>
      <c r="E725" s="39">
        <v>2768.2</v>
      </c>
      <c r="F725" s="39">
        <v>3295.4761904761899</v>
      </c>
      <c r="G725" s="4">
        <f t="shared" si="84"/>
        <v>3193.3968060394886</v>
      </c>
      <c r="H725" s="5">
        <f t="shared" si="85"/>
        <v>384.45896577943927</v>
      </c>
      <c r="I725" s="5">
        <f t="shared" si="86"/>
        <v>12.039185517200181</v>
      </c>
      <c r="J725" s="6">
        <f t="shared" si="87"/>
        <v>3193.3968060394882</v>
      </c>
      <c r="K725" s="7">
        <f t="shared" si="88"/>
        <v>3193.3968060394882</v>
      </c>
      <c r="L725" s="6">
        <f t="shared" si="83"/>
        <v>3193.4</v>
      </c>
      <c r="M725" s="6">
        <f t="shared" si="89"/>
        <v>3193.4</v>
      </c>
    </row>
    <row r="726" spans="1:13">
      <c r="A726" s="18">
        <v>721</v>
      </c>
      <c r="B726" s="27" t="s">
        <v>743</v>
      </c>
      <c r="C726" s="20">
        <v>1</v>
      </c>
      <c r="D726" s="39">
        <v>1776.0982789855072</v>
      </c>
      <c r="E726" s="39">
        <v>1568.65</v>
      </c>
      <c r="F726" s="39">
        <v>1824.0116279069766</v>
      </c>
      <c r="G726" s="4">
        <f t="shared" si="84"/>
        <v>1722.9199689641616</v>
      </c>
      <c r="H726" s="5">
        <f t="shared" si="85"/>
        <v>135.73260383699295</v>
      </c>
      <c r="I726" s="5">
        <f t="shared" si="86"/>
        <v>7.8780562232729165</v>
      </c>
      <c r="J726" s="6">
        <f t="shared" si="87"/>
        <v>1722.9199689641614</v>
      </c>
      <c r="K726" s="7">
        <f t="shared" si="88"/>
        <v>1722.9199689641614</v>
      </c>
      <c r="L726" s="6">
        <f t="shared" si="83"/>
        <v>1722.92</v>
      </c>
      <c r="M726" s="6">
        <f t="shared" si="89"/>
        <v>1722.92</v>
      </c>
    </row>
    <row r="727" spans="1:13">
      <c r="A727" s="18">
        <v>722</v>
      </c>
      <c r="B727" s="27" t="s">
        <v>744</v>
      </c>
      <c r="C727" s="20">
        <v>1</v>
      </c>
      <c r="D727" s="39">
        <v>7645.750473484849</v>
      </c>
      <c r="E727" s="39">
        <v>6459.13</v>
      </c>
      <c r="F727" s="39">
        <v>7974.2345679012333</v>
      </c>
      <c r="G727" s="4">
        <f t="shared" si="84"/>
        <v>7359.7050137953602</v>
      </c>
      <c r="H727" s="5">
        <f t="shared" si="85"/>
        <v>797.02695479859631</v>
      </c>
      <c r="I727" s="5">
        <f t="shared" si="86"/>
        <v>10.829604628237318</v>
      </c>
      <c r="J727" s="6">
        <f t="shared" si="87"/>
        <v>7359.7050137953602</v>
      </c>
      <c r="K727" s="7">
        <f t="shared" si="88"/>
        <v>7359.7050137953602</v>
      </c>
      <c r="L727" s="6">
        <f t="shared" si="83"/>
        <v>7359.71</v>
      </c>
      <c r="M727" s="6">
        <f t="shared" si="89"/>
        <v>7359.71</v>
      </c>
    </row>
    <row r="728" spans="1:13">
      <c r="A728" s="18">
        <v>723</v>
      </c>
      <c r="B728" s="27" t="s">
        <v>745</v>
      </c>
      <c r="C728" s="20">
        <v>1</v>
      </c>
      <c r="D728" s="39">
        <v>9301.7361111111113</v>
      </c>
      <c r="E728" s="39">
        <v>8304.59</v>
      </c>
      <c r="F728" s="39">
        <v>10005.530120481928</v>
      </c>
      <c r="G728" s="4">
        <f t="shared" si="84"/>
        <v>9203.9520771976804</v>
      </c>
      <c r="H728" s="5">
        <f t="shared" si="85"/>
        <v>854.67573461082657</v>
      </c>
      <c r="I728" s="5">
        <f t="shared" si="86"/>
        <v>9.2859646317394677</v>
      </c>
      <c r="J728" s="6">
        <f t="shared" si="87"/>
        <v>9203.9520771976786</v>
      </c>
      <c r="K728" s="7">
        <f t="shared" si="88"/>
        <v>9203.9520771976786</v>
      </c>
      <c r="L728" s="6">
        <f t="shared" si="83"/>
        <v>9203.9500000000007</v>
      </c>
      <c r="M728" s="6">
        <f t="shared" si="89"/>
        <v>9203.9500000000007</v>
      </c>
    </row>
    <row r="729" spans="1:13">
      <c r="A729" s="18">
        <v>724</v>
      </c>
      <c r="B729" s="27" t="s">
        <v>746</v>
      </c>
      <c r="C729" s="20">
        <v>1</v>
      </c>
      <c r="D729" s="39">
        <v>8094.1447368421041</v>
      </c>
      <c r="E729" s="39">
        <v>7381.86</v>
      </c>
      <c r="F729" s="39">
        <v>8484.8965517241377</v>
      </c>
      <c r="G729" s="4">
        <f t="shared" si="84"/>
        <v>7986.9670961887468</v>
      </c>
      <c r="H729" s="5">
        <f t="shared" si="85"/>
        <v>559.27425615871527</v>
      </c>
      <c r="I729" s="5">
        <f t="shared" si="86"/>
        <v>7.0023357980977794</v>
      </c>
      <c r="J729" s="6">
        <f t="shared" si="87"/>
        <v>7986.9670961887468</v>
      </c>
      <c r="K729" s="7">
        <f t="shared" si="88"/>
        <v>7986.9670961887468</v>
      </c>
      <c r="L729" s="6">
        <f t="shared" si="83"/>
        <v>7986.97</v>
      </c>
      <c r="M729" s="6">
        <f t="shared" si="89"/>
        <v>7986.97</v>
      </c>
    </row>
    <row r="730" spans="1:13">
      <c r="A730" s="18">
        <v>725</v>
      </c>
      <c r="B730" s="27" t="s">
        <v>747</v>
      </c>
      <c r="C730" s="20">
        <v>1</v>
      </c>
      <c r="D730" s="39">
        <v>7915.6004901960787</v>
      </c>
      <c r="E730" s="39">
        <v>6459.13</v>
      </c>
      <c r="F730" s="39">
        <v>8280.9358974358965</v>
      </c>
      <c r="G730" s="4">
        <f t="shared" si="84"/>
        <v>7551.8887958773239</v>
      </c>
      <c r="H730" s="5">
        <f t="shared" si="85"/>
        <v>963.82510312878696</v>
      </c>
      <c r="I730" s="5">
        <f t="shared" si="86"/>
        <v>12.762702539462072</v>
      </c>
      <c r="J730" s="6">
        <f t="shared" si="87"/>
        <v>7551.8887958773239</v>
      </c>
      <c r="K730" s="7">
        <f t="shared" si="88"/>
        <v>7551.8887958773239</v>
      </c>
      <c r="L730" s="6">
        <f t="shared" si="83"/>
        <v>7551.89</v>
      </c>
      <c r="M730" s="6">
        <f t="shared" si="89"/>
        <v>7551.89</v>
      </c>
    </row>
    <row r="731" spans="1:13">
      <c r="A731" s="18">
        <v>726</v>
      </c>
      <c r="B731" s="27" t="s">
        <v>748</v>
      </c>
      <c r="C731" s="20">
        <v>1</v>
      </c>
      <c r="D731" s="39">
        <v>7559.8431647940079</v>
      </c>
      <c r="E731" s="39">
        <v>6459.13</v>
      </c>
      <c r="F731" s="39">
        <v>8176.1139240506327</v>
      </c>
      <c r="G731" s="4">
        <f t="shared" si="84"/>
        <v>7398.3623629482136</v>
      </c>
      <c r="H731" s="5">
        <f t="shared" si="85"/>
        <v>869.80772926299494</v>
      </c>
      <c r="I731" s="5">
        <f t="shared" si="86"/>
        <v>11.756760301699801</v>
      </c>
      <c r="J731" s="6">
        <f t="shared" si="87"/>
        <v>7398.3623629482136</v>
      </c>
      <c r="K731" s="7">
        <f t="shared" si="88"/>
        <v>7398.3623629482136</v>
      </c>
      <c r="L731" s="6">
        <f t="shared" si="83"/>
        <v>7398.36</v>
      </c>
      <c r="M731" s="6">
        <f t="shared" si="89"/>
        <v>7398.36</v>
      </c>
    </row>
    <row r="732" spans="1:13">
      <c r="A732" s="18">
        <v>727</v>
      </c>
      <c r="B732" s="27" t="s">
        <v>749</v>
      </c>
      <c r="C732" s="20">
        <v>1</v>
      </c>
      <c r="D732" s="39">
        <v>7284.7258771929819</v>
      </c>
      <c r="E732" s="39">
        <v>6643.67</v>
      </c>
      <c r="F732" s="39">
        <v>8858.2266666666656</v>
      </c>
      <c r="G732" s="4">
        <f t="shared" si="84"/>
        <v>7595.5408479532161</v>
      </c>
      <c r="H732" s="5">
        <f t="shared" si="85"/>
        <v>1139.5261151048521</v>
      </c>
      <c r="I732" s="5">
        <f t="shared" si="86"/>
        <v>15.002567136636785</v>
      </c>
      <c r="J732" s="6">
        <f t="shared" si="87"/>
        <v>7595.5408479532161</v>
      </c>
      <c r="K732" s="7">
        <f t="shared" si="88"/>
        <v>7595.5408479532161</v>
      </c>
      <c r="L732" s="6">
        <f t="shared" si="83"/>
        <v>7595.54</v>
      </c>
      <c r="M732" s="6">
        <f t="shared" si="89"/>
        <v>7595.54</v>
      </c>
    </row>
    <row r="733" spans="1:13">
      <c r="A733" s="18">
        <v>728</v>
      </c>
      <c r="B733" s="27" t="s">
        <v>750</v>
      </c>
      <c r="C733" s="20">
        <v>1</v>
      </c>
      <c r="D733" s="39">
        <v>7082.3793859649131</v>
      </c>
      <c r="E733" s="39">
        <v>6459.13</v>
      </c>
      <c r="F733" s="39">
        <v>9097.3661971830988</v>
      </c>
      <c r="G733" s="4">
        <f t="shared" si="84"/>
        <v>7546.2918610493371</v>
      </c>
      <c r="H733" s="5">
        <f t="shared" si="85"/>
        <v>1378.9429453157234</v>
      </c>
      <c r="I733" s="5">
        <f t="shared" si="86"/>
        <v>18.273119708412349</v>
      </c>
      <c r="J733" s="6">
        <f t="shared" si="87"/>
        <v>7546.2918610493371</v>
      </c>
      <c r="K733" s="7">
        <f t="shared" si="88"/>
        <v>7546.2918610493371</v>
      </c>
      <c r="L733" s="6">
        <f t="shared" si="83"/>
        <v>7546.29</v>
      </c>
      <c r="M733" s="6">
        <f t="shared" si="89"/>
        <v>7546.29</v>
      </c>
    </row>
    <row r="734" spans="1:13">
      <c r="A734" s="18">
        <v>729</v>
      </c>
      <c r="B734" s="27" t="s">
        <v>751</v>
      </c>
      <c r="C734" s="20">
        <v>1</v>
      </c>
      <c r="D734" s="39">
        <v>11129.429824561406</v>
      </c>
      <c r="E734" s="39">
        <v>10150.040000000001</v>
      </c>
      <c r="F734" s="39">
        <v>11666.712643678162</v>
      </c>
      <c r="G734" s="4">
        <f t="shared" si="84"/>
        <v>10982.060822746522</v>
      </c>
      <c r="H734" s="5">
        <f t="shared" si="85"/>
        <v>769.00077636005142</v>
      </c>
      <c r="I734" s="5">
        <f t="shared" si="86"/>
        <v>7.0023357980977803</v>
      </c>
      <c r="J734" s="6">
        <f t="shared" si="87"/>
        <v>10982.060822746522</v>
      </c>
      <c r="K734" s="7">
        <f t="shared" si="88"/>
        <v>10982.060822746522</v>
      </c>
      <c r="L734" s="6">
        <f t="shared" si="83"/>
        <v>10982.06</v>
      </c>
      <c r="M734" s="6">
        <f t="shared" si="89"/>
        <v>10982.06</v>
      </c>
    </row>
    <row r="735" spans="1:13">
      <c r="A735" s="18">
        <v>730</v>
      </c>
      <c r="B735" s="27" t="s">
        <v>752</v>
      </c>
      <c r="C735" s="20">
        <v>1</v>
      </c>
      <c r="D735" s="39">
        <v>8810.8072916666679</v>
      </c>
      <c r="E735" s="39">
        <v>8120.04</v>
      </c>
      <c r="F735" s="39">
        <v>9441.9069767441852</v>
      </c>
      <c r="G735" s="4">
        <f t="shared" si="84"/>
        <v>8790.9180894702858</v>
      </c>
      <c r="H735" s="5">
        <f t="shared" si="85"/>
        <v>661.15789439793389</v>
      </c>
      <c r="I735" s="5">
        <f t="shared" si="86"/>
        <v>7.5209197454571362</v>
      </c>
      <c r="J735" s="6">
        <f t="shared" si="87"/>
        <v>8790.918089470284</v>
      </c>
      <c r="K735" s="7">
        <f t="shared" si="88"/>
        <v>8790.918089470284</v>
      </c>
      <c r="L735" s="6">
        <f t="shared" si="83"/>
        <v>8790.92</v>
      </c>
      <c r="M735" s="6">
        <f t="shared" si="89"/>
        <v>8790.92</v>
      </c>
    </row>
    <row r="736" spans="1:13">
      <c r="A736" s="18">
        <v>731</v>
      </c>
      <c r="B736" s="27" t="s">
        <v>753</v>
      </c>
      <c r="C736" s="20">
        <v>1</v>
      </c>
      <c r="D736" s="39">
        <v>116186.45833333334</v>
      </c>
      <c r="E736" s="39">
        <v>101500.49</v>
      </c>
      <c r="F736" s="39">
        <v>123781.08536585367</v>
      </c>
      <c r="G736" s="4">
        <f t="shared" si="84"/>
        <v>113822.67789972901</v>
      </c>
      <c r="H736" s="5">
        <f t="shared" si="85"/>
        <v>11326.818879012011</v>
      </c>
      <c r="I736" s="5">
        <f t="shared" si="86"/>
        <v>9.9512848300672232</v>
      </c>
      <c r="J736" s="6">
        <f t="shared" si="87"/>
        <v>113822.67789972901</v>
      </c>
      <c r="K736" s="7">
        <f t="shared" si="88"/>
        <v>113822.67789972901</v>
      </c>
      <c r="L736" s="6">
        <f t="shared" si="83"/>
        <v>113822.68</v>
      </c>
      <c r="M736" s="6">
        <f t="shared" si="89"/>
        <v>113822.68</v>
      </c>
    </row>
    <row r="737" spans="1:13">
      <c r="A737" s="18">
        <v>732</v>
      </c>
      <c r="B737" s="27" t="s">
        <v>754</v>
      </c>
      <c r="C737" s="20">
        <v>1</v>
      </c>
      <c r="D737" s="39">
        <v>10225.310283687944</v>
      </c>
      <c r="E737" s="39">
        <v>9227.32</v>
      </c>
      <c r="F737" s="39">
        <v>11680.151898734177</v>
      </c>
      <c r="G737" s="4">
        <f t="shared" si="84"/>
        <v>10377.594060807374</v>
      </c>
      <c r="H737" s="5">
        <f t="shared" si="85"/>
        <v>1233.4864581511615</v>
      </c>
      <c r="I737" s="5">
        <f t="shared" si="86"/>
        <v>11.886054233029004</v>
      </c>
      <c r="J737" s="6">
        <f t="shared" si="87"/>
        <v>10377.594060807372</v>
      </c>
      <c r="K737" s="7">
        <f t="shared" si="88"/>
        <v>10377.594060807372</v>
      </c>
      <c r="L737" s="6">
        <f t="shared" si="83"/>
        <v>10377.59</v>
      </c>
      <c r="M737" s="6">
        <f t="shared" si="89"/>
        <v>10377.59</v>
      </c>
    </row>
    <row r="738" spans="1:13">
      <c r="A738" s="18">
        <v>733</v>
      </c>
      <c r="B738" s="27" t="s">
        <v>755</v>
      </c>
      <c r="C738" s="20">
        <v>1</v>
      </c>
      <c r="D738" s="39">
        <v>7733.6326628352481</v>
      </c>
      <c r="E738" s="39">
        <v>6459.13</v>
      </c>
      <c r="F738" s="39">
        <v>8612.1733333333323</v>
      </c>
      <c r="G738" s="4">
        <f t="shared" si="84"/>
        <v>7601.6453320561932</v>
      </c>
      <c r="H738" s="5">
        <f t="shared" si="85"/>
        <v>1082.5730416084687</v>
      </c>
      <c r="I738" s="5">
        <f t="shared" si="86"/>
        <v>14.241299012507863</v>
      </c>
      <c r="J738" s="6">
        <f t="shared" si="87"/>
        <v>7601.6453320561932</v>
      </c>
      <c r="K738" s="7">
        <f t="shared" si="88"/>
        <v>7601.6453320561932</v>
      </c>
      <c r="L738" s="6">
        <f t="shared" si="83"/>
        <v>7601.65</v>
      </c>
      <c r="M738" s="6">
        <f t="shared" si="89"/>
        <v>7601.65</v>
      </c>
    </row>
    <row r="739" spans="1:13">
      <c r="A739" s="18">
        <v>734</v>
      </c>
      <c r="B739" s="27" t="s">
        <v>756</v>
      </c>
      <c r="C739" s="20">
        <v>1</v>
      </c>
      <c r="D739" s="39">
        <v>6070.6030701754389</v>
      </c>
      <c r="E739" s="39">
        <v>5536.39</v>
      </c>
      <c r="F739" s="39">
        <v>6835.049382716049</v>
      </c>
      <c r="G739" s="4">
        <f t="shared" si="84"/>
        <v>6147.3474842971627</v>
      </c>
      <c r="H739" s="5">
        <f t="shared" si="85"/>
        <v>652.72224330359086</v>
      </c>
      <c r="I739" s="5">
        <f t="shared" si="86"/>
        <v>10.617949367119886</v>
      </c>
      <c r="J739" s="6">
        <f t="shared" si="87"/>
        <v>6147.3474842971627</v>
      </c>
      <c r="K739" s="7">
        <f t="shared" si="88"/>
        <v>6147.3474842971627</v>
      </c>
      <c r="L739" s="6">
        <f t="shared" si="83"/>
        <v>6147.35</v>
      </c>
      <c r="M739" s="6">
        <f t="shared" si="89"/>
        <v>6147.35</v>
      </c>
    </row>
    <row r="740" spans="1:13">
      <c r="A740" s="18">
        <v>735</v>
      </c>
      <c r="B740" s="27" t="s">
        <v>757</v>
      </c>
      <c r="C740" s="20">
        <v>1</v>
      </c>
      <c r="D740" s="39">
        <v>10922.49053030303</v>
      </c>
      <c r="E740" s="39">
        <v>9227.32</v>
      </c>
      <c r="F740" s="39">
        <v>11680.151898734177</v>
      </c>
      <c r="G740" s="4">
        <f t="shared" si="84"/>
        <v>10609.987476345736</v>
      </c>
      <c r="H740" s="5">
        <f t="shared" si="85"/>
        <v>1255.921852629157</v>
      </c>
      <c r="I740" s="5">
        <f t="shared" si="86"/>
        <v>11.837166211827785</v>
      </c>
      <c r="J740" s="6">
        <f t="shared" si="87"/>
        <v>10609.987476345736</v>
      </c>
      <c r="K740" s="7">
        <f t="shared" si="88"/>
        <v>10609.987476345736</v>
      </c>
      <c r="L740" s="6">
        <f t="shared" si="83"/>
        <v>10609.99</v>
      </c>
      <c r="M740" s="6">
        <f t="shared" si="89"/>
        <v>10609.99</v>
      </c>
    </row>
    <row r="741" spans="1:13">
      <c r="A741" s="18">
        <v>736</v>
      </c>
      <c r="B741" s="27" t="s">
        <v>758</v>
      </c>
      <c r="C741" s="20">
        <v>1</v>
      </c>
      <c r="D741" s="39">
        <v>7300.0922995780593</v>
      </c>
      <c r="E741" s="39">
        <v>5536.39</v>
      </c>
      <c r="F741" s="39">
        <v>7481.6081081081084</v>
      </c>
      <c r="G741" s="4">
        <f t="shared" si="84"/>
        <v>6772.6968025620563</v>
      </c>
      <c r="H741" s="5">
        <f t="shared" si="85"/>
        <v>1074.5128569414558</v>
      </c>
      <c r="I741" s="5">
        <f t="shared" si="86"/>
        <v>15.865361882654724</v>
      </c>
      <c r="J741" s="6">
        <f t="shared" si="87"/>
        <v>6772.6968025620563</v>
      </c>
      <c r="K741" s="7">
        <f t="shared" si="88"/>
        <v>6772.6968025620563</v>
      </c>
      <c r="L741" s="6">
        <f t="shared" si="83"/>
        <v>6772.7</v>
      </c>
      <c r="M741" s="6">
        <f t="shared" si="89"/>
        <v>6772.7</v>
      </c>
    </row>
    <row r="742" spans="1:13">
      <c r="A742" s="18">
        <v>737</v>
      </c>
      <c r="B742" s="27" t="s">
        <v>759</v>
      </c>
      <c r="C742" s="20">
        <v>1</v>
      </c>
      <c r="D742" s="39">
        <v>9011.0568576388887</v>
      </c>
      <c r="E742" s="39">
        <v>8304.59</v>
      </c>
      <c r="F742" s="39">
        <v>9656.5</v>
      </c>
      <c r="G742" s="4">
        <f t="shared" si="84"/>
        <v>8990.7156192129623</v>
      </c>
      <c r="H742" s="5">
        <f t="shared" si="85"/>
        <v>676.18450626328695</v>
      </c>
      <c r="I742" s="5">
        <f t="shared" si="86"/>
        <v>7.5209197454571415</v>
      </c>
      <c r="J742" s="6">
        <f t="shared" si="87"/>
        <v>8990.7156192129623</v>
      </c>
      <c r="K742" s="7">
        <f t="shared" si="88"/>
        <v>8990.7156192129623</v>
      </c>
      <c r="L742" s="6">
        <f t="shared" si="83"/>
        <v>8990.7199999999993</v>
      </c>
      <c r="M742" s="6">
        <f t="shared" si="89"/>
        <v>8990.7199999999993</v>
      </c>
    </row>
    <row r="743" spans="1:13">
      <c r="A743" s="18">
        <v>738</v>
      </c>
      <c r="B743" s="27" t="s">
        <v>760</v>
      </c>
      <c r="C743" s="20">
        <v>1</v>
      </c>
      <c r="D743" s="39">
        <v>6106.3235294117649</v>
      </c>
      <c r="E743" s="39">
        <v>4982.76</v>
      </c>
      <c r="F743" s="39">
        <v>6003.3253012048199</v>
      </c>
      <c r="G743" s="4">
        <f t="shared" si="84"/>
        <v>5697.4696102055277</v>
      </c>
      <c r="H743" s="5">
        <f t="shared" si="85"/>
        <v>621.09542660008844</v>
      </c>
      <c r="I743" s="5">
        <f t="shared" si="86"/>
        <v>10.90125036362736</v>
      </c>
      <c r="J743" s="6">
        <f t="shared" si="87"/>
        <v>5697.4696102055277</v>
      </c>
      <c r="K743" s="7">
        <f t="shared" si="88"/>
        <v>5697.4696102055277</v>
      </c>
      <c r="L743" s="6">
        <f t="shared" si="83"/>
        <v>5697.47</v>
      </c>
      <c r="M743" s="6">
        <f t="shared" si="89"/>
        <v>5697.47</v>
      </c>
    </row>
    <row r="744" spans="1:13">
      <c r="A744" s="18">
        <v>739</v>
      </c>
      <c r="B744" s="27" t="s">
        <v>761</v>
      </c>
      <c r="C744" s="20">
        <v>1</v>
      </c>
      <c r="D744" s="39">
        <v>6936.3509450171814</v>
      </c>
      <c r="E744" s="39">
        <v>6459.13</v>
      </c>
      <c r="F744" s="39">
        <v>8728.5540540540533</v>
      </c>
      <c r="G744" s="4">
        <f t="shared" si="84"/>
        <v>7374.6783330237449</v>
      </c>
      <c r="H744" s="5">
        <f t="shared" si="85"/>
        <v>1196.5239481879482</v>
      </c>
      <c r="I744" s="5">
        <f t="shared" si="86"/>
        <v>16.224761191683772</v>
      </c>
      <c r="J744" s="6">
        <f t="shared" si="87"/>
        <v>7374.6783330237449</v>
      </c>
      <c r="K744" s="7">
        <f t="shared" si="88"/>
        <v>7374.6783330237449</v>
      </c>
      <c r="L744" s="6">
        <f t="shared" si="83"/>
        <v>7374.68</v>
      </c>
      <c r="M744" s="6">
        <f t="shared" si="89"/>
        <v>7374.68</v>
      </c>
    </row>
    <row r="745" spans="1:13">
      <c r="A745" s="18">
        <v>740</v>
      </c>
      <c r="B745" s="27" t="s">
        <v>762</v>
      </c>
      <c r="C745" s="20">
        <v>1</v>
      </c>
      <c r="D745" s="39">
        <v>8278.679800724638</v>
      </c>
      <c r="E745" s="39">
        <v>7311.73</v>
      </c>
      <c r="F745" s="39">
        <v>8916.7439024390223</v>
      </c>
      <c r="G745" s="4">
        <f t="shared" si="84"/>
        <v>8169.0512343878872</v>
      </c>
      <c r="H745" s="5">
        <f t="shared" si="85"/>
        <v>808.10347337047369</v>
      </c>
      <c r="I745" s="5">
        <f t="shared" si="86"/>
        <v>9.8922561529389839</v>
      </c>
      <c r="J745" s="6">
        <f t="shared" si="87"/>
        <v>8169.0512343878872</v>
      </c>
      <c r="K745" s="7">
        <f t="shared" si="88"/>
        <v>8169.0512343878872</v>
      </c>
      <c r="L745" s="6">
        <f t="shared" si="83"/>
        <v>8169.05</v>
      </c>
      <c r="M745" s="6">
        <f t="shared" si="89"/>
        <v>8169.05</v>
      </c>
    </row>
    <row r="746" spans="1:13">
      <c r="A746" s="18">
        <v>741</v>
      </c>
      <c r="B746" s="27" t="s">
        <v>763</v>
      </c>
      <c r="C746" s="20">
        <v>1</v>
      </c>
      <c r="D746" s="39">
        <v>6258.8420542635668</v>
      </c>
      <c r="E746" s="39">
        <v>5167.3</v>
      </c>
      <c r="F746" s="39">
        <v>6710.7792207792209</v>
      </c>
      <c r="G746" s="4">
        <f t="shared" si="84"/>
        <v>6045.6404250142632</v>
      </c>
      <c r="H746" s="5">
        <f t="shared" si="85"/>
        <v>793.51951915515338</v>
      </c>
      <c r="I746" s="5">
        <f t="shared" si="86"/>
        <v>13.125483213852917</v>
      </c>
      <c r="J746" s="6">
        <f t="shared" si="87"/>
        <v>6045.6404250142632</v>
      </c>
      <c r="K746" s="7">
        <f t="shared" si="88"/>
        <v>6045.6404250142632</v>
      </c>
      <c r="L746" s="6">
        <f t="shared" si="83"/>
        <v>6045.64</v>
      </c>
      <c r="M746" s="6">
        <f t="shared" si="89"/>
        <v>6045.64</v>
      </c>
    </row>
    <row r="747" spans="1:13">
      <c r="A747" s="18">
        <v>742</v>
      </c>
      <c r="B747" s="27" t="s">
        <v>764</v>
      </c>
      <c r="C747" s="20">
        <v>1</v>
      </c>
      <c r="D747" s="39">
        <v>9154.0922619047615</v>
      </c>
      <c r="E747" s="39">
        <v>7381.86</v>
      </c>
      <c r="F747" s="39">
        <v>8294.2247191011229</v>
      </c>
      <c r="G747" s="4">
        <f t="shared" si="84"/>
        <v>8276.7256603352944</v>
      </c>
      <c r="H747" s="5">
        <f t="shared" si="85"/>
        <v>886.24571103463427</v>
      </c>
      <c r="I747" s="5">
        <f t="shared" si="86"/>
        <v>10.707684988060025</v>
      </c>
      <c r="J747" s="6">
        <f t="shared" si="87"/>
        <v>8276.7256603352944</v>
      </c>
      <c r="K747" s="7">
        <f t="shared" si="88"/>
        <v>8276.7256603352944</v>
      </c>
      <c r="L747" s="6">
        <f t="shared" si="83"/>
        <v>8276.73</v>
      </c>
      <c r="M747" s="6">
        <f t="shared" si="89"/>
        <v>8276.73</v>
      </c>
    </row>
    <row r="748" spans="1:13">
      <c r="A748" s="18">
        <v>743</v>
      </c>
      <c r="B748" s="27" t="s">
        <v>765</v>
      </c>
      <c r="C748" s="20">
        <v>1</v>
      </c>
      <c r="D748" s="39">
        <v>7958.1541218637985</v>
      </c>
      <c r="E748" s="39">
        <v>7105.04</v>
      </c>
      <c r="F748" s="39">
        <v>7894.4888888888872</v>
      </c>
      <c r="G748" s="4">
        <f t="shared" si="84"/>
        <v>7652.5610035842283</v>
      </c>
      <c r="H748" s="5">
        <f t="shared" si="85"/>
        <v>475.23441846824198</v>
      </c>
      <c r="I748" s="5">
        <f t="shared" si="86"/>
        <v>6.2101356427692185</v>
      </c>
      <c r="J748" s="6">
        <f t="shared" si="87"/>
        <v>7652.5610035842274</v>
      </c>
      <c r="K748" s="7">
        <f t="shared" si="88"/>
        <v>7652.5610035842274</v>
      </c>
      <c r="L748" s="6">
        <f t="shared" si="83"/>
        <v>7652.56</v>
      </c>
      <c r="M748" s="6">
        <f t="shared" si="89"/>
        <v>7652.56</v>
      </c>
    </row>
    <row r="749" spans="1:13">
      <c r="A749" s="18">
        <v>744</v>
      </c>
      <c r="B749" s="27" t="s">
        <v>766</v>
      </c>
      <c r="C749" s="20">
        <v>1</v>
      </c>
      <c r="D749" s="39">
        <v>11074.456521739128</v>
      </c>
      <c r="E749" s="39">
        <v>9780.9599999999991</v>
      </c>
      <c r="F749" s="39">
        <v>11644</v>
      </c>
      <c r="G749" s="4">
        <f t="shared" si="84"/>
        <v>10833.13884057971</v>
      </c>
      <c r="H749" s="5">
        <f t="shared" si="85"/>
        <v>954.67543062033394</v>
      </c>
      <c r="I749" s="5">
        <f t="shared" si="86"/>
        <v>8.8125468035563994</v>
      </c>
      <c r="J749" s="6">
        <f t="shared" si="87"/>
        <v>10833.138840579708</v>
      </c>
      <c r="K749" s="7">
        <f t="shared" si="88"/>
        <v>10833.138840579708</v>
      </c>
      <c r="L749" s="6">
        <f t="shared" si="83"/>
        <v>10833.14</v>
      </c>
      <c r="M749" s="6">
        <f t="shared" si="89"/>
        <v>10833.14</v>
      </c>
    </row>
    <row r="750" spans="1:13">
      <c r="A750" s="18">
        <v>745</v>
      </c>
      <c r="B750" s="27" t="s">
        <v>767</v>
      </c>
      <c r="C750" s="20">
        <v>1</v>
      </c>
      <c r="D750" s="39">
        <v>7566.7220744680844</v>
      </c>
      <c r="E750" s="39">
        <v>6828.21</v>
      </c>
      <c r="F750" s="39">
        <v>9353.712328767122</v>
      </c>
      <c r="G750" s="4">
        <f t="shared" si="84"/>
        <v>7916.2148010784031</v>
      </c>
      <c r="H750" s="5">
        <f t="shared" si="85"/>
        <v>1298.518146818586</v>
      </c>
      <c r="I750" s="5">
        <f t="shared" si="86"/>
        <v>16.403270748056162</v>
      </c>
      <c r="J750" s="6">
        <f t="shared" si="87"/>
        <v>7916.2148010784022</v>
      </c>
      <c r="K750" s="7">
        <f t="shared" si="88"/>
        <v>7916.2148010784022</v>
      </c>
      <c r="L750" s="6">
        <f t="shared" si="83"/>
        <v>7916.21</v>
      </c>
      <c r="M750" s="6">
        <f t="shared" si="89"/>
        <v>7916.21</v>
      </c>
    </row>
    <row r="751" spans="1:13">
      <c r="A751" s="18">
        <v>746</v>
      </c>
      <c r="B751" s="27" t="s">
        <v>768</v>
      </c>
      <c r="C751" s="20">
        <v>1</v>
      </c>
      <c r="D751" s="39">
        <v>7393.6927655677655</v>
      </c>
      <c r="E751" s="39">
        <v>6459.13</v>
      </c>
      <c r="F751" s="39">
        <v>7598.9764705882353</v>
      </c>
      <c r="G751" s="4">
        <f t="shared" si="84"/>
        <v>7150.5997453853342</v>
      </c>
      <c r="H751" s="5">
        <f t="shared" si="85"/>
        <v>607.56329421236137</v>
      </c>
      <c r="I751" s="5">
        <f t="shared" si="86"/>
        <v>8.4966760250348869</v>
      </c>
      <c r="J751" s="6">
        <f t="shared" si="87"/>
        <v>7150.5997453853342</v>
      </c>
      <c r="K751" s="7">
        <f t="shared" si="88"/>
        <v>7150.5997453853342</v>
      </c>
      <c r="L751" s="6">
        <f t="shared" si="83"/>
        <v>7150.6</v>
      </c>
      <c r="M751" s="6">
        <f t="shared" si="89"/>
        <v>7150.6</v>
      </c>
    </row>
    <row r="752" spans="1:13">
      <c r="A752" s="18">
        <v>747</v>
      </c>
      <c r="B752" s="27" t="s">
        <v>769</v>
      </c>
      <c r="C752" s="20">
        <v>1</v>
      </c>
      <c r="D752" s="39">
        <v>49126.921296296307</v>
      </c>
      <c r="E752" s="39">
        <v>42445.66</v>
      </c>
      <c r="F752" s="39">
        <v>54417.512820512828</v>
      </c>
      <c r="G752" s="4">
        <f t="shared" si="84"/>
        <v>48663.364705603046</v>
      </c>
      <c r="H752" s="5">
        <f t="shared" si="85"/>
        <v>5999.3731775566839</v>
      </c>
      <c r="I752" s="5">
        <f t="shared" si="86"/>
        <v>12.328315589871085</v>
      </c>
      <c r="J752" s="6">
        <f t="shared" si="87"/>
        <v>48663.364705603046</v>
      </c>
      <c r="K752" s="7">
        <f t="shared" si="88"/>
        <v>48663.364705603046</v>
      </c>
      <c r="L752" s="6">
        <f t="shared" si="83"/>
        <v>48663.360000000001</v>
      </c>
      <c r="M752" s="6">
        <f t="shared" si="89"/>
        <v>48663.360000000001</v>
      </c>
    </row>
    <row r="753" spans="1:13">
      <c r="A753" s="18">
        <v>748</v>
      </c>
      <c r="B753" s="27" t="s">
        <v>770</v>
      </c>
      <c r="C753" s="20">
        <v>1</v>
      </c>
      <c r="D753" s="39">
        <v>10177.193627450981</v>
      </c>
      <c r="E753" s="39">
        <v>8304.59</v>
      </c>
      <c r="F753" s="39">
        <v>10252.580246913578</v>
      </c>
      <c r="G753" s="4">
        <f t="shared" si="84"/>
        <v>9578.1212914548541</v>
      </c>
      <c r="H753" s="5">
        <f t="shared" si="85"/>
        <v>1103.55437035721</v>
      </c>
      <c r="I753" s="5">
        <f t="shared" si="86"/>
        <v>11.521616158084665</v>
      </c>
      <c r="J753" s="6">
        <f t="shared" si="87"/>
        <v>9578.1212914548523</v>
      </c>
      <c r="K753" s="7">
        <f t="shared" si="88"/>
        <v>9578.1212914548523</v>
      </c>
      <c r="L753" s="6">
        <f t="shared" si="83"/>
        <v>9578.1200000000008</v>
      </c>
      <c r="M753" s="6">
        <f t="shared" si="89"/>
        <v>9578.1200000000008</v>
      </c>
    </row>
    <row r="754" spans="1:13">
      <c r="A754" s="18">
        <v>749</v>
      </c>
      <c r="B754" s="27" t="s">
        <v>771</v>
      </c>
      <c r="C754" s="20">
        <v>1</v>
      </c>
      <c r="D754" s="39">
        <v>39820.259353741501</v>
      </c>
      <c r="E754" s="39">
        <v>37462.9</v>
      </c>
      <c r="F754" s="39">
        <v>48653.116883116883</v>
      </c>
      <c r="G754" s="4">
        <f t="shared" si="84"/>
        <v>41978.758745619467</v>
      </c>
      <c r="H754" s="5">
        <f t="shared" si="85"/>
        <v>5899.1167297614702</v>
      </c>
      <c r="I754" s="5">
        <f t="shared" si="86"/>
        <v>14.052623055170848</v>
      </c>
      <c r="J754" s="6">
        <f t="shared" si="87"/>
        <v>41978.75874561946</v>
      </c>
      <c r="K754" s="7">
        <f t="shared" si="88"/>
        <v>41978.75874561946</v>
      </c>
      <c r="L754" s="6">
        <f t="shared" si="83"/>
        <v>41978.76</v>
      </c>
      <c r="M754" s="6">
        <f t="shared" si="89"/>
        <v>41978.76</v>
      </c>
    </row>
    <row r="755" spans="1:13">
      <c r="A755" s="18">
        <v>750</v>
      </c>
      <c r="B755" s="27" t="s">
        <v>772</v>
      </c>
      <c r="C755" s="20">
        <v>1</v>
      </c>
      <c r="D755" s="39">
        <v>39871.116255144036</v>
      </c>
      <c r="E755" s="39">
        <v>31003.78</v>
      </c>
      <c r="F755" s="39">
        <v>36909.261904761908</v>
      </c>
      <c r="G755" s="4">
        <f t="shared" si="84"/>
        <v>35928.052719968648</v>
      </c>
      <c r="H755" s="5">
        <f t="shared" si="85"/>
        <v>4514.3650343863374</v>
      </c>
      <c r="I755" s="5">
        <f t="shared" si="86"/>
        <v>12.565014501543731</v>
      </c>
      <c r="J755" s="6">
        <f t="shared" si="87"/>
        <v>35928.052719968648</v>
      </c>
      <c r="K755" s="7">
        <f t="shared" si="88"/>
        <v>35928.052719968648</v>
      </c>
      <c r="L755" s="6">
        <f t="shared" si="83"/>
        <v>35928.050000000003</v>
      </c>
      <c r="M755" s="6">
        <f t="shared" si="89"/>
        <v>35928.050000000003</v>
      </c>
    </row>
    <row r="756" spans="1:13">
      <c r="A756" s="18">
        <v>751</v>
      </c>
      <c r="B756" s="27" t="s">
        <v>773</v>
      </c>
      <c r="C756" s="20">
        <v>1</v>
      </c>
      <c r="D756" s="39">
        <v>74882.546027131786</v>
      </c>
      <c r="E756" s="39">
        <v>61823.03</v>
      </c>
      <c r="F756" s="39">
        <v>71887.244186046504</v>
      </c>
      <c r="G756" s="4">
        <f t="shared" si="84"/>
        <v>69530.940071059435</v>
      </c>
      <c r="H756" s="5">
        <f t="shared" si="85"/>
        <v>6841.1889703074839</v>
      </c>
      <c r="I756" s="5">
        <f t="shared" si="86"/>
        <v>9.8390572072172553</v>
      </c>
      <c r="J756" s="6">
        <f t="shared" si="87"/>
        <v>69530.94007105942</v>
      </c>
      <c r="K756" s="7">
        <f t="shared" si="88"/>
        <v>69530.94007105942</v>
      </c>
      <c r="L756" s="6">
        <f t="shared" si="83"/>
        <v>69530.94</v>
      </c>
      <c r="M756" s="6">
        <f t="shared" si="89"/>
        <v>69530.94</v>
      </c>
    </row>
    <row r="757" spans="1:13">
      <c r="A757" s="18">
        <v>752</v>
      </c>
      <c r="B757" s="27" t="s">
        <v>774</v>
      </c>
      <c r="C757" s="20">
        <v>1</v>
      </c>
      <c r="D757" s="39">
        <v>41319.647988505742</v>
      </c>
      <c r="E757" s="39">
        <v>34510.17</v>
      </c>
      <c r="F757" s="39">
        <v>42605.148148148139</v>
      </c>
      <c r="G757" s="4">
        <f t="shared" si="84"/>
        <v>39478.322045551293</v>
      </c>
      <c r="H757" s="5">
        <f t="shared" si="85"/>
        <v>4350.2906484391124</v>
      </c>
      <c r="I757" s="5">
        <f t="shared" si="86"/>
        <v>11.019441615121368</v>
      </c>
      <c r="J757" s="6">
        <f t="shared" si="87"/>
        <v>39478.322045551293</v>
      </c>
      <c r="K757" s="7">
        <f t="shared" si="88"/>
        <v>39478.322045551293</v>
      </c>
      <c r="L757" s="6">
        <f t="shared" si="83"/>
        <v>39478.32</v>
      </c>
      <c r="M757" s="6">
        <f t="shared" si="89"/>
        <v>39478.32</v>
      </c>
    </row>
    <row r="758" spans="1:13">
      <c r="A758" s="18">
        <v>753</v>
      </c>
      <c r="B758" s="27" t="s">
        <v>775</v>
      </c>
      <c r="C758" s="20">
        <v>1</v>
      </c>
      <c r="D758" s="39">
        <v>41729.230182926833</v>
      </c>
      <c r="E758" s="39">
        <v>32849.25</v>
      </c>
      <c r="F758" s="39">
        <v>39577.409638554222</v>
      </c>
      <c r="G758" s="4">
        <f t="shared" si="84"/>
        <v>38051.963273827023</v>
      </c>
      <c r="H758" s="5">
        <f t="shared" si="85"/>
        <v>4632.3592230134627</v>
      </c>
      <c r="I758" s="5">
        <f t="shared" si="86"/>
        <v>12.173771927819823</v>
      </c>
      <c r="J758" s="6">
        <f t="shared" si="87"/>
        <v>38051.963273827016</v>
      </c>
      <c r="K758" s="7">
        <f t="shared" si="88"/>
        <v>38051.963273827016</v>
      </c>
      <c r="L758" s="6">
        <f t="shared" si="83"/>
        <v>38051.96</v>
      </c>
      <c r="M758" s="6">
        <f t="shared" si="89"/>
        <v>38051.96</v>
      </c>
    </row>
    <row r="759" spans="1:13">
      <c r="A759" s="18">
        <v>754</v>
      </c>
      <c r="B759" s="27" t="s">
        <v>776</v>
      </c>
      <c r="C759" s="20">
        <v>1</v>
      </c>
      <c r="D759" s="39">
        <v>54327.502264492752</v>
      </c>
      <c r="E759" s="39">
        <v>47982.05</v>
      </c>
      <c r="F759" s="39">
        <v>55151.781609195401</v>
      </c>
      <c r="G759" s="4">
        <f t="shared" si="84"/>
        <v>52487.111291229383</v>
      </c>
      <c r="H759" s="5">
        <f t="shared" si="85"/>
        <v>3923.2055818967565</v>
      </c>
      <c r="I759" s="5">
        <f t="shared" si="86"/>
        <v>7.4746075472290769</v>
      </c>
      <c r="J759" s="6">
        <f t="shared" si="87"/>
        <v>52487.111291229383</v>
      </c>
      <c r="K759" s="7">
        <f t="shared" si="88"/>
        <v>52487.111291229383</v>
      </c>
      <c r="L759" s="6">
        <f t="shared" si="83"/>
        <v>52487.11</v>
      </c>
      <c r="M759" s="6">
        <f t="shared" si="89"/>
        <v>52487.11</v>
      </c>
    </row>
    <row r="760" spans="1:13">
      <c r="A760" s="18">
        <v>755</v>
      </c>
      <c r="B760" s="27" t="s">
        <v>777</v>
      </c>
      <c r="C760" s="20">
        <v>1</v>
      </c>
      <c r="D760" s="39">
        <v>43799.171401515152</v>
      </c>
      <c r="E760" s="39">
        <v>37001.54</v>
      </c>
      <c r="F760" s="39">
        <v>47437.871794871789</v>
      </c>
      <c r="G760" s="4">
        <f t="shared" si="84"/>
        <v>42746.19439879564</v>
      </c>
      <c r="H760" s="5">
        <f t="shared" si="85"/>
        <v>5297.2469981448921</v>
      </c>
      <c r="I760" s="5">
        <f t="shared" si="86"/>
        <v>12.392324211893211</v>
      </c>
      <c r="J760" s="6">
        <f t="shared" si="87"/>
        <v>42746.19439879564</v>
      </c>
      <c r="K760" s="7">
        <f t="shared" si="88"/>
        <v>42746.19439879564</v>
      </c>
      <c r="L760" s="6">
        <f t="shared" si="83"/>
        <v>42746.19</v>
      </c>
      <c r="M760" s="6">
        <f t="shared" si="89"/>
        <v>42746.19</v>
      </c>
    </row>
    <row r="761" spans="1:13">
      <c r="A761" s="18">
        <v>756</v>
      </c>
      <c r="B761" s="27" t="s">
        <v>778</v>
      </c>
      <c r="C761" s="20">
        <v>1</v>
      </c>
      <c r="D761" s="39">
        <v>7958.1541218637985</v>
      </c>
      <c r="E761" s="39">
        <v>7105.04</v>
      </c>
      <c r="F761" s="39">
        <v>8993.7215189873405</v>
      </c>
      <c r="G761" s="4">
        <f t="shared" si="84"/>
        <v>8018.9718802837133</v>
      </c>
      <c r="H761" s="5">
        <f t="shared" si="85"/>
        <v>945.80842132299665</v>
      </c>
      <c r="I761" s="5">
        <f t="shared" si="86"/>
        <v>11.79463446739925</v>
      </c>
      <c r="J761" s="6">
        <f t="shared" si="87"/>
        <v>8018.9718802837133</v>
      </c>
      <c r="K761" s="7">
        <f t="shared" si="88"/>
        <v>8018.9718802837133</v>
      </c>
      <c r="L761" s="6">
        <f t="shared" si="83"/>
        <v>8018.97</v>
      </c>
      <c r="M761" s="6">
        <f t="shared" si="89"/>
        <v>8018.97</v>
      </c>
    </row>
    <row r="762" spans="1:13">
      <c r="A762" s="18">
        <v>757</v>
      </c>
      <c r="B762" s="27" t="s">
        <v>779</v>
      </c>
      <c r="C762" s="20">
        <v>1</v>
      </c>
      <c r="D762" s="39">
        <v>14063.57456140351</v>
      </c>
      <c r="E762" s="39">
        <v>12825.98</v>
      </c>
      <c r="F762" s="39">
        <v>17101.306666666664</v>
      </c>
      <c r="G762" s="4">
        <f t="shared" si="84"/>
        <v>14663.620409356723</v>
      </c>
      <c r="H762" s="5">
        <f t="shared" si="85"/>
        <v>2199.9194965753159</v>
      </c>
      <c r="I762" s="5">
        <f t="shared" si="86"/>
        <v>15.002567136636783</v>
      </c>
      <c r="J762" s="6">
        <f t="shared" si="87"/>
        <v>14663.620409356723</v>
      </c>
      <c r="K762" s="7">
        <f t="shared" si="88"/>
        <v>14663.620409356723</v>
      </c>
      <c r="L762" s="6">
        <f t="shared" si="83"/>
        <v>14663.62</v>
      </c>
      <c r="M762" s="6">
        <f t="shared" si="89"/>
        <v>14663.62</v>
      </c>
    </row>
    <row r="763" spans="1:13">
      <c r="A763" s="18">
        <v>758</v>
      </c>
      <c r="B763" s="27" t="s">
        <v>780</v>
      </c>
      <c r="C763" s="20">
        <v>1</v>
      </c>
      <c r="D763" s="39">
        <v>7915.6004901960787</v>
      </c>
      <c r="E763" s="39">
        <v>6459.13</v>
      </c>
      <c r="F763" s="39">
        <v>9097.3661971830988</v>
      </c>
      <c r="G763" s="4">
        <f t="shared" si="84"/>
        <v>7824.0322291263919</v>
      </c>
      <c r="H763" s="5">
        <f t="shared" si="85"/>
        <v>1321.4995716451365</v>
      </c>
      <c r="I763" s="5">
        <f t="shared" si="86"/>
        <v>16.890262372969435</v>
      </c>
      <c r="J763" s="6">
        <f t="shared" si="87"/>
        <v>7824.0322291263919</v>
      </c>
      <c r="K763" s="7">
        <f t="shared" si="88"/>
        <v>7824.0322291263919</v>
      </c>
      <c r="L763" s="6">
        <f t="shared" si="83"/>
        <v>7824.03</v>
      </c>
      <c r="M763" s="6">
        <f t="shared" si="89"/>
        <v>7824.03</v>
      </c>
    </row>
    <row r="764" spans="1:13">
      <c r="A764" s="18">
        <v>759</v>
      </c>
      <c r="B764" s="27" t="s">
        <v>781</v>
      </c>
      <c r="C764" s="20">
        <v>1</v>
      </c>
      <c r="D764" s="39">
        <v>43199.051966292129</v>
      </c>
      <c r="E764" s="39">
        <v>36909.269999999997</v>
      </c>
      <c r="F764" s="39">
        <v>42424.448275862065</v>
      </c>
      <c r="G764" s="4">
        <f t="shared" si="84"/>
        <v>40844.25674738473</v>
      </c>
      <c r="H764" s="5">
        <f t="shared" si="85"/>
        <v>3429.7366146509094</v>
      </c>
      <c r="I764" s="5">
        <f t="shared" si="86"/>
        <v>8.3971086458086095</v>
      </c>
      <c r="J764" s="6">
        <f t="shared" si="87"/>
        <v>40844.25674738473</v>
      </c>
      <c r="K764" s="7">
        <f t="shared" si="88"/>
        <v>40844.25674738473</v>
      </c>
      <c r="L764" s="6">
        <f t="shared" si="83"/>
        <v>40844.26</v>
      </c>
      <c r="M764" s="6">
        <f t="shared" si="89"/>
        <v>40844.26</v>
      </c>
    </row>
    <row r="765" spans="1:13">
      <c r="A765" s="18">
        <v>760</v>
      </c>
      <c r="B765" s="27" t="s">
        <v>782</v>
      </c>
      <c r="C765" s="20">
        <v>1</v>
      </c>
      <c r="D765" s="39">
        <v>52611.896929824565</v>
      </c>
      <c r="E765" s="39">
        <v>47982.05</v>
      </c>
      <c r="F765" s="39">
        <v>55793.08139534884</v>
      </c>
      <c r="G765" s="4">
        <f t="shared" si="84"/>
        <v>52129.009441724476</v>
      </c>
      <c r="H765" s="5">
        <f t="shared" si="85"/>
        <v>3927.8414058365456</v>
      </c>
      <c r="I765" s="5">
        <f t="shared" si="86"/>
        <v>7.5348475789234355</v>
      </c>
      <c r="J765" s="6">
        <f t="shared" si="87"/>
        <v>52129.009441724469</v>
      </c>
      <c r="K765" s="7">
        <f t="shared" si="88"/>
        <v>52129.009441724469</v>
      </c>
      <c r="L765" s="6">
        <f t="shared" si="83"/>
        <v>52129.01</v>
      </c>
      <c r="M765" s="6">
        <f t="shared" si="89"/>
        <v>52129.01</v>
      </c>
    </row>
    <row r="766" spans="1:13">
      <c r="A766" s="18">
        <v>761</v>
      </c>
      <c r="B766" s="27" t="s">
        <v>783</v>
      </c>
      <c r="C766" s="20">
        <v>1</v>
      </c>
      <c r="D766" s="39">
        <v>65967.225877192977</v>
      </c>
      <c r="E766" s="39">
        <v>60162.11</v>
      </c>
      <c r="F766" s="39">
        <v>73368.426829268297</v>
      </c>
      <c r="G766" s="4">
        <f t="shared" si="84"/>
        <v>66499.254235487097</v>
      </c>
      <c r="H766" s="5">
        <f t="shared" si="85"/>
        <v>6619.213826375124</v>
      </c>
      <c r="I766" s="5">
        <f t="shared" si="86"/>
        <v>9.9538166291837946</v>
      </c>
      <c r="J766" s="6">
        <f t="shared" si="87"/>
        <v>66499.254235487082</v>
      </c>
      <c r="K766" s="7">
        <f t="shared" si="88"/>
        <v>66499.254235487082</v>
      </c>
      <c r="L766" s="6">
        <f t="shared" si="83"/>
        <v>66499.25</v>
      </c>
      <c r="M766" s="6">
        <f t="shared" si="89"/>
        <v>66499.25</v>
      </c>
    </row>
    <row r="767" spans="1:13">
      <c r="A767" s="18">
        <v>762</v>
      </c>
      <c r="B767" s="27" t="s">
        <v>784</v>
      </c>
      <c r="C767" s="20">
        <v>1</v>
      </c>
      <c r="D767" s="39">
        <v>77906.074561403497</v>
      </c>
      <c r="E767" s="39">
        <v>71050.34</v>
      </c>
      <c r="F767" s="39">
        <v>89937.139240506309</v>
      </c>
      <c r="G767" s="4">
        <f t="shared" si="84"/>
        <v>79631.18460063661</v>
      </c>
      <c r="H767" s="5">
        <f t="shared" si="85"/>
        <v>9560.8472361707863</v>
      </c>
      <c r="I767" s="5">
        <f t="shared" si="86"/>
        <v>12.006410910650137</v>
      </c>
      <c r="J767" s="6">
        <f t="shared" si="87"/>
        <v>79631.184600636596</v>
      </c>
      <c r="K767" s="7">
        <f t="shared" si="88"/>
        <v>79631.184600636596</v>
      </c>
      <c r="L767" s="6">
        <f t="shared" si="83"/>
        <v>79631.179999999993</v>
      </c>
      <c r="M767" s="6">
        <f t="shared" si="89"/>
        <v>79631.179999999993</v>
      </c>
    </row>
    <row r="768" spans="1:13">
      <c r="A768" s="18">
        <v>763</v>
      </c>
      <c r="B768" s="27" t="s">
        <v>785</v>
      </c>
      <c r="C768" s="20">
        <v>1</v>
      </c>
      <c r="D768" s="39">
        <v>28034.385850694449</v>
      </c>
      <c r="E768" s="39">
        <v>25836.49</v>
      </c>
      <c r="F768" s="39">
        <v>34448.653333333335</v>
      </c>
      <c r="G768" s="4">
        <f t="shared" si="84"/>
        <v>29439.843061342592</v>
      </c>
      <c r="H768" s="5">
        <f t="shared" si="85"/>
        <v>4474.7985204056877</v>
      </c>
      <c r="I768" s="5">
        <f t="shared" si="86"/>
        <v>15.19980426214139</v>
      </c>
      <c r="J768" s="6">
        <f t="shared" si="87"/>
        <v>29439.843061342592</v>
      </c>
      <c r="K768" s="7">
        <f t="shared" si="88"/>
        <v>29439.843061342592</v>
      </c>
      <c r="L768" s="6">
        <f t="shared" si="83"/>
        <v>29439.84</v>
      </c>
      <c r="M768" s="6">
        <f t="shared" si="89"/>
        <v>29439.84</v>
      </c>
    </row>
    <row r="769" spans="1:13">
      <c r="A769" s="18">
        <v>764</v>
      </c>
      <c r="B769" s="27" t="s">
        <v>786</v>
      </c>
      <c r="C769" s="20">
        <v>1</v>
      </c>
      <c r="D769" s="39">
        <v>66543.154761904763</v>
      </c>
      <c r="E769" s="39">
        <v>58132.1</v>
      </c>
      <c r="F769" s="39">
        <v>71768.024691358019</v>
      </c>
      <c r="G769" s="4">
        <f t="shared" si="84"/>
        <v>65481.093151087603</v>
      </c>
      <c r="H769" s="5">
        <f t="shared" si="85"/>
        <v>6879.7232281520965</v>
      </c>
      <c r="I769" s="5">
        <f t="shared" si="86"/>
        <v>10.506426965533681</v>
      </c>
      <c r="J769" s="6">
        <f t="shared" si="87"/>
        <v>65481.093151087596</v>
      </c>
      <c r="K769" s="7">
        <f t="shared" si="88"/>
        <v>65481.093151087596</v>
      </c>
      <c r="L769" s="6">
        <f t="shared" si="83"/>
        <v>65481.09</v>
      </c>
      <c r="M769" s="6">
        <f t="shared" si="89"/>
        <v>65481.09</v>
      </c>
    </row>
    <row r="770" spans="1:13">
      <c r="A770" s="18">
        <v>765</v>
      </c>
      <c r="B770" s="27" t="s">
        <v>787</v>
      </c>
      <c r="C770" s="20">
        <v>1</v>
      </c>
      <c r="D770" s="39">
        <v>7157.723847517731</v>
      </c>
      <c r="E770" s="39">
        <v>6459.13</v>
      </c>
      <c r="F770" s="39">
        <v>8176.1139240506327</v>
      </c>
      <c r="G770" s="4">
        <f t="shared" si="84"/>
        <v>7264.3225905227882</v>
      </c>
      <c r="H770" s="5">
        <f t="shared" si="85"/>
        <v>863.44132277171605</v>
      </c>
      <c r="I770" s="5">
        <f t="shared" si="86"/>
        <v>11.886054233029004</v>
      </c>
      <c r="J770" s="6">
        <f t="shared" si="87"/>
        <v>7264.3225905227882</v>
      </c>
      <c r="K770" s="7">
        <f t="shared" si="88"/>
        <v>7264.3225905227882</v>
      </c>
      <c r="L770" s="6">
        <f t="shared" si="83"/>
        <v>7264.32</v>
      </c>
      <c r="M770" s="6">
        <f t="shared" si="89"/>
        <v>7264.32</v>
      </c>
    </row>
    <row r="771" spans="1:13">
      <c r="A771" s="18">
        <v>766</v>
      </c>
      <c r="B771" s="27" t="s">
        <v>788</v>
      </c>
      <c r="C771" s="20">
        <v>1</v>
      </c>
      <c r="D771" s="39">
        <v>5524.0181992337166</v>
      </c>
      <c r="E771" s="39">
        <v>4613.66</v>
      </c>
      <c r="F771" s="39">
        <v>6234.6756756756749</v>
      </c>
      <c r="G771" s="4">
        <f t="shared" si="84"/>
        <v>5457.4512916364638</v>
      </c>
      <c r="H771" s="5">
        <f t="shared" si="85"/>
        <v>812.55542585528417</v>
      </c>
      <c r="I771" s="5">
        <f t="shared" si="86"/>
        <v>14.888917599695745</v>
      </c>
      <c r="J771" s="6">
        <f t="shared" si="87"/>
        <v>5457.4512916364638</v>
      </c>
      <c r="K771" s="7">
        <f t="shared" si="88"/>
        <v>5457.4512916364638</v>
      </c>
      <c r="L771" s="6">
        <f t="shared" si="83"/>
        <v>5457.45</v>
      </c>
      <c r="M771" s="6">
        <f t="shared" si="89"/>
        <v>5457.45</v>
      </c>
    </row>
    <row r="772" spans="1:13">
      <c r="A772" s="18">
        <v>767</v>
      </c>
      <c r="B772" s="27" t="s">
        <v>789</v>
      </c>
      <c r="C772" s="20">
        <v>1</v>
      </c>
      <c r="D772" s="39">
        <v>3237.6535087719299</v>
      </c>
      <c r="E772" s="39">
        <v>2952.74</v>
      </c>
      <c r="F772" s="39">
        <v>3433.4186046511627</v>
      </c>
      <c r="G772" s="4">
        <f t="shared" si="84"/>
        <v>3207.9373711410303</v>
      </c>
      <c r="H772" s="5">
        <f t="shared" si="85"/>
        <v>241.7131913428002</v>
      </c>
      <c r="I772" s="5">
        <f t="shared" si="86"/>
        <v>7.5348475789234408</v>
      </c>
      <c r="J772" s="6">
        <f t="shared" si="87"/>
        <v>3207.9373711410303</v>
      </c>
      <c r="K772" s="7">
        <f t="shared" si="88"/>
        <v>3207.9373711410303</v>
      </c>
      <c r="L772" s="6">
        <f t="shared" si="83"/>
        <v>3207.94</v>
      </c>
      <c r="M772" s="6">
        <f t="shared" si="89"/>
        <v>3207.94</v>
      </c>
    </row>
    <row r="773" spans="1:13">
      <c r="A773" s="18">
        <v>768</v>
      </c>
      <c r="B773" s="27" t="s">
        <v>790</v>
      </c>
      <c r="C773" s="20">
        <v>1</v>
      </c>
      <c r="D773" s="39">
        <v>6553.491950757576</v>
      </c>
      <c r="E773" s="39">
        <v>5536.39</v>
      </c>
      <c r="F773" s="39">
        <v>6670.3493975903621</v>
      </c>
      <c r="G773" s="4">
        <f t="shared" si="84"/>
        <v>6253.4104494493122</v>
      </c>
      <c r="H773" s="5">
        <f t="shared" si="85"/>
        <v>623.70077714913896</v>
      </c>
      <c r="I773" s="5">
        <f t="shared" si="86"/>
        <v>9.9737700282261699</v>
      </c>
      <c r="J773" s="6">
        <f t="shared" si="87"/>
        <v>6253.4104494493122</v>
      </c>
      <c r="K773" s="7">
        <f t="shared" si="88"/>
        <v>6253.4104494493122</v>
      </c>
      <c r="L773" s="6">
        <f t="shared" si="83"/>
        <v>6253.41</v>
      </c>
      <c r="M773" s="6">
        <f t="shared" si="89"/>
        <v>6253.41</v>
      </c>
    </row>
    <row r="774" spans="1:13">
      <c r="A774" s="18">
        <v>769</v>
      </c>
      <c r="B774" s="27" t="s">
        <v>791</v>
      </c>
      <c r="C774" s="20">
        <v>1</v>
      </c>
      <c r="D774" s="39">
        <v>2433.3728902953585</v>
      </c>
      <c r="E774" s="39">
        <v>1845.47</v>
      </c>
      <c r="F774" s="39">
        <v>2493.8783783783783</v>
      </c>
      <c r="G774" s="4">
        <f t="shared" si="84"/>
        <v>2257.573756224579</v>
      </c>
      <c r="H774" s="5">
        <f t="shared" si="85"/>
        <v>358.17224619287083</v>
      </c>
      <c r="I774" s="5">
        <f t="shared" si="86"/>
        <v>15.865361882654724</v>
      </c>
      <c r="J774" s="6">
        <f t="shared" si="87"/>
        <v>2257.5737562245786</v>
      </c>
      <c r="K774" s="7">
        <f t="shared" si="88"/>
        <v>2257.5737562245786</v>
      </c>
      <c r="L774" s="6">
        <f t="shared" si="83"/>
        <v>2257.5700000000002</v>
      </c>
      <c r="M774" s="6">
        <f t="shared" si="89"/>
        <v>2257.5700000000002</v>
      </c>
    </row>
    <row r="775" spans="1:13">
      <c r="A775" s="18">
        <v>770</v>
      </c>
      <c r="B775" s="27" t="s">
        <v>792</v>
      </c>
      <c r="C775" s="20">
        <v>1</v>
      </c>
      <c r="D775" s="39">
        <v>4605.6423611111113</v>
      </c>
      <c r="E775" s="39">
        <v>4244.5600000000004</v>
      </c>
      <c r="F775" s="39">
        <v>5176.2926829268299</v>
      </c>
      <c r="G775" s="4">
        <f t="shared" si="84"/>
        <v>4675.4983480126466</v>
      </c>
      <c r="H775" s="5">
        <f t="shared" si="85"/>
        <v>469.77797126727603</v>
      </c>
      <c r="I775" s="5">
        <f t="shared" si="86"/>
        <v>10.047655593054769</v>
      </c>
      <c r="J775" s="6">
        <f t="shared" si="87"/>
        <v>4675.4983480126466</v>
      </c>
      <c r="K775" s="7">
        <f t="shared" si="88"/>
        <v>4675.4983480126466</v>
      </c>
      <c r="L775" s="6">
        <f t="shared" ref="L775:L838" si="90">ROUND(K775,2)</f>
        <v>4675.5</v>
      </c>
      <c r="M775" s="6">
        <f t="shared" si="89"/>
        <v>4675.5</v>
      </c>
    </row>
    <row r="776" spans="1:13">
      <c r="A776" s="18">
        <v>771</v>
      </c>
      <c r="B776" s="27" t="s">
        <v>793</v>
      </c>
      <c r="C776" s="20">
        <v>1</v>
      </c>
      <c r="D776" s="39">
        <v>5201.666666666667</v>
      </c>
      <c r="E776" s="39">
        <v>4244.5600000000004</v>
      </c>
      <c r="F776" s="39">
        <v>5512.4155844155848</v>
      </c>
      <c r="G776" s="4">
        <f t="shared" si="84"/>
        <v>4986.2140836940844</v>
      </c>
      <c r="H776" s="5">
        <f t="shared" si="85"/>
        <v>660.81715123445008</v>
      </c>
      <c r="I776" s="5">
        <f t="shared" si="86"/>
        <v>13.252883653661286</v>
      </c>
      <c r="J776" s="6">
        <f t="shared" si="87"/>
        <v>4986.2140836940835</v>
      </c>
      <c r="K776" s="7">
        <f t="shared" si="88"/>
        <v>4986.2140836940835</v>
      </c>
      <c r="L776" s="6">
        <f t="shared" si="90"/>
        <v>4986.21</v>
      </c>
      <c r="M776" s="6">
        <f t="shared" si="89"/>
        <v>4986.21</v>
      </c>
    </row>
    <row r="777" spans="1:13">
      <c r="A777" s="18">
        <v>772</v>
      </c>
      <c r="B777" s="27" t="s">
        <v>794</v>
      </c>
      <c r="C777" s="20">
        <v>1</v>
      </c>
      <c r="D777" s="39">
        <v>13872.680412371135</v>
      </c>
      <c r="E777" s="39">
        <v>12918.24</v>
      </c>
      <c r="F777" s="39">
        <v>14514.876404494382</v>
      </c>
      <c r="G777" s="4">
        <f t="shared" si="84"/>
        <v>13768.598938955174</v>
      </c>
      <c r="H777" s="5">
        <f t="shared" si="85"/>
        <v>803.39073113306176</v>
      </c>
      <c r="I777" s="5">
        <f t="shared" si="86"/>
        <v>5.8349490365359333</v>
      </c>
      <c r="J777" s="6">
        <f t="shared" si="87"/>
        <v>13768.598938955172</v>
      </c>
      <c r="K777" s="7">
        <f t="shared" si="88"/>
        <v>13768.598938955172</v>
      </c>
      <c r="L777" s="6">
        <f t="shared" si="90"/>
        <v>13768.6</v>
      </c>
      <c r="M777" s="6">
        <f t="shared" si="89"/>
        <v>13768.6</v>
      </c>
    </row>
    <row r="778" spans="1:13" ht="25.5">
      <c r="A778" s="18">
        <v>773</v>
      </c>
      <c r="B778" s="28" t="s">
        <v>795</v>
      </c>
      <c r="C778" s="20">
        <v>1</v>
      </c>
      <c r="D778" s="39">
        <v>257010.86956521741</v>
      </c>
      <c r="E778" s="39">
        <v>226992</v>
      </c>
      <c r="F778" s="39">
        <v>252213.33333333334</v>
      </c>
      <c r="G778" s="4">
        <f t="shared" si="84"/>
        <v>245405.4009661836</v>
      </c>
      <c r="H778" s="5">
        <f t="shared" si="85"/>
        <v>16125.882606237339</v>
      </c>
      <c r="I778" s="5">
        <f t="shared" si="86"/>
        <v>6.5711196830828742</v>
      </c>
      <c r="J778" s="6">
        <f t="shared" si="87"/>
        <v>245405.40096618357</v>
      </c>
      <c r="K778" s="7">
        <f t="shared" si="88"/>
        <v>245405.40096618357</v>
      </c>
      <c r="L778" s="6">
        <f t="shared" si="90"/>
        <v>245405.4</v>
      </c>
      <c r="M778" s="6">
        <f t="shared" si="89"/>
        <v>245405.4</v>
      </c>
    </row>
    <row r="779" spans="1:13">
      <c r="A779" s="18">
        <v>774</v>
      </c>
      <c r="B779" s="27" t="s">
        <v>796</v>
      </c>
      <c r="C779" s="20">
        <v>1</v>
      </c>
      <c r="D779" s="39">
        <v>8941.2063953488359</v>
      </c>
      <c r="E779" s="39">
        <v>7381.86</v>
      </c>
      <c r="F779" s="39">
        <v>8787.9285714285706</v>
      </c>
      <c r="G779" s="4">
        <f t="shared" si="84"/>
        <v>8370.3316555924685</v>
      </c>
      <c r="H779" s="5">
        <f t="shared" si="85"/>
        <v>859.46534732862881</v>
      </c>
      <c r="I779" s="5">
        <f t="shared" si="86"/>
        <v>10.267996331476237</v>
      </c>
      <c r="J779" s="6">
        <f t="shared" si="87"/>
        <v>8370.3316555924685</v>
      </c>
      <c r="K779" s="7">
        <f t="shared" si="88"/>
        <v>8370.3316555924685</v>
      </c>
      <c r="L779" s="6">
        <f t="shared" si="90"/>
        <v>8370.33</v>
      </c>
      <c r="M779" s="6">
        <f t="shared" si="89"/>
        <v>8370.33</v>
      </c>
    </row>
    <row r="780" spans="1:13">
      <c r="A780" s="18">
        <v>775</v>
      </c>
      <c r="B780" s="27" t="s">
        <v>797</v>
      </c>
      <c r="C780" s="20">
        <v>1</v>
      </c>
      <c r="D780" s="39">
        <v>9382.936507936507</v>
      </c>
      <c r="E780" s="39">
        <v>7566.4</v>
      </c>
      <c r="F780" s="39">
        <v>10364.931506849312</v>
      </c>
      <c r="G780" s="4">
        <f t="shared" si="84"/>
        <v>9104.7560049286058</v>
      </c>
      <c r="H780" s="5">
        <f t="shared" si="85"/>
        <v>1419.853141313343</v>
      </c>
      <c r="I780" s="5">
        <f t="shared" si="86"/>
        <v>15.594631427187561</v>
      </c>
      <c r="J780" s="6">
        <f t="shared" si="87"/>
        <v>9104.7560049286058</v>
      </c>
      <c r="K780" s="7">
        <f t="shared" si="88"/>
        <v>9104.7560049286058</v>
      </c>
      <c r="L780" s="6">
        <f t="shared" si="90"/>
        <v>9104.76</v>
      </c>
      <c r="M780" s="6">
        <f t="shared" si="89"/>
        <v>9104.76</v>
      </c>
    </row>
    <row r="781" spans="1:13">
      <c r="A781" s="18">
        <v>776</v>
      </c>
      <c r="B781" s="27" t="s">
        <v>798</v>
      </c>
      <c r="C781" s="20">
        <v>1</v>
      </c>
      <c r="D781" s="39">
        <v>8474.9103942652328</v>
      </c>
      <c r="E781" s="39">
        <v>7566.4</v>
      </c>
      <c r="F781" s="39">
        <v>8901.6470588235279</v>
      </c>
      <c r="G781" s="4">
        <f t="shared" ref="G781:G844" si="91">AVERAGE(D781:F781)</f>
        <v>8314.3191510295874</v>
      </c>
      <c r="H781" s="5">
        <f t="shared" ref="H781:H844" si="92">SQRT(((SUM((POWER(D781-G781,2)),(POWER(E781-G781,2)),(POWER(F781-G781,2)))/(COLUMNS(D781:F781)-1))))</f>
        <v>681.9555246328008</v>
      </c>
      <c r="I781" s="5">
        <f t="shared" ref="I781:I844" si="93">H781/G781*100</f>
        <v>8.2021812278922699</v>
      </c>
      <c r="J781" s="6">
        <f t="shared" ref="J781:J844" si="94">((C781/3)*(SUM(D781:F781)))</f>
        <v>8314.3191510295874</v>
      </c>
      <c r="K781" s="7">
        <f t="shared" ref="K781:K844" si="95">J781/C781</f>
        <v>8314.3191510295874</v>
      </c>
      <c r="L781" s="6">
        <f t="shared" si="90"/>
        <v>8314.32</v>
      </c>
      <c r="M781" s="6">
        <f t="shared" ref="M781:M844" si="96">L781*C781</f>
        <v>8314.32</v>
      </c>
    </row>
    <row r="782" spans="1:13">
      <c r="A782" s="18">
        <v>777</v>
      </c>
      <c r="B782" s="27" t="s">
        <v>799</v>
      </c>
      <c r="C782" s="20">
        <v>1</v>
      </c>
      <c r="D782" s="39">
        <v>14626.630434782608</v>
      </c>
      <c r="E782" s="39">
        <v>12918.24</v>
      </c>
      <c r="F782" s="39">
        <v>16561.846153846152</v>
      </c>
      <c r="G782" s="4">
        <f t="shared" si="91"/>
        <v>14702.238862876251</v>
      </c>
      <c r="H782" s="5">
        <f t="shared" si="92"/>
        <v>1822.9794093421576</v>
      </c>
      <c r="I782" s="5">
        <f t="shared" si="93"/>
        <v>12.399332008849717</v>
      </c>
      <c r="J782" s="6">
        <f t="shared" si="94"/>
        <v>14702.238862876251</v>
      </c>
      <c r="K782" s="7">
        <f t="shared" si="95"/>
        <v>14702.238862876251</v>
      </c>
      <c r="L782" s="6">
        <f t="shared" si="90"/>
        <v>14702.24</v>
      </c>
      <c r="M782" s="6">
        <f t="shared" si="96"/>
        <v>14702.24</v>
      </c>
    </row>
    <row r="783" spans="1:13">
      <c r="A783" s="18">
        <v>778</v>
      </c>
      <c r="B783" s="27" t="s">
        <v>800</v>
      </c>
      <c r="C783" s="20">
        <v>1</v>
      </c>
      <c r="D783" s="39">
        <v>10754.98670212766</v>
      </c>
      <c r="E783" s="39">
        <v>9705.2999999999993</v>
      </c>
      <c r="F783" s="39">
        <v>11981.85185185185</v>
      </c>
      <c r="G783" s="4">
        <f t="shared" si="91"/>
        <v>10814.046184659837</v>
      </c>
      <c r="H783" s="5">
        <f t="shared" si="92"/>
        <v>1139.424460155323</v>
      </c>
      <c r="I783" s="5">
        <f t="shared" si="93"/>
        <v>10.536522969280849</v>
      </c>
      <c r="J783" s="6">
        <f t="shared" si="94"/>
        <v>10814.046184659837</v>
      </c>
      <c r="K783" s="7">
        <f t="shared" si="95"/>
        <v>10814.046184659837</v>
      </c>
      <c r="L783" s="6">
        <f t="shared" si="90"/>
        <v>10814.05</v>
      </c>
      <c r="M783" s="6">
        <f t="shared" si="96"/>
        <v>10814.05</v>
      </c>
    </row>
    <row r="784" spans="1:13">
      <c r="A784" s="18">
        <v>779</v>
      </c>
      <c r="B784" s="27" t="s">
        <v>801</v>
      </c>
      <c r="C784" s="20">
        <v>1</v>
      </c>
      <c r="D784" s="39">
        <v>10562.408424908424</v>
      </c>
      <c r="E784" s="39">
        <v>9227.32</v>
      </c>
      <c r="F784" s="39">
        <v>11983.532467532466</v>
      </c>
      <c r="G784" s="4">
        <f t="shared" si="91"/>
        <v>10591.086964146964</v>
      </c>
      <c r="H784" s="5">
        <f t="shared" si="92"/>
        <v>1378.3300169063266</v>
      </c>
      <c r="I784" s="5">
        <f t="shared" si="93"/>
        <v>13.014056267994597</v>
      </c>
      <c r="J784" s="6">
        <f t="shared" si="94"/>
        <v>10591.086964146964</v>
      </c>
      <c r="K784" s="7">
        <f t="shared" si="95"/>
        <v>10591.086964146964</v>
      </c>
      <c r="L784" s="6">
        <f t="shared" si="90"/>
        <v>10591.09</v>
      </c>
      <c r="M784" s="6">
        <f t="shared" si="96"/>
        <v>10591.09</v>
      </c>
    </row>
    <row r="785" spans="1:13">
      <c r="A785" s="18">
        <v>780</v>
      </c>
      <c r="B785" s="27" t="s">
        <v>802</v>
      </c>
      <c r="C785" s="20">
        <v>1</v>
      </c>
      <c r="D785" s="39">
        <v>10679.768518518518</v>
      </c>
      <c r="E785" s="39">
        <v>9227.32</v>
      </c>
      <c r="F785" s="39">
        <v>10984.904761904761</v>
      </c>
      <c r="G785" s="4">
        <f t="shared" si="91"/>
        <v>10297.331093474428</v>
      </c>
      <c r="H785" s="5">
        <f t="shared" si="92"/>
        <v>939.13249165158857</v>
      </c>
      <c r="I785" s="5">
        <f t="shared" si="93"/>
        <v>9.120154369385391</v>
      </c>
      <c r="J785" s="6">
        <f t="shared" si="94"/>
        <v>10297.331093474426</v>
      </c>
      <c r="K785" s="7">
        <f t="shared" si="95"/>
        <v>10297.331093474426</v>
      </c>
      <c r="L785" s="6">
        <f t="shared" si="90"/>
        <v>10297.33</v>
      </c>
      <c r="M785" s="6">
        <f t="shared" si="96"/>
        <v>10297.33</v>
      </c>
    </row>
    <row r="786" spans="1:13">
      <c r="A786" s="18">
        <v>781</v>
      </c>
      <c r="B786" s="27" t="s">
        <v>803</v>
      </c>
      <c r="C786" s="20">
        <v>1</v>
      </c>
      <c r="D786" s="39">
        <v>9498.7132352941189</v>
      </c>
      <c r="E786" s="39">
        <v>7750.95</v>
      </c>
      <c r="F786" s="39">
        <v>9012.7325581395344</v>
      </c>
      <c r="G786" s="4">
        <f t="shared" si="91"/>
        <v>8754.1319311445513</v>
      </c>
      <c r="H786" s="5">
        <f t="shared" si="92"/>
        <v>902.12238353401392</v>
      </c>
      <c r="I786" s="5">
        <f t="shared" si="93"/>
        <v>10.305103814171861</v>
      </c>
      <c r="J786" s="6">
        <f t="shared" si="94"/>
        <v>8754.1319311445513</v>
      </c>
      <c r="K786" s="7">
        <f t="shared" si="95"/>
        <v>8754.1319311445513</v>
      </c>
      <c r="L786" s="6">
        <f t="shared" si="90"/>
        <v>8754.1299999999992</v>
      </c>
      <c r="M786" s="6">
        <f t="shared" si="96"/>
        <v>8754.1299999999992</v>
      </c>
    </row>
    <row r="787" spans="1:13">
      <c r="A787" s="18">
        <v>782</v>
      </c>
      <c r="B787" s="27" t="s">
        <v>804</v>
      </c>
      <c r="C787" s="20">
        <v>1</v>
      </c>
      <c r="D787" s="39">
        <v>8042.5170068027201</v>
      </c>
      <c r="E787" s="39">
        <v>7566.4</v>
      </c>
      <c r="F787" s="39">
        <v>9341.2345679012324</v>
      </c>
      <c r="G787" s="4">
        <f t="shared" si="91"/>
        <v>8316.7171915679846</v>
      </c>
      <c r="H787" s="5">
        <f t="shared" si="92"/>
        <v>918.63961478278713</v>
      </c>
      <c r="I787" s="5">
        <f t="shared" si="93"/>
        <v>11.045699807060439</v>
      </c>
      <c r="J787" s="6">
        <f t="shared" si="94"/>
        <v>8316.7171915679828</v>
      </c>
      <c r="K787" s="7">
        <f t="shared" si="95"/>
        <v>8316.7171915679828</v>
      </c>
      <c r="L787" s="6">
        <f t="shared" si="90"/>
        <v>8316.7199999999993</v>
      </c>
      <c r="M787" s="6">
        <f t="shared" si="96"/>
        <v>8316.7199999999993</v>
      </c>
    </row>
    <row r="788" spans="1:13">
      <c r="A788" s="18">
        <v>783</v>
      </c>
      <c r="B788" s="27" t="s">
        <v>805</v>
      </c>
      <c r="C788" s="20">
        <v>1</v>
      </c>
      <c r="D788" s="39">
        <v>10086.445473251029</v>
      </c>
      <c r="E788" s="39">
        <v>7843.22</v>
      </c>
      <c r="F788" s="39">
        <v>9449.6626506024095</v>
      </c>
      <c r="G788" s="4">
        <f t="shared" si="91"/>
        <v>9126.4427079511461</v>
      </c>
      <c r="H788" s="5">
        <f t="shared" si="92"/>
        <v>1156.0140481223359</v>
      </c>
      <c r="I788" s="5">
        <f t="shared" si="93"/>
        <v>12.66664444313218</v>
      </c>
      <c r="J788" s="6">
        <f t="shared" si="94"/>
        <v>9126.4427079511461</v>
      </c>
      <c r="K788" s="7">
        <f t="shared" si="95"/>
        <v>9126.4427079511461</v>
      </c>
      <c r="L788" s="6">
        <f t="shared" si="90"/>
        <v>9126.44</v>
      </c>
      <c r="M788" s="6">
        <f t="shared" si="96"/>
        <v>9126.44</v>
      </c>
    </row>
    <row r="789" spans="1:13">
      <c r="A789" s="18">
        <v>784</v>
      </c>
      <c r="B789" s="27" t="s">
        <v>806</v>
      </c>
      <c r="C789" s="20">
        <v>1</v>
      </c>
      <c r="D789" s="39">
        <v>7823.5586240310067</v>
      </c>
      <c r="E789" s="39">
        <v>6459.13</v>
      </c>
      <c r="F789" s="39">
        <v>7424.2873563218382</v>
      </c>
      <c r="G789" s="4">
        <f t="shared" si="91"/>
        <v>7235.6586601176141</v>
      </c>
      <c r="H789" s="5">
        <f t="shared" si="92"/>
        <v>701.49979065753496</v>
      </c>
      <c r="I789" s="5">
        <f t="shared" si="93"/>
        <v>9.695037087973029</v>
      </c>
      <c r="J789" s="6">
        <f t="shared" si="94"/>
        <v>7235.6586601176141</v>
      </c>
      <c r="K789" s="7">
        <f t="shared" si="95"/>
        <v>7235.6586601176141</v>
      </c>
      <c r="L789" s="6">
        <f t="shared" si="90"/>
        <v>7235.66</v>
      </c>
      <c r="M789" s="6">
        <f t="shared" si="96"/>
        <v>7235.66</v>
      </c>
    </row>
    <row r="790" spans="1:13">
      <c r="A790" s="18">
        <v>785</v>
      </c>
      <c r="B790" s="27" t="s">
        <v>807</v>
      </c>
      <c r="C790" s="20">
        <v>1</v>
      </c>
      <c r="D790" s="39">
        <v>11048.036398467433</v>
      </c>
      <c r="E790" s="39">
        <v>9227.32</v>
      </c>
      <c r="F790" s="39">
        <v>11829.897435897434</v>
      </c>
      <c r="G790" s="4">
        <f t="shared" si="91"/>
        <v>10701.751278121623</v>
      </c>
      <c r="H790" s="5">
        <f t="shared" si="92"/>
        <v>1335.3978305697146</v>
      </c>
      <c r="I790" s="5">
        <f t="shared" si="93"/>
        <v>12.47831122089117</v>
      </c>
      <c r="J790" s="6">
        <f t="shared" si="94"/>
        <v>10701.751278121621</v>
      </c>
      <c r="K790" s="7">
        <f t="shared" si="95"/>
        <v>10701.751278121621</v>
      </c>
      <c r="L790" s="6">
        <f t="shared" si="90"/>
        <v>10701.75</v>
      </c>
      <c r="M790" s="6">
        <f t="shared" si="96"/>
        <v>10701.75</v>
      </c>
    </row>
    <row r="791" spans="1:13">
      <c r="A791" s="18">
        <v>786</v>
      </c>
      <c r="B791" s="27" t="s">
        <v>808</v>
      </c>
      <c r="C791" s="20">
        <v>1</v>
      </c>
      <c r="D791" s="39">
        <v>7033.015752032522</v>
      </c>
      <c r="E791" s="39">
        <v>5536.39</v>
      </c>
      <c r="F791" s="39">
        <v>7008.0886075949365</v>
      </c>
      <c r="G791" s="4">
        <f t="shared" si="91"/>
        <v>6525.8314532091536</v>
      </c>
      <c r="H791" s="5">
        <f t="shared" si="92"/>
        <v>856.97207225727777</v>
      </c>
      <c r="I791" s="5">
        <f t="shared" si="93"/>
        <v>13.131998250366269</v>
      </c>
      <c r="J791" s="6">
        <f t="shared" si="94"/>
        <v>6525.8314532091536</v>
      </c>
      <c r="K791" s="7">
        <f t="shared" si="95"/>
        <v>6525.8314532091536</v>
      </c>
      <c r="L791" s="6">
        <f t="shared" si="90"/>
        <v>6525.83</v>
      </c>
      <c r="M791" s="6">
        <f t="shared" si="96"/>
        <v>6525.83</v>
      </c>
    </row>
    <row r="792" spans="1:13">
      <c r="A792" s="18">
        <v>787</v>
      </c>
      <c r="B792" s="27" t="s">
        <v>809</v>
      </c>
      <c r="C792" s="20">
        <v>1</v>
      </c>
      <c r="D792" s="39">
        <v>14626.630434782608</v>
      </c>
      <c r="E792" s="39">
        <v>12918.24</v>
      </c>
      <c r="F792" s="39">
        <v>17224.32</v>
      </c>
      <c r="G792" s="4">
        <f t="shared" si="91"/>
        <v>14923.063478260869</v>
      </c>
      <c r="H792" s="5">
        <f t="shared" si="92"/>
        <v>2168.2909522361933</v>
      </c>
      <c r="I792" s="5">
        <f t="shared" si="93"/>
        <v>14.529797821974322</v>
      </c>
      <c r="J792" s="6">
        <f t="shared" si="94"/>
        <v>14923.063478260869</v>
      </c>
      <c r="K792" s="7">
        <f t="shared" si="95"/>
        <v>14923.063478260869</v>
      </c>
      <c r="L792" s="6">
        <f t="shared" si="90"/>
        <v>14923.06</v>
      </c>
      <c r="M792" s="6">
        <f t="shared" si="96"/>
        <v>14923.06</v>
      </c>
    </row>
    <row r="793" spans="1:13" ht="25.5">
      <c r="A793" s="18">
        <v>788</v>
      </c>
      <c r="B793" s="28" t="s">
        <v>810</v>
      </c>
      <c r="C793" s="20">
        <v>1</v>
      </c>
      <c r="D793" s="39">
        <v>10922.49053030303</v>
      </c>
      <c r="E793" s="39">
        <v>9227.32</v>
      </c>
      <c r="F793" s="39">
        <v>12996.225352112677</v>
      </c>
      <c r="G793" s="4">
        <f t="shared" si="91"/>
        <v>11048.678627471903</v>
      </c>
      <c r="H793" s="5">
        <f t="shared" si="92"/>
        <v>1887.6187287681325</v>
      </c>
      <c r="I793" s="5">
        <f t="shared" si="93"/>
        <v>17.084565425540365</v>
      </c>
      <c r="J793" s="6">
        <f t="shared" si="94"/>
        <v>11048.678627471902</v>
      </c>
      <c r="K793" s="7">
        <f t="shared" si="95"/>
        <v>11048.678627471902</v>
      </c>
      <c r="L793" s="6">
        <f t="shared" si="90"/>
        <v>11048.68</v>
      </c>
      <c r="M793" s="6">
        <f t="shared" si="96"/>
        <v>11048.68</v>
      </c>
    </row>
    <row r="794" spans="1:13">
      <c r="A794" s="18">
        <v>789</v>
      </c>
      <c r="B794" s="27" t="s">
        <v>811</v>
      </c>
      <c r="C794" s="20">
        <v>1</v>
      </c>
      <c r="D794" s="39">
        <v>8268.2123655913965</v>
      </c>
      <c r="E794" s="39">
        <v>7381.86</v>
      </c>
      <c r="F794" s="39">
        <v>8484.8965517241377</v>
      </c>
      <c r="G794" s="4">
        <f t="shared" si="91"/>
        <v>8044.989639105178</v>
      </c>
      <c r="H794" s="5">
        <f t="shared" si="92"/>
        <v>584.41740034398788</v>
      </c>
      <c r="I794" s="5">
        <f t="shared" si="93"/>
        <v>7.264364860126669</v>
      </c>
      <c r="J794" s="6">
        <f t="shared" si="94"/>
        <v>8044.989639105178</v>
      </c>
      <c r="K794" s="7">
        <f t="shared" si="95"/>
        <v>8044.989639105178</v>
      </c>
      <c r="L794" s="6">
        <f t="shared" si="90"/>
        <v>8044.99</v>
      </c>
      <c r="M794" s="6">
        <f t="shared" si="96"/>
        <v>8044.99</v>
      </c>
    </row>
    <row r="795" spans="1:13">
      <c r="A795" s="18">
        <v>790</v>
      </c>
      <c r="B795" s="27" t="s">
        <v>812</v>
      </c>
      <c r="C795" s="20">
        <v>1</v>
      </c>
      <c r="D795" s="39">
        <v>10117.675438596492</v>
      </c>
      <c r="E795" s="39">
        <v>9227.32</v>
      </c>
      <c r="F795" s="39">
        <v>10729.441860465116</v>
      </c>
      <c r="G795" s="4">
        <f t="shared" si="91"/>
        <v>10024.812433020537</v>
      </c>
      <c r="H795" s="5">
        <f t="shared" si="92"/>
        <v>755.3543369010639</v>
      </c>
      <c r="I795" s="5">
        <f t="shared" si="93"/>
        <v>7.5348475789234399</v>
      </c>
      <c r="J795" s="6">
        <f t="shared" si="94"/>
        <v>10024.812433020536</v>
      </c>
      <c r="K795" s="7">
        <f t="shared" si="95"/>
        <v>10024.812433020536</v>
      </c>
      <c r="L795" s="6">
        <f t="shared" si="90"/>
        <v>10024.81</v>
      </c>
      <c r="M795" s="6">
        <f t="shared" si="96"/>
        <v>10024.81</v>
      </c>
    </row>
    <row r="796" spans="1:13">
      <c r="A796" s="18">
        <v>791</v>
      </c>
      <c r="B796" s="27" t="s">
        <v>813</v>
      </c>
      <c r="C796" s="20">
        <v>1</v>
      </c>
      <c r="D796" s="39">
        <v>16622.732843137255</v>
      </c>
      <c r="E796" s="39">
        <v>13564.15</v>
      </c>
      <c r="F796" s="39">
        <v>16541.646341463416</v>
      </c>
      <c r="G796" s="4">
        <f t="shared" si="91"/>
        <v>15576.17639486689</v>
      </c>
      <c r="H796" s="5">
        <f t="shared" si="92"/>
        <v>1742.9375821925519</v>
      </c>
      <c r="I796" s="5">
        <f t="shared" si="93"/>
        <v>11.189765305732765</v>
      </c>
      <c r="J796" s="6">
        <f t="shared" si="94"/>
        <v>15576.17639486689</v>
      </c>
      <c r="K796" s="7">
        <f t="shared" si="95"/>
        <v>15576.17639486689</v>
      </c>
      <c r="L796" s="6">
        <f t="shared" si="90"/>
        <v>15576.18</v>
      </c>
      <c r="M796" s="6">
        <f t="shared" si="96"/>
        <v>15576.18</v>
      </c>
    </row>
    <row r="797" spans="1:13">
      <c r="A797" s="18">
        <v>792</v>
      </c>
      <c r="B797" s="27" t="s">
        <v>814</v>
      </c>
      <c r="C797" s="20">
        <v>1</v>
      </c>
      <c r="D797" s="39">
        <v>4319.9087078651683</v>
      </c>
      <c r="E797" s="39">
        <v>3690.93</v>
      </c>
      <c r="F797" s="39">
        <v>4672.0632911392404</v>
      </c>
      <c r="G797" s="4">
        <f t="shared" si="91"/>
        <v>4227.6339996681363</v>
      </c>
      <c r="H797" s="5">
        <f t="shared" si="92"/>
        <v>497.03279577414708</v>
      </c>
      <c r="I797" s="5">
        <f t="shared" si="93"/>
        <v>11.756760301699803</v>
      </c>
      <c r="J797" s="6">
        <f t="shared" si="94"/>
        <v>4227.6339996681363</v>
      </c>
      <c r="K797" s="7">
        <f t="shared" si="95"/>
        <v>4227.6339996681363</v>
      </c>
      <c r="L797" s="6">
        <f t="shared" si="90"/>
        <v>4227.63</v>
      </c>
      <c r="M797" s="6">
        <f t="shared" si="96"/>
        <v>4227.63</v>
      </c>
    </row>
    <row r="798" spans="1:13">
      <c r="A798" s="18">
        <v>793</v>
      </c>
      <c r="B798" s="27" t="s">
        <v>815</v>
      </c>
      <c r="C798" s="20">
        <v>1</v>
      </c>
      <c r="D798" s="39">
        <v>20235.350877192985</v>
      </c>
      <c r="E798" s="39">
        <v>18454.64</v>
      </c>
      <c r="F798" s="39">
        <v>24606.186666666668</v>
      </c>
      <c r="G798" s="4">
        <f t="shared" si="91"/>
        <v>21098.725847953217</v>
      </c>
      <c r="H798" s="5">
        <f t="shared" si="92"/>
        <v>3165.3505103141224</v>
      </c>
      <c r="I798" s="5">
        <f t="shared" si="93"/>
        <v>15.002567136636797</v>
      </c>
      <c r="J798" s="6">
        <f t="shared" si="94"/>
        <v>21098.725847953217</v>
      </c>
      <c r="K798" s="7">
        <f t="shared" si="95"/>
        <v>21098.725847953217</v>
      </c>
      <c r="L798" s="6">
        <f t="shared" si="90"/>
        <v>21098.73</v>
      </c>
      <c r="M798" s="6">
        <f t="shared" si="96"/>
        <v>21098.73</v>
      </c>
    </row>
    <row r="799" spans="1:13">
      <c r="A799" s="18">
        <v>794</v>
      </c>
      <c r="B799" s="27" t="s">
        <v>816</v>
      </c>
      <c r="C799" s="20">
        <v>1</v>
      </c>
      <c r="D799" s="39">
        <v>1315.296052631579</v>
      </c>
      <c r="E799" s="39">
        <v>1199.55</v>
      </c>
      <c r="F799" s="39">
        <v>1480.9259259259256</v>
      </c>
      <c r="G799" s="4">
        <f t="shared" si="91"/>
        <v>1331.9239928525014</v>
      </c>
      <c r="H799" s="5">
        <f t="shared" si="92"/>
        <v>141.42301516960006</v>
      </c>
      <c r="I799" s="5">
        <f t="shared" si="93"/>
        <v>10.617949367119884</v>
      </c>
      <c r="J799" s="6">
        <f t="shared" si="94"/>
        <v>1331.9239928525014</v>
      </c>
      <c r="K799" s="7">
        <f t="shared" si="95"/>
        <v>1331.9239928525014</v>
      </c>
      <c r="L799" s="6">
        <f t="shared" si="90"/>
        <v>1331.92</v>
      </c>
      <c r="M799" s="6">
        <f t="shared" si="96"/>
        <v>1331.92</v>
      </c>
    </row>
    <row r="800" spans="1:13">
      <c r="A800" s="18">
        <v>795</v>
      </c>
      <c r="B800" s="27" t="s">
        <v>817</v>
      </c>
      <c r="C800" s="20">
        <v>1</v>
      </c>
      <c r="D800" s="39">
        <v>1315.296052631579</v>
      </c>
      <c r="E800" s="39">
        <v>1199.55</v>
      </c>
      <c r="F800" s="39">
        <v>1518.417721518987</v>
      </c>
      <c r="G800" s="4">
        <f t="shared" si="91"/>
        <v>1344.4212580501887</v>
      </c>
      <c r="H800" s="5">
        <f t="shared" si="92"/>
        <v>161.41674061163772</v>
      </c>
      <c r="I800" s="5">
        <f t="shared" si="93"/>
        <v>12.006410910650139</v>
      </c>
      <c r="J800" s="6">
        <f t="shared" si="94"/>
        <v>1344.4212580501885</v>
      </c>
      <c r="K800" s="7">
        <f t="shared" si="95"/>
        <v>1344.4212580501885</v>
      </c>
      <c r="L800" s="6">
        <f t="shared" si="90"/>
        <v>1344.42</v>
      </c>
      <c r="M800" s="6">
        <f t="shared" si="96"/>
        <v>1344.42</v>
      </c>
    </row>
    <row r="801" spans="1:13">
      <c r="A801" s="18">
        <v>796</v>
      </c>
      <c r="B801" s="27" t="s">
        <v>818</v>
      </c>
      <c r="C801" s="20">
        <v>1</v>
      </c>
      <c r="D801" s="39">
        <v>400.49913194444451</v>
      </c>
      <c r="E801" s="39">
        <v>369.1</v>
      </c>
      <c r="F801" s="39">
        <v>498.78378378378375</v>
      </c>
      <c r="G801" s="4">
        <f t="shared" si="91"/>
        <v>422.79430524274272</v>
      </c>
      <c r="H801" s="5">
        <f t="shared" si="92"/>
        <v>67.655576329085065</v>
      </c>
      <c r="I801" s="5">
        <f t="shared" si="93"/>
        <v>16.002007475063166</v>
      </c>
      <c r="J801" s="6">
        <f t="shared" si="94"/>
        <v>422.79430524274272</v>
      </c>
      <c r="K801" s="7">
        <f t="shared" si="95"/>
        <v>422.79430524274272</v>
      </c>
      <c r="L801" s="6">
        <f t="shared" si="90"/>
        <v>422.79</v>
      </c>
      <c r="M801" s="6">
        <f t="shared" si="96"/>
        <v>422.79</v>
      </c>
    </row>
    <row r="802" spans="1:13">
      <c r="A802" s="18">
        <v>797</v>
      </c>
      <c r="B802" s="27" t="s">
        <v>819</v>
      </c>
      <c r="C802" s="20">
        <v>1</v>
      </c>
      <c r="D802" s="39">
        <v>2323.7293956043954</v>
      </c>
      <c r="E802" s="39">
        <v>2030.01</v>
      </c>
      <c r="F802" s="39">
        <v>2360.4767441860463</v>
      </c>
      <c r="G802" s="4">
        <f t="shared" si="91"/>
        <v>2238.0720465968138</v>
      </c>
      <c r="H802" s="5">
        <f t="shared" si="92"/>
        <v>181.12137734813751</v>
      </c>
      <c r="I802" s="5">
        <f t="shared" si="93"/>
        <v>8.0927411440372783</v>
      </c>
      <c r="J802" s="6">
        <f t="shared" si="94"/>
        <v>2238.0720465968138</v>
      </c>
      <c r="K802" s="7">
        <f t="shared" si="95"/>
        <v>2238.0720465968138</v>
      </c>
      <c r="L802" s="6">
        <f t="shared" si="90"/>
        <v>2238.0700000000002</v>
      </c>
      <c r="M802" s="6">
        <f t="shared" si="96"/>
        <v>2238.0700000000002</v>
      </c>
    </row>
    <row r="803" spans="1:13">
      <c r="A803" s="18">
        <v>798</v>
      </c>
      <c r="B803" s="27" t="s">
        <v>820</v>
      </c>
      <c r="C803" s="20">
        <v>1</v>
      </c>
      <c r="D803" s="39">
        <v>5439.8603723404258</v>
      </c>
      <c r="E803" s="39">
        <v>4908.93</v>
      </c>
      <c r="F803" s="39">
        <v>5914.3734939759042</v>
      </c>
      <c r="G803" s="4">
        <f t="shared" si="91"/>
        <v>5421.0546221054437</v>
      </c>
      <c r="H803" s="5">
        <f t="shared" si="92"/>
        <v>502.98548396155911</v>
      </c>
      <c r="I803" s="5">
        <f t="shared" si="93"/>
        <v>9.2783695982426426</v>
      </c>
      <c r="J803" s="6">
        <f t="shared" si="94"/>
        <v>5421.0546221054437</v>
      </c>
      <c r="K803" s="7">
        <f t="shared" si="95"/>
        <v>5421.0546221054437</v>
      </c>
      <c r="L803" s="6">
        <f t="shared" si="90"/>
        <v>5421.05</v>
      </c>
      <c r="M803" s="6">
        <f t="shared" si="96"/>
        <v>5421.05</v>
      </c>
    </row>
    <row r="804" spans="1:13">
      <c r="A804" s="18">
        <v>799</v>
      </c>
      <c r="B804" s="27" t="s">
        <v>821</v>
      </c>
      <c r="C804" s="20">
        <v>1</v>
      </c>
      <c r="D804" s="39">
        <v>6186.901340996169</v>
      </c>
      <c r="E804" s="39">
        <v>5167.3</v>
      </c>
      <c r="F804" s="39">
        <v>6982.8378378378375</v>
      </c>
      <c r="G804" s="4">
        <f t="shared" si="91"/>
        <v>6112.3463929446689</v>
      </c>
      <c r="H804" s="5">
        <f t="shared" si="92"/>
        <v>910.06221785350681</v>
      </c>
      <c r="I804" s="5">
        <f t="shared" si="93"/>
        <v>14.888917599695745</v>
      </c>
      <c r="J804" s="6">
        <f t="shared" si="94"/>
        <v>6112.346392944668</v>
      </c>
      <c r="K804" s="7">
        <f t="shared" si="95"/>
        <v>6112.346392944668</v>
      </c>
      <c r="L804" s="6">
        <f t="shared" si="90"/>
        <v>6112.35</v>
      </c>
      <c r="M804" s="6">
        <f t="shared" si="96"/>
        <v>6112.35</v>
      </c>
    </row>
    <row r="805" spans="1:13">
      <c r="A805" s="18">
        <v>800</v>
      </c>
      <c r="B805" s="27" t="s">
        <v>822</v>
      </c>
      <c r="C805" s="20">
        <v>1</v>
      </c>
      <c r="D805" s="39">
        <v>4249.4188596491231</v>
      </c>
      <c r="E805" s="39">
        <v>3875.47</v>
      </c>
      <c r="F805" s="39">
        <v>4726.1829268292686</v>
      </c>
      <c r="G805" s="4">
        <f t="shared" si="91"/>
        <v>4283.690595492797</v>
      </c>
      <c r="H805" s="5">
        <f t="shared" si="92"/>
        <v>426.39070683694445</v>
      </c>
      <c r="I805" s="5">
        <f t="shared" si="93"/>
        <v>9.9538166291837964</v>
      </c>
      <c r="J805" s="6">
        <f t="shared" si="94"/>
        <v>4283.690595492797</v>
      </c>
      <c r="K805" s="7">
        <f t="shared" si="95"/>
        <v>4283.690595492797</v>
      </c>
      <c r="L805" s="6">
        <f t="shared" si="90"/>
        <v>4283.6899999999996</v>
      </c>
      <c r="M805" s="6">
        <f t="shared" si="96"/>
        <v>4283.6899999999996</v>
      </c>
    </row>
    <row r="806" spans="1:13">
      <c r="A806" s="18">
        <v>801</v>
      </c>
      <c r="B806" s="27" t="s">
        <v>823</v>
      </c>
      <c r="C806" s="20">
        <v>1</v>
      </c>
      <c r="D806" s="39">
        <v>6335.037878787879</v>
      </c>
      <c r="E806" s="39">
        <v>5351.84</v>
      </c>
      <c r="F806" s="39">
        <v>6950.4415584415592</v>
      </c>
      <c r="G806" s="4">
        <f t="shared" si="91"/>
        <v>6212.4398124098125</v>
      </c>
      <c r="H806" s="5">
        <f t="shared" si="92"/>
        <v>806.32155500933743</v>
      </c>
      <c r="I806" s="5">
        <f t="shared" si="93"/>
        <v>12.979144737928083</v>
      </c>
      <c r="J806" s="6">
        <f t="shared" si="94"/>
        <v>6212.4398124098125</v>
      </c>
      <c r="K806" s="7">
        <f t="shared" si="95"/>
        <v>6212.4398124098125</v>
      </c>
      <c r="L806" s="6">
        <f t="shared" si="90"/>
        <v>6212.44</v>
      </c>
      <c r="M806" s="6">
        <f t="shared" si="96"/>
        <v>6212.44</v>
      </c>
    </row>
    <row r="807" spans="1:13">
      <c r="A807" s="18">
        <v>802</v>
      </c>
      <c r="B807" s="27" t="s">
        <v>824</v>
      </c>
      <c r="C807" s="20">
        <v>1</v>
      </c>
      <c r="D807" s="39">
        <v>12166.824894514768</v>
      </c>
      <c r="E807" s="39">
        <v>9227.32</v>
      </c>
      <c r="F807" s="39">
        <v>10367.775280898877</v>
      </c>
      <c r="G807" s="4">
        <f t="shared" si="91"/>
        <v>10587.306725137882</v>
      </c>
      <c r="H807" s="5">
        <f t="shared" si="92"/>
        <v>1481.9979073791965</v>
      </c>
      <c r="I807" s="5">
        <f t="shared" si="93"/>
        <v>13.997874491162396</v>
      </c>
      <c r="J807" s="6">
        <f t="shared" si="94"/>
        <v>10587.306725137882</v>
      </c>
      <c r="K807" s="7">
        <f t="shared" si="95"/>
        <v>10587.306725137882</v>
      </c>
      <c r="L807" s="6">
        <f t="shared" si="90"/>
        <v>10587.31</v>
      </c>
      <c r="M807" s="6">
        <f t="shared" si="96"/>
        <v>10587.31</v>
      </c>
    </row>
    <row r="808" spans="1:13">
      <c r="A808" s="18">
        <v>803</v>
      </c>
      <c r="B808" s="27" t="s">
        <v>825</v>
      </c>
      <c r="C808" s="20">
        <v>1</v>
      </c>
      <c r="D808" s="39">
        <v>23628.982204861113</v>
      </c>
      <c r="E808" s="39">
        <v>21776.47</v>
      </c>
      <c r="F808" s="39">
        <v>24196.077777777777</v>
      </c>
      <c r="G808" s="4">
        <f t="shared" si="91"/>
        <v>23200.509994212964</v>
      </c>
      <c r="H808" s="5">
        <f t="shared" si="92"/>
        <v>1265.4314584535823</v>
      </c>
      <c r="I808" s="5">
        <f t="shared" si="93"/>
        <v>5.4543260418379864</v>
      </c>
      <c r="J808" s="6">
        <f t="shared" si="94"/>
        <v>23200.509994212964</v>
      </c>
      <c r="K808" s="7">
        <f t="shared" si="95"/>
        <v>23200.509994212964</v>
      </c>
      <c r="L808" s="6">
        <f t="shared" si="90"/>
        <v>23200.51</v>
      </c>
      <c r="M808" s="6">
        <f t="shared" si="96"/>
        <v>23200.51</v>
      </c>
    </row>
    <row r="809" spans="1:13">
      <c r="A809" s="18">
        <v>804</v>
      </c>
      <c r="B809" s="27" t="s">
        <v>826</v>
      </c>
      <c r="C809" s="20">
        <v>1</v>
      </c>
      <c r="D809" s="39">
        <v>5857.536764705882</v>
      </c>
      <c r="E809" s="39">
        <v>4779.75</v>
      </c>
      <c r="F809" s="39">
        <v>5690.1785714285716</v>
      </c>
      <c r="G809" s="4">
        <f t="shared" si="91"/>
        <v>5442.4884453781515</v>
      </c>
      <c r="H809" s="5">
        <f t="shared" si="92"/>
        <v>580.01627257426833</v>
      </c>
      <c r="I809" s="5">
        <f t="shared" si="93"/>
        <v>10.657188864899243</v>
      </c>
      <c r="J809" s="6">
        <f t="shared" si="94"/>
        <v>5442.4884453781506</v>
      </c>
      <c r="K809" s="7">
        <f t="shared" si="95"/>
        <v>5442.4884453781506</v>
      </c>
      <c r="L809" s="6">
        <f t="shared" si="90"/>
        <v>5442.49</v>
      </c>
      <c r="M809" s="6">
        <f t="shared" si="96"/>
        <v>5442.49</v>
      </c>
    </row>
    <row r="810" spans="1:13">
      <c r="A810" s="18">
        <v>805</v>
      </c>
      <c r="B810" s="27" t="s">
        <v>827</v>
      </c>
      <c r="C810" s="20">
        <v>1</v>
      </c>
      <c r="D810" s="39">
        <v>5251.8041237113403</v>
      </c>
      <c r="E810" s="39">
        <v>4890.4799999999996</v>
      </c>
      <c r="F810" s="39">
        <v>6699.2876712328771</v>
      </c>
      <c r="G810" s="4">
        <f t="shared" si="91"/>
        <v>5613.857264981405</v>
      </c>
      <c r="H810" s="5">
        <f t="shared" si="92"/>
        <v>957.21374609089685</v>
      </c>
      <c r="I810" s="5">
        <f t="shared" si="93"/>
        <v>17.050909934277918</v>
      </c>
      <c r="J810" s="6">
        <f t="shared" si="94"/>
        <v>5613.857264981405</v>
      </c>
      <c r="K810" s="7">
        <f t="shared" si="95"/>
        <v>5613.857264981405</v>
      </c>
      <c r="L810" s="6">
        <f t="shared" si="90"/>
        <v>5613.86</v>
      </c>
      <c r="M810" s="6">
        <f t="shared" si="96"/>
        <v>5613.86</v>
      </c>
    </row>
    <row r="811" spans="1:13">
      <c r="A811" s="18">
        <v>806</v>
      </c>
      <c r="B811" s="27" t="s">
        <v>828</v>
      </c>
      <c r="C811" s="20">
        <v>1</v>
      </c>
      <c r="D811" s="39">
        <v>3029.8007246376815</v>
      </c>
      <c r="E811" s="39">
        <v>2675.92</v>
      </c>
      <c r="F811" s="39">
        <v>3148.1411764705886</v>
      </c>
      <c r="G811" s="4">
        <f t="shared" si="91"/>
        <v>2951.2873003694235</v>
      </c>
      <c r="H811" s="5">
        <f t="shared" si="92"/>
        <v>245.7060809576399</v>
      </c>
      <c r="I811" s="5">
        <f t="shared" si="93"/>
        <v>8.3253867194455786</v>
      </c>
      <c r="J811" s="6">
        <f t="shared" si="94"/>
        <v>2951.2873003694231</v>
      </c>
      <c r="K811" s="7">
        <f t="shared" si="95"/>
        <v>2951.2873003694231</v>
      </c>
      <c r="L811" s="6">
        <f t="shared" si="90"/>
        <v>2951.29</v>
      </c>
      <c r="M811" s="6">
        <f t="shared" si="96"/>
        <v>2951.29</v>
      </c>
    </row>
    <row r="812" spans="1:13">
      <c r="A812" s="18">
        <v>807</v>
      </c>
      <c r="B812" s="27" t="s">
        <v>829</v>
      </c>
      <c r="C812" s="20">
        <v>1</v>
      </c>
      <c r="D812" s="39">
        <v>3576.4777131782944</v>
      </c>
      <c r="E812" s="39">
        <v>2952.74</v>
      </c>
      <c r="F812" s="39">
        <v>3785.5641025641025</v>
      </c>
      <c r="G812" s="4">
        <f t="shared" si="91"/>
        <v>3438.2606052474657</v>
      </c>
      <c r="H812" s="5">
        <f t="shared" si="92"/>
        <v>433.27470863933144</v>
      </c>
      <c r="I812" s="5">
        <f t="shared" si="93"/>
        <v>12.601566849763177</v>
      </c>
      <c r="J812" s="6">
        <f t="shared" si="94"/>
        <v>3438.2606052474657</v>
      </c>
      <c r="K812" s="7">
        <f t="shared" si="95"/>
        <v>3438.2606052474657</v>
      </c>
      <c r="L812" s="6">
        <f t="shared" si="90"/>
        <v>3438.26</v>
      </c>
      <c r="M812" s="6">
        <f t="shared" si="96"/>
        <v>3438.26</v>
      </c>
    </row>
    <row r="813" spans="1:13">
      <c r="A813" s="18">
        <v>808</v>
      </c>
      <c r="B813" s="27" t="s">
        <v>830</v>
      </c>
      <c r="C813" s="20">
        <v>1</v>
      </c>
      <c r="D813" s="39">
        <v>3661.6319444444443</v>
      </c>
      <c r="E813" s="39">
        <v>2952.74</v>
      </c>
      <c r="F813" s="39">
        <v>3645.3580246913575</v>
      </c>
      <c r="G813" s="4">
        <f t="shared" si="91"/>
        <v>3419.909989711934</v>
      </c>
      <c r="H813" s="5">
        <f t="shared" si="92"/>
        <v>404.6628962255113</v>
      </c>
      <c r="I813" s="5">
        <f t="shared" si="93"/>
        <v>11.832559846395165</v>
      </c>
      <c r="J813" s="6">
        <f t="shared" si="94"/>
        <v>3419.909989711934</v>
      </c>
      <c r="K813" s="7">
        <f t="shared" si="95"/>
        <v>3419.909989711934</v>
      </c>
      <c r="L813" s="6">
        <f t="shared" si="90"/>
        <v>3419.91</v>
      </c>
      <c r="M813" s="6">
        <f t="shared" si="96"/>
        <v>3419.91</v>
      </c>
    </row>
    <row r="814" spans="1:13">
      <c r="A814" s="18">
        <v>809</v>
      </c>
      <c r="B814" s="27" t="s">
        <v>831</v>
      </c>
      <c r="C814" s="20">
        <v>1</v>
      </c>
      <c r="D814" s="39">
        <v>6614.5609318996403</v>
      </c>
      <c r="E814" s="39">
        <v>5905.48</v>
      </c>
      <c r="F814" s="39">
        <v>7669.4545454545441</v>
      </c>
      <c r="G814" s="4">
        <f t="shared" si="91"/>
        <v>6729.8318257847277</v>
      </c>
      <c r="H814" s="5">
        <f t="shared" si="92"/>
        <v>887.61877148114218</v>
      </c>
      <c r="I814" s="5">
        <f t="shared" si="93"/>
        <v>13.189315787659256</v>
      </c>
      <c r="J814" s="6">
        <f t="shared" si="94"/>
        <v>6729.8318257847277</v>
      </c>
      <c r="K814" s="7">
        <f t="shared" si="95"/>
        <v>6729.8318257847277</v>
      </c>
      <c r="L814" s="6">
        <f t="shared" si="90"/>
        <v>6729.83</v>
      </c>
      <c r="M814" s="6">
        <f t="shared" si="96"/>
        <v>6729.83</v>
      </c>
    </row>
    <row r="815" spans="1:13">
      <c r="A815" s="18">
        <v>810</v>
      </c>
      <c r="B815" s="27" t="s">
        <v>832</v>
      </c>
      <c r="C815" s="20">
        <v>1</v>
      </c>
      <c r="D815" s="39">
        <v>5641.711956521739</v>
      </c>
      <c r="E815" s="39">
        <v>4982.76</v>
      </c>
      <c r="F815" s="39">
        <v>5931.8571428571431</v>
      </c>
      <c r="G815" s="4">
        <f t="shared" si="91"/>
        <v>5518.7763664596278</v>
      </c>
      <c r="H815" s="5">
        <f t="shared" si="92"/>
        <v>486.34475027786374</v>
      </c>
      <c r="I815" s="5">
        <f t="shared" si="93"/>
        <v>8.8125468035563959</v>
      </c>
      <c r="J815" s="6">
        <f t="shared" si="94"/>
        <v>5518.7763664596278</v>
      </c>
      <c r="K815" s="7">
        <f t="shared" si="95"/>
        <v>5518.7763664596278</v>
      </c>
      <c r="L815" s="6">
        <f t="shared" si="90"/>
        <v>5518.78</v>
      </c>
      <c r="M815" s="6">
        <f t="shared" si="96"/>
        <v>5518.78</v>
      </c>
    </row>
    <row r="816" spans="1:13">
      <c r="A816" s="18">
        <v>811</v>
      </c>
      <c r="B816" s="27" t="s">
        <v>833</v>
      </c>
      <c r="C816" s="20">
        <v>1</v>
      </c>
      <c r="D816" s="39">
        <v>4090.1263297872342</v>
      </c>
      <c r="E816" s="39">
        <v>3690.93</v>
      </c>
      <c r="F816" s="39">
        <v>4291.7790697674409</v>
      </c>
      <c r="G816" s="4">
        <f t="shared" si="91"/>
        <v>4024.2784665182248</v>
      </c>
      <c r="H816" s="5">
        <f t="shared" si="92"/>
        <v>305.78890918887231</v>
      </c>
      <c r="I816" s="5">
        <f t="shared" si="93"/>
        <v>7.5986021278850151</v>
      </c>
      <c r="J816" s="6">
        <f t="shared" si="94"/>
        <v>4024.2784665182248</v>
      </c>
      <c r="K816" s="7">
        <f t="shared" si="95"/>
        <v>4024.2784665182248</v>
      </c>
      <c r="L816" s="6">
        <f t="shared" si="90"/>
        <v>4024.28</v>
      </c>
      <c r="M816" s="6">
        <f t="shared" si="96"/>
        <v>4024.28</v>
      </c>
    </row>
    <row r="817" spans="1:13">
      <c r="A817" s="18">
        <v>812</v>
      </c>
      <c r="B817" s="27" t="s">
        <v>834</v>
      </c>
      <c r="C817" s="20">
        <v>1</v>
      </c>
      <c r="D817" s="39">
        <v>12569.26510989011</v>
      </c>
      <c r="E817" s="39">
        <v>10980.51</v>
      </c>
      <c r="F817" s="39">
        <v>13556.185185185182</v>
      </c>
      <c r="G817" s="4">
        <f t="shared" si="91"/>
        <v>12368.653431691762</v>
      </c>
      <c r="H817" s="5">
        <f t="shared" si="92"/>
        <v>1299.5035394206698</v>
      </c>
      <c r="I817" s="5">
        <f t="shared" si="93"/>
        <v>10.506426965533675</v>
      </c>
      <c r="J817" s="6">
        <f t="shared" si="94"/>
        <v>12368.653431691762</v>
      </c>
      <c r="K817" s="7">
        <f t="shared" si="95"/>
        <v>12368.653431691762</v>
      </c>
      <c r="L817" s="6">
        <f t="shared" si="90"/>
        <v>12368.65</v>
      </c>
      <c r="M817" s="6">
        <f t="shared" si="96"/>
        <v>12368.65</v>
      </c>
    </row>
    <row r="818" spans="1:13">
      <c r="A818" s="18">
        <v>813</v>
      </c>
      <c r="B818" s="27" t="s">
        <v>835</v>
      </c>
      <c r="C818" s="20">
        <v>1</v>
      </c>
      <c r="D818" s="39">
        <v>1708.7615740740739</v>
      </c>
      <c r="E818" s="39">
        <v>1476.37</v>
      </c>
      <c r="F818" s="39">
        <v>1778.7590361445782</v>
      </c>
      <c r="G818" s="4">
        <f t="shared" si="91"/>
        <v>1654.6302034062173</v>
      </c>
      <c r="H818" s="5">
        <f t="shared" si="92"/>
        <v>158.29540821798159</v>
      </c>
      <c r="I818" s="5">
        <f t="shared" si="93"/>
        <v>9.566814862445705</v>
      </c>
      <c r="J818" s="6">
        <f t="shared" si="94"/>
        <v>1654.6302034062173</v>
      </c>
      <c r="K818" s="7">
        <f t="shared" si="95"/>
        <v>1654.6302034062173</v>
      </c>
      <c r="L818" s="6">
        <f t="shared" si="90"/>
        <v>1654.63</v>
      </c>
      <c r="M818" s="6">
        <f t="shared" si="96"/>
        <v>1654.63</v>
      </c>
    </row>
    <row r="819" spans="1:13">
      <c r="A819" s="18">
        <v>814</v>
      </c>
      <c r="B819" s="27" t="s">
        <v>836</v>
      </c>
      <c r="C819" s="20">
        <v>1</v>
      </c>
      <c r="D819" s="39">
        <v>2238.9828431372548</v>
      </c>
      <c r="E819" s="39">
        <v>1827.01</v>
      </c>
      <c r="F819" s="39">
        <v>2100.0114942528735</v>
      </c>
      <c r="G819" s="4">
        <f t="shared" si="91"/>
        <v>2055.3347791300425</v>
      </c>
      <c r="H819" s="5">
        <f t="shared" si="92"/>
        <v>209.5886746135707</v>
      </c>
      <c r="I819" s="5">
        <f t="shared" si="93"/>
        <v>10.197301030554394</v>
      </c>
      <c r="J819" s="6">
        <f t="shared" si="94"/>
        <v>2055.3347791300425</v>
      </c>
      <c r="K819" s="7">
        <f t="shared" si="95"/>
        <v>2055.3347791300425</v>
      </c>
      <c r="L819" s="6">
        <f t="shared" si="90"/>
        <v>2055.33</v>
      </c>
      <c r="M819" s="6">
        <f t="shared" si="96"/>
        <v>2055.33</v>
      </c>
    </row>
    <row r="820" spans="1:13">
      <c r="A820" s="18">
        <v>815</v>
      </c>
      <c r="B820" s="27" t="s">
        <v>837</v>
      </c>
      <c r="C820" s="20">
        <v>1</v>
      </c>
      <c r="D820" s="39">
        <v>4903.9753401360549</v>
      </c>
      <c r="E820" s="39">
        <v>4613.66</v>
      </c>
      <c r="F820" s="39">
        <v>5914.9487179487169</v>
      </c>
      <c r="G820" s="4">
        <f t="shared" si="91"/>
        <v>5144.1946860282569</v>
      </c>
      <c r="H820" s="5">
        <f t="shared" si="92"/>
        <v>683.09375818463752</v>
      </c>
      <c r="I820" s="5">
        <f t="shared" si="93"/>
        <v>13.278925077231909</v>
      </c>
      <c r="J820" s="6">
        <f t="shared" si="94"/>
        <v>5144.1946860282569</v>
      </c>
      <c r="K820" s="7">
        <f t="shared" si="95"/>
        <v>5144.1946860282569</v>
      </c>
      <c r="L820" s="6">
        <f t="shared" si="90"/>
        <v>5144.1899999999996</v>
      </c>
      <c r="M820" s="6">
        <f t="shared" si="96"/>
        <v>5144.1899999999996</v>
      </c>
    </row>
    <row r="821" spans="1:13">
      <c r="A821" s="18">
        <v>816</v>
      </c>
      <c r="B821" s="27" t="s">
        <v>838</v>
      </c>
      <c r="C821" s="20">
        <v>1</v>
      </c>
      <c r="D821" s="39">
        <v>14951.671810699589</v>
      </c>
      <c r="E821" s="39">
        <v>11626.42</v>
      </c>
      <c r="F821" s="39">
        <v>14716.98734177215</v>
      </c>
      <c r="G821" s="4">
        <f t="shared" si="91"/>
        <v>13765.026384157245</v>
      </c>
      <c r="H821" s="5">
        <f t="shared" si="92"/>
        <v>1855.8009456182353</v>
      </c>
      <c r="I821" s="5">
        <f t="shared" si="93"/>
        <v>13.482000642978468</v>
      </c>
      <c r="J821" s="6">
        <f t="shared" si="94"/>
        <v>13765.026384157245</v>
      </c>
      <c r="K821" s="7">
        <f t="shared" si="95"/>
        <v>13765.026384157245</v>
      </c>
      <c r="L821" s="6">
        <f t="shared" si="90"/>
        <v>13765.03</v>
      </c>
      <c r="M821" s="6">
        <f t="shared" si="96"/>
        <v>13765.03</v>
      </c>
    </row>
    <row r="822" spans="1:13">
      <c r="A822" s="18">
        <v>817</v>
      </c>
      <c r="B822" s="27" t="s">
        <v>839</v>
      </c>
      <c r="C822" s="20">
        <v>1</v>
      </c>
      <c r="D822" s="39">
        <v>6258.8420542635668</v>
      </c>
      <c r="E822" s="39">
        <v>5167.3</v>
      </c>
      <c r="F822" s="39">
        <v>6889.7333333333327</v>
      </c>
      <c r="G822" s="4">
        <f t="shared" si="91"/>
        <v>6105.2917958656335</v>
      </c>
      <c r="H822" s="5">
        <f t="shared" si="92"/>
        <v>871.42263473873447</v>
      </c>
      <c r="I822" s="5">
        <f t="shared" si="93"/>
        <v>14.273234824400078</v>
      </c>
      <c r="J822" s="6">
        <f t="shared" si="94"/>
        <v>6105.2917958656335</v>
      </c>
      <c r="K822" s="7">
        <f t="shared" si="95"/>
        <v>6105.2917958656335</v>
      </c>
      <c r="L822" s="6">
        <f t="shared" si="90"/>
        <v>6105.29</v>
      </c>
      <c r="M822" s="6">
        <f t="shared" si="96"/>
        <v>6105.29</v>
      </c>
    </row>
    <row r="823" spans="1:13">
      <c r="A823" s="18">
        <v>818</v>
      </c>
      <c r="B823" s="27" t="s">
        <v>840</v>
      </c>
      <c r="C823" s="20">
        <v>1</v>
      </c>
      <c r="D823" s="39">
        <v>9280.352011494253</v>
      </c>
      <c r="E823" s="39">
        <v>7750.95</v>
      </c>
      <c r="F823" s="39">
        <v>10916.830985915494</v>
      </c>
      <c r="G823" s="4">
        <f t="shared" si="91"/>
        <v>9316.0443324699154</v>
      </c>
      <c r="H823" s="5">
        <f t="shared" si="92"/>
        <v>1583.242262124716</v>
      </c>
      <c r="I823" s="5">
        <f t="shared" si="93"/>
        <v>16.994790982332724</v>
      </c>
      <c r="J823" s="6">
        <f t="shared" si="94"/>
        <v>9316.0443324699154</v>
      </c>
      <c r="K823" s="7">
        <f t="shared" si="95"/>
        <v>9316.0443324699154</v>
      </c>
      <c r="L823" s="6">
        <f t="shared" si="90"/>
        <v>9316.0400000000009</v>
      </c>
      <c r="M823" s="6">
        <f t="shared" si="96"/>
        <v>9316.0400000000009</v>
      </c>
    </row>
    <row r="824" spans="1:13">
      <c r="A824" s="18">
        <v>819</v>
      </c>
      <c r="B824" s="27" t="s">
        <v>841</v>
      </c>
      <c r="C824" s="20">
        <v>1</v>
      </c>
      <c r="D824" s="39">
        <v>12893.851626016263</v>
      </c>
      <c r="E824" s="39">
        <v>10150.040000000001</v>
      </c>
      <c r="F824" s="39">
        <v>11666.712643678162</v>
      </c>
      <c r="G824" s="4">
        <f t="shared" si="91"/>
        <v>11570.201423231476</v>
      </c>
      <c r="H824" s="5">
        <f t="shared" si="92"/>
        <v>1374.4494794351604</v>
      </c>
      <c r="I824" s="5">
        <f t="shared" si="93"/>
        <v>11.879218253499396</v>
      </c>
      <c r="J824" s="6">
        <f t="shared" si="94"/>
        <v>11570.201423231476</v>
      </c>
      <c r="K824" s="7">
        <f t="shared" si="95"/>
        <v>11570.201423231476</v>
      </c>
      <c r="L824" s="6">
        <f t="shared" si="90"/>
        <v>11570.2</v>
      </c>
      <c r="M824" s="6">
        <f t="shared" si="96"/>
        <v>11570.2</v>
      </c>
    </row>
    <row r="825" spans="1:13">
      <c r="A825" s="18">
        <v>820</v>
      </c>
      <c r="B825" s="27" t="s">
        <v>842</v>
      </c>
      <c r="C825" s="20">
        <v>1</v>
      </c>
      <c r="D825" s="39">
        <v>24238.417119565216</v>
      </c>
      <c r="E825" s="39">
        <v>21407.37</v>
      </c>
      <c r="F825" s="39">
        <v>24892.29069767442</v>
      </c>
      <c r="G825" s="4">
        <f t="shared" si="91"/>
        <v>23512.692605746543</v>
      </c>
      <c r="H825" s="5">
        <f t="shared" si="92"/>
        <v>1852.3431430860489</v>
      </c>
      <c r="I825" s="5">
        <f t="shared" si="93"/>
        <v>7.8780562232729281</v>
      </c>
      <c r="J825" s="6">
        <f t="shared" si="94"/>
        <v>23512.692605746539</v>
      </c>
      <c r="K825" s="7">
        <f t="shared" si="95"/>
        <v>23512.692605746539</v>
      </c>
      <c r="L825" s="6">
        <f t="shared" si="90"/>
        <v>23512.69</v>
      </c>
      <c r="M825" s="6">
        <f t="shared" si="96"/>
        <v>23512.69</v>
      </c>
    </row>
    <row r="826" spans="1:13">
      <c r="A826" s="18">
        <v>821</v>
      </c>
      <c r="B826" s="27" t="s">
        <v>843</v>
      </c>
      <c r="C826" s="20">
        <v>1</v>
      </c>
      <c r="D826" s="39">
        <v>2184.5052083333335</v>
      </c>
      <c r="E826" s="39">
        <v>1845.47</v>
      </c>
      <c r="F826" s="39">
        <v>2250.5731707317073</v>
      </c>
      <c r="G826" s="4">
        <f t="shared" si="91"/>
        <v>2093.5161263550135</v>
      </c>
      <c r="H826" s="5">
        <f t="shared" si="92"/>
        <v>217.33937635335144</v>
      </c>
      <c r="I826" s="5">
        <f t="shared" si="93"/>
        <v>10.381547751999285</v>
      </c>
      <c r="J826" s="6">
        <f t="shared" si="94"/>
        <v>2093.5161263550135</v>
      </c>
      <c r="K826" s="7">
        <f t="shared" si="95"/>
        <v>2093.5161263550135</v>
      </c>
      <c r="L826" s="6">
        <f t="shared" si="90"/>
        <v>2093.52</v>
      </c>
      <c r="M826" s="6">
        <f t="shared" si="96"/>
        <v>2093.52</v>
      </c>
    </row>
    <row r="827" spans="1:13">
      <c r="A827" s="18">
        <v>822</v>
      </c>
      <c r="B827" s="27" t="s">
        <v>844</v>
      </c>
      <c r="C827" s="20">
        <v>1</v>
      </c>
      <c r="D827" s="39">
        <v>4134.1061827956983</v>
      </c>
      <c r="E827" s="39">
        <v>3690.93</v>
      </c>
      <c r="F827" s="39">
        <v>4672.0632911392404</v>
      </c>
      <c r="G827" s="4">
        <f t="shared" si="91"/>
        <v>4165.6998246449793</v>
      </c>
      <c r="H827" s="5">
        <f t="shared" si="92"/>
        <v>491.32906732596734</v>
      </c>
      <c r="I827" s="5">
        <f t="shared" si="93"/>
        <v>11.794634467399263</v>
      </c>
      <c r="J827" s="6">
        <f t="shared" si="94"/>
        <v>4165.6998246449793</v>
      </c>
      <c r="K827" s="7">
        <f t="shared" si="95"/>
        <v>4165.6998246449793</v>
      </c>
      <c r="L827" s="6">
        <f t="shared" si="90"/>
        <v>4165.7</v>
      </c>
      <c r="M827" s="6">
        <f t="shared" si="96"/>
        <v>4165.7</v>
      </c>
    </row>
    <row r="828" spans="1:13">
      <c r="A828" s="18">
        <v>823</v>
      </c>
      <c r="B828" s="27" t="s">
        <v>845</v>
      </c>
      <c r="C828" s="20">
        <v>1</v>
      </c>
      <c r="D828" s="39">
        <v>5665.8991228070181</v>
      </c>
      <c r="E828" s="39">
        <v>5167.3</v>
      </c>
      <c r="F828" s="39">
        <v>6889.7333333333327</v>
      </c>
      <c r="G828" s="4">
        <f t="shared" si="91"/>
        <v>5907.6441520467843</v>
      </c>
      <c r="H828" s="5">
        <f t="shared" si="92"/>
        <v>886.29828010441554</v>
      </c>
      <c r="I828" s="5">
        <f t="shared" si="93"/>
        <v>15.002567136636783</v>
      </c>
      <c r="J828" s="6">
        <f t="shared" si="94"/>
        <v>5907.6441520467833</v>
      </c>
      <c r="K828" s="7">
        <f t="shared" si="95"/>
        <v>5907.6441520467833</v>
      </c>
      <c r="L828" s="6">
        <f t="shared" si="90"/>
        <v>5907.64</v>
      </c>
      <c r="M828" s="6">
        <f t="shared" si="96"/>
        <v>5907.64</v>
      </c>
    </row>
    <row r="829" spans="1:13">
      <c r="A829" s="18">
        <v>824</v>
      </c>
      <c r="B829" s="27" t="s">
        <v>846</v>
      </c>
      <c r="C829" s="20">
        <v>1</v>
      </c>
      <c r="D829" s="39">
        <v>7237.1078431372553</v>
      </c>
      <c r="E829" s="39">
        <v>5905.48</v>
      </c>
      <c r="F829" s="39">
        <v>7290.716049382715</v>
      </c>
      <c r="G829" s="4">
        <f t="shared" si="91"/>
        <v>6811.101297506656</v>
      </c>
      <c r="H829" s="5">
        <f t="shared" si="92"/>
        <v>784.74894763704197</v>
      </c>
      <c r="I829" s="5">
        <f t="shared" si="93"/>
        <v>11.521616158084678</v>
      </c>
      <c r="J829" s="6">
        <f t="shared" si="94"/>
        <v>6811.101297506656</v>
      </c>
      <c r="K829" s="7">
        <f t="shared" si="95"/>
        <v>6811.101297506656</v>
      </c>
      <c r="L829" s="6">
        <f t="shared" si="90"/>
        <v>6811.1</v>
      </c>
      <c r="M829" s="6">
        <f t="shared" si="96"/>
        <v>6811.1</v>
      </c>
    </row>
    <row r="830" spans="1:13">
      <c r="A830" s="18">
        <v>825</v>
      </c>
      <c r="B830" s="27" t="s">
        <v>847</v>
      </c>
      <c r="C830" s="20">
        <v>1</v>
      </c>
      <c r="D830" s="39">
        <v>1295.9737827715355</v>
      </c>
      <c r="E830" s="39">
        <v>1107.28</v>
      </c>
      <c r="F830" s="39">
        <v>1401.6202531645567</v>
      </c>
      <c r="G830" s="4">
        <f t="shared" si="91"/>
        <v>1268.2913453120307</v>
      </c>
      <c r="H830" s="5">
        <f t="shared" si="92"/>
        <v>149.10997339553913</v>
      </c>
      <c r="I830" s="5">
        <f t="shared" si="93"/>
        <v>11.756760301699797</v>
      </c>
      <c r="J830" s="6">
        <f t="shared" si="94"/>
        <v>1268.2913453120307</v>
      </c>
      <c r="K830" s="7">
        <f t="shared" si="95"/>
        <v>1268.2913453120307</v>
      </c>
      <c r="L830" s="6">
        <f t="shared" si="90"/>
        <v>1268.29</v>
      </c>
      <c r="M830" s="6">
        <f t="shared" si="96"/>
        <v>1268.29</v>
      </c>
    </row>
    <row r="831" spans="1:13">
      <c r="A831" s="18">
        <v>826</v>
      </c>
      <c r="B831" s="27" t="s">
        <v>848</v>
      </c>
      <c r="C831" s="20">
        <v>1</v>
      </c>
      <c r="D831" s="39">
        <v>1214.1228070175439</v>
      </c>
      <c r="E831" s="39">
        <v>1107.28</v>
      </c>
      <c r="F831" s="39">
        <v>1496.3243243243244</v>
      </c>
      <c r="G831" s="4">
        <f t="shared" si="91"/>
        <v>1272.5757104472893</v>
      </c>
      <c r="H831" s="5">
        <f t="shared" si="92"/>
        <v>201.0010647030704</v>
      </c>
      <c r="I831" s="5">
        <f t="shared" si="93"/>
        <v>15.794821718891825</v>
      </c>
      <c r="J831" s="6">
        <f t="shared" si="94"/>
        <v>1272.5757104472891</v>
      </c>
      <c r="K831" s="7">
        <f t="shared" si="95"/>
        <v>1272.5757104472891</v>
      </c>
      <c r="L831" s="6">
        <f t="shared" si="90"/>
        <v>1272.58</v>
      </c>
      <c r="M831" s="6">
        <f t="shared" si="96"/>
        <v>1272.58</v>
      </c>
    </row>
    <row r="832" spans="1:13">
      <c r="A832" s="18">
        <v>827</v>
      </c>
      <c r="B832" s="27" t="s">
        <v>849</v>
      </c>
      <c r="C832" s="20">
        <v>1</v>
      </c>
      <c r="D832" s="39">
        <v>5261.1842105263158</v>
      </c>
      <c r="E832" s="39">
        <v>4798.2</v>
      </c>
      <c r="F832" s="39">
        <v>5579.3023255813951</v>
      </c>
      <c r="G832" s="4">
        <f t="shared" si="91"/>
        <v>5212.8955120359033</v>
      </c>
      <c r="H832" s="5">
        <f t="shared" si="92"/>
        <v>392.78373128044581</v>
      </c>
      <c r="I832" s="5">
        <f t="shared" si="93"/>
        <v>7.5348475789234381</v>
      </c>
      <c r="J832" s="6">
        <f t="shared" si="94"/>
        <v>5212.8955120359033</v>
      </c>
      <c r="K832" s="7">
        <f t="shared" si="95"/>
        <v>5212.8955120359033</v>
      </c>
      <c r="L832" s="6">
        <f t="shared" si="90"/>
        <v>5212.8999999999996</v>
      </c>
      <c r="M832" s="6">
        <f t="shared" si="96"/>
        <v>5212.8999999999996</v>
      </c>
    </row>
    <row r="833" spans="1:13">
      <c r="A833" s="18">
        <v>828</v>
      </c>
      <c r="B833" s="27" t="s">
        <v>850</v>
      </c>
      <c r="C833" s="20">
        <v>1</v>
      </c>
      <c r="D833" s="39">
        <v>15176.502192982456</v>
      </c>
      <c r="E833" s="39">
        <v>13840.97</v>
      </c>
      <c r="F833" s="39">
        <v>16675.867469879515</v>
      </c>
      <c r="G833" s="4">
        <f t="shared" si="91"/>
        <v>15231.113220953988</v>
      </c>
      <c r="H833" s="5">
        <f t="shared" si="92"/>
        <v>1418.2375292821723</v>
      </c>
      <c r="I833" s="5">
        <f t="shared" si="93"/>
        <v>9.3114502446942105</v>
      </c>
      <c r="J833" s="6">
        <f t="shared" si="94"/>
        <v>15231.113220953988</v>
      </c>
      <c r="K833" s="7">
        <f t="shared" si="95"/>
        <v>15231.113220953988</v>
      </c>
      <c r="L833" s="6">
        <f t="shared" si="90"/>
        <v>15231.11</v>
      </c>
      <c r="M833" s="6">
        <f t="shared" si="96"/>
        <v>15231.11</v>
      </c>
    </row>
    <row r="834" spans="1:13">
      <c r="A834" s="18">
        <v>829</v>
      </c>
      <c r="B834" s="27" t="s">
        <v>851</v>
      </c>
      <c r="C834" s="20">
        <v>1</v>
      </c>
      <c r="D834" s="39">
        <v>12014.735243055557</v>
      </c>
      <c r="E834" s="39">
        <v>11072.78</v>
      </c>
      <c r="F834" s="39">
        <v>14963.216216216217</v>
      </c>
      <c r="G834" s="4">
        <f t="shared" si="91"/>
        <v>12683.577153090591</v>
      </c>
      <c r="H834" s="5">
        <f t="shared" si="92"/>
        <v>2029.626964142961</v>
      </c>
      <c r="I834" s="5">
        <f t="shared" si="93"/>
        <v>16.00200747506317</v>
      </c>
      <c r="J834" s="6">
        <f t="shared" si="94"/>
        <v>12683.577153090591</v>
      </c>
      <c r="K834" s="7">
        <f t="shared" si="95"/>
        <v>12683.577153090591</v>
      </c>
      <c r="L834" s="6">
        <f t="shared" si="90"/>
        <v>12683.58</v>
      </c>
      <c r="M834" s="6">
        <f t="shared" si="96"/>
        <v>12683.58</v>
      </c>
    </row>
    <row r="835" spans="1:13">
      <c r="A835" s="18">
        <v>830</v>
      </c>
      <c r="B835" s="27" t="s">
        <v>852</v>
      </c>
      <c r="C835" s="20">
        <v>1</v>
      </c>
      <c r="D835" s="39">
        <v>19012.328296703294</v>
      </c>
      <c r="E835" s="39">
        <v>16609.169999999998</v>
      </c>
      <c r="F835" s="39">
        <v>20255.085365853658</v>
      </c>
      <c r="G835" s="4">
        <f t="shared" si="91"/>
        <v>18625.527887518983</v>
      </c>
      <c r="H835" s="5">
        <f t="shared" si="92"/>
        <v>1853.4793311906176</v>
      </c>
      <c r="I835" s="5">
        <f t="shared" si="93"/>
        <v>9.9512848300672285</v>
      </c>
      <c r="J835" s="6">
        <f t="shared" si="94"/>
        <v>18625.527887518983</v>
      </c>
      <c r="K835" s="7">
        <f t="shared" si="95"/>
        <v>18625.527887518983</v>
      </c>
      <c r="L835" s="6">
        <f t="shared" si="90"/>
        <v>18625.53</v>
      </c>
      <c r="M835" s="6">
        <f t="shared" si="96"/>
        <v>18625.53</v>
      </c>
    </row>
    <row r="836" spans="1:13">
      <c r="A836" s="18">
        <v>831</v>
      </c>
      <c r="B836" s="27" t="s">
        <v>853</v>
      </c>
      <c r="C836" s="20">
        <v>1</v>
      </c>
      <c r="D836" s="39">
        <v>9325.4875886524842</v>
      </c>
      <c r="E836" s="39">
        <v>8415.32</v>
      </c>
      <c r="F836" s="39">
        <v>10928.987012987012</v>
      </c>
      <c r="G836" s="4">
        <f t="shared" si="91"/>
        <v>9556.5982005464975</v>
      </c>
      <c r="H836" s="5">
        <f t="shared" si="92"/>
        <v>1272.6702437168403</v>
      </c>
      <c r="I836" s="5">
        <f t="shared" si="93"/>
        <v>13.317188993506729</v>
      </c>
      <c r="J836" s="6">
        <f t="shared" si="94"/>
        <v>9556.5982005464975</v>
      </c>
      <c r="K836" s="7">
        <f t="shared" si="95"/>
        <v>9556.5982005464975</v>
      </c>
      <c r="L836" s="6">
        <f t="shared" si="90"/>
        <v>9556.6</v>
      </c>
      <c r="M836" s="6">
        <f t="shared" si="96"/>
        <v>9556.6</v>
      </c>
    </row>
    <row r="837" spans="1:13">
      <c r="A837" s="18">
        <v>832</v>
      </c>
      <c r="B837" s="27" t="s">
        <v>854</v>
      </c>
      <c r="C837" s="20">
        <v>1</v>
      </c>
      <c r="D837" s="39">
        <v>4419.2169540229888</v>
      </c>
      <c r="E837" s="39">
        <v>3690.93</v>
      </c>
      <c r="F837" s="39">
        <v>4147.1123595505615</v>
      </c>
      <c r="G837" s="4">
        <f t="shared" si="91"/>
        <v>4085.7531045245164</v>
      </c>
      <c r="H837" s="5">
        <f t="shared" si="92"/>
        <v>368.00025880837939</v>
      </c>
      <c r="I837" s="5">
        <f t="shared" si="93"/>
        <v>9.0069137658088074</v>
      </c>
      <c r="J837" s="6">
        <f t="shared" si="94"/>
        <v>4085.7531045245164</v>
      </c>
      <c r="K837" s="7">
        <f t="shared" si="95"/>
        <v>4085.7531045245164</v>
      </c>
      <c r="L837" s="6">
        <f t="shared" si="90"/>
        <v>4085.75</v>
      </c>
      <c r="M837" s="6">
        <f t="shared" si="96"/>
        <v>4085.75</v>
      </c>
    </row>
    <row r="838" spans="1:13">
      <c r="A838" s="18">
        <v>833</v>
      </c>
      <c r="B838" s="27" t="s">
        <v>855</v>
      </c>
      <c r="C838" s="20">
        <v>1</v>
      </c>
      <c r="D838" s="39">
        <v>2023.5416666666667</v>
      </c>
      <c r="E838" s="39">
        <v>1845.47</v>
      </c>
      <c r="F838" s="39">
        <v>2050.5222222222224</v>
      </c>
      <c r="G838" s="4">
        <f t="shared" si="91"/>
        <v>1973.177962962963</v>
      </c>
      <c r="H838" s="5">
        <f t="shared" si="92"/>
        <v>111.41804363582119</v>
      </c>
      <c r="I838" s="5">
        <f t="shared" si="93"/>
        <v>5.6466292309748711</v>
      </c>
      <c r="J838" s="6">
        <f t="shared" si="94"/>
        <v>1973.177962962963</v>
      </c>
      <c r="K838" s="7">
        <f t="shared" si="95"/>
        <v>1973.177962962963</v>
      </c>
      <c r="L838" s="6">
        <f t="shared" si="90"/>
        <v>1973.18</v>
      </c>
      <c r="M838" s="6">
        <f t="shared" si="96"/>
        <v>1973.18</v>
      </c>
    </row>
    <row r="839" spans="1:13">
      <c r="A839" s="18">
        <v>834</v>
      </c>
      <c r="B839" s="27" t="s">
        <v>856</v>
      </c>
      <c r="C839" s="20">
        <v>1</v>
      </c>
      <c r="D839" s="39">
        <v>6990.3882575757571</v>
      </c>
      <c r="E839" s="39">
        <v>5905.48</v>
      </c>
      <c r="F839" s="39">
        <v>7030.333333333333</v>
      </c>
      <c r="G839" s="4">
        <f t="shared" si="91"/>
        <v>6642.0671969696959</v>
      </c>
      <c r="H839" s="5">
        <f t="shared" si="92"/>
        <v>638.21581484955072</v>
      </c>
      <c r="I839" s="5">
        <f t="shared" si="93"/>
        <v>9.6086925338654101</v>
      </c>
      <c r="J839" s="6">
        <f t="shared" si="94"/>
        <v>6642.0671969696959</v>
      </c>
      <c r="K839" s="7">
        <f t="shared" si="95"/>
        <v>6642.0671969696959</v>
      </c>
      <c r="L839" s="6">
        <f t="shared" ref="L839:L902" si="97">ROUND(K839,2)</f>
        <v>6642.07</v>
      </c>
      <c r="M839" s="6">
        <f t="shared" si="96"/>
        <v>6642.07</v>
      </c>
    </row>
    <row r="840" spans="1:13">
      <c r="A840" s="18">
        <v>835</v>
      </c>
      <c r="B840" s="27" t="s">
        <v>857</v>
      </c>
      <c r="C840" s="20">
        <v>1</v>
      </c>
      <c r="D840" s="39">
        <v>19466.904008438818</v>
      </c>
      <c r="E840" s="39">
        <v>14763.7</v>
      </c>
      <c r="F840" s="39">
        <v>20224.246575342466</v>
      </c>
      <c r="G840" s="4">
        <f t="shared" si="91"/>
        <v>18151.616861260427</v>
      </c>
      <c r="H840" s="5">
        <f t="shared" si="92"/>
        <v>2958.3572189680849</v>
      </c>
      <c r="I840" s="5">
        <f t="shared" si="93"/>
        <v>16.298036927398325</v>
      </c>
      <c r="J840" s="6">
        <f t="shared" si="94"/>
        <v>18151.616861260427</v>
      </c>
      <c r="K840" s="7">
        <f t="shared" si="95"/>
        <v>18151.616861260427</v>
      </c>
      <c r="L840" s="6">
        <f t="shared" si="97"/>
        <v>18151.62</v>
      </c>
      <c r="M840" s="6">
        <f t="shared" si="96"/>
        <v>18151.62</v>
      </c>
    </row>
    <row r="841" spans="1:13">
      <c r="A841" s="18">
        <v>836</v>
      </c>
      <c r="B841" s="27" t="s">
        <v>858</v>
      </c>
      <c r="C841" s="20">
        <v>1</v>
      </c>
      <c r="D841" s="39">
        <v>3003.6892361111109</v>
      </c>
      <c r="E841" s="39">
        <v>2768.2</v>
      </c>
      <c r="F841" s="39">
        <v>3256.705882352941</v>
      </c>
      <c r="G841" s="4">
        <f t="shared" si="91"/>
        <v>3009.5317061546834</v>
      </c>
      <c r="H841" s="5">
        <f t="shared" si="92"/>
        <v>244.30534197089088</v>
      </c>
      <c r="I841" s="5">
        <f t="shared" si="93"/>
        <v>8.1177194934105845</v>
      </c>
      <c r="J841" s="6">
        <f t="shared" si="94"/>
        <v>3009.5317061546834</v>
      </c>
      <c r="K841" s="7">
        <f t="shared" si="95"/>
        <v>3009.5317061546834</v>
      </c>
      <c r="L841" s="6">
        <f t="shared" si="97"/>
        <v>3009.53</v>
      </c>
      <c r="M841" s="6">
        <f t="shared" si="96"/>
        <v>3009.53</v>
      </c>
    </row>
    <row r="842" spans="1:13">
      <c r="A842" s="18">
        <v>837</v>
      </c>
      <c r="B842" s="27" t="s">
        <v>859</v>
      </c>
      <c r="C842" s="20">
        <v>1</v>
      </c>
      <c r="D842" s="39">
        <v>5653.9950980392159</v>
      </c>
      <c r="E842" s="39">
        <v>4613.66</v>
      </c>
      <c r="F842" s="39">
        <v>5914.9487179487169</v>
      </c>
      <c r="G842" s="4">
        <f t="shared" si="91"/>
        <v>5394.2012719959775</v>
      </c>
      <c r="H842" s="5">
        <f t="shared" si="92"/>
        <v>688.44586272472588</v>
      </c>
      <c r="I842" s="5">
        <f t="shared" si="93"/>
        <v>12.762702539462071</v>
      </c>
      <c r="J842" s="6">
        <f t="shared" si="94"/>
        <v>5394.2012719959775</v>
      </c>
      <c r="K842" s="7">
        <f t="shared" si="95"/>
        <v>5394.2012719959775</v>
      </c>
      <c r="L842" s="6">
        <f t="shared" si="97"/>
        <v>5394.2</v>
      </c>
      <c r="M842" s="6">
        <f t="shared" si="96"/>
        <v>5394.2</v>
      </c>
    </row>
    <row r="843" spans="1:13">
      <c r="A843" s="18">
        <v>838</v>
      </c>
      <c r="B843" s="27" t="s">
        <v>860</v>
      </c>
      <c r="C843" s="20">
        <v>1</v>
      </c>
      <c r="D843" s="39">
        <v>2378.1786941580754</v>
      </c>
      <c r="E843" s="39">
        <v>2214.56</v>
      </c>
      <c r="F843" s="39">
        <v>2734.024691358024</v>
      </c>
      <c r="G843" s="4">
        <f t="shared" si="91"/>
        <v>2442.2544618386996</v>
      </c>
      <c r="H843" s="5">
        <f t="shared" si="92"/>
        <v>265.59399352172449</v>
      </c>
      <c r="I843" s="5">
        <f t="shared" si="93"/>
        <v>10.874951716610513</v>
      </c>
      <c r="J843" s="6">
        <f t="shared" si="94"/>
        <v>2442.2544618386996</v>
      </c>
      <c r="K843" s="7">
        <f t="shared" si="95"/>
        <v>2442.2544618386996</v>
      </c>
      <c r="L843" s="6">
        <f t="shared" si="97"/>
        <v>2442.25</v>
      </c>
      <c r="M843" s="6">
        <f t="shared" si="96"/>
        <v>2442.25</v>
      </c>
    </row>
    <row r="844" spans="1:13">
      <c r="A844" s="18">
        <v>839</v>
      </c>
      <c r="B844" s="27" t="s">
        <v>861</v>
      </c>
      <c r="C844" s="20">
        <v>1</v>
      </c>
      <c r="D844" s="39">
        <v>5286.4923007246371</v>
      </c>
      <c r="E844" s="39">
        <v>4669.03</v>
      </c>
      <c r="F844" s="39">
        <v>6063.6753246753233</v>
      </c>
      <c r="G844" s="4">
        <f t="shared" si="91"/>
        <v>5339.7325417999864</v>
      </c>
      <c r="H844" s="5">
        <f t="shared" si="92"/>
        <v>698.84532470497766</v>
      </c>
      <c r="I844" s="5">
        <f t="shared" si="93"/>
        <v>13.087646604663119</v>
      </c>
      <c r="J844" s="6">
        <f t="shared" si="94"/>
        <v>5339.7325417999864</v>
      </c>
      <c r="K844" s="7">
        <f t="shared" si="95"/>
        <v>5339.7325417999864</v>
      </c>
      <c r="L844" s="6">
        <f t="shared" si="97"/>
        <v>5339.73</v>
      </c>
      <c r="M844" s="6">
        <f t="shared" si="96"/>
        <v>5339.73</v>
      </c>
    </row>
    <row r="845" spans="1:13">
      <c r="A845" s="18">
        <v>840</v>
      </c>
      <c r="B845" s="27" t="s">
        <v>862</v>
      </c>
      <c r="C845" s="20">
        <v>1</v>
      </c>
      <c r="D845" s="39">
        <v>16764.740794573641</v>
      </c>
      <c r="E845" s="39">
        <v>13840.97</v>
      </c>
      <c r="F845" s="39">
        <v>16477.345238095237</v>
      </c>
      <c r="G845" s="4">
        <f t="shared" ref="G845:G908" si="98">AVERAGE(D845:F845)</f>
        <v>15694.352010889626</v>
      </c>
      <c r="H845" s="5">
        <f t="shared" ref="H845:H908" si="99">SQRT(((SUM((POWER(D845-G845,2)),(POWER(E845-G845,2)),(POWER(F845-G845,2)))/(COLUMNS(D845:F845)-1))))</f>
        <v>1611.4954887271138</v>
      </c>
      <c r="I845" s="5">
        <f t="shared" ref="I845:I908" si="100">H845/G845*100</f>
        <v>10.267996331476237</v>
      </c>
      <c r="J845" s="6">
        <f t="shared" ref="J845:J908" si="101">((C845/3)*(SUM(D845:F845)))</f>
        <v>15694.352010889626</v>
      </c>
      <c r="K845" s="7">
        <f t="shared" ref="K845:K908" si="102">J845/C845</f>
        <v>15694.352010889626</v>
      </c>
      <c r="L845" s="6">
        <f t="shared" si="97"/>
        <v>15694.35</v>
      </c>
      <c r="M845" s="6">
        <f t="shared" ref="M845:M908" si="103">L845*C845</f>
        <v>15694.35</v>
      </c>
    </row>
    <row r="846" spans="1:13">
      <c r="A846" s="18">
        <v>841</v>
      </c>
      <c r="B846" s="27" t="s">
        <v>863</v>
      </c>
      <c r="C846" s="20">
        <v>1</v>
      </c>
      <c r="D846" s="39">
        <v>11099.317956349207</v>
      </c>
      <c r="E846" s="39">
        <v>8950.49</v>
      </c>
      <c r="F846" s="39">
        <v>10407.546511627907</v>
      </c>
      <c r="G846" s="4">
        <f t="shared" si="98"/>
        <v>10152.451489325706</v>
      </c>
      <c r="H846" s="5">
        <f t="shared" si="99"/>
        <v>1096.8912887335271</v>
      </c>
      <c r="I846" s="5">
        <f t="shared" si="100"/>
        <v>10.804201230479153</v>
      </c>
      <c r="J846" s="6">
        <f t="shared" si="101"/>
        <v>10152.451489325704</v>
      </c>
      <c r="K846" s="7">
        <f t="shared" si="102"/>
        <v>10152.451489325704</v>
      </c>
      <c r="L846" s="6">
        <f t="shared" si="97"/>
        <v>10152.450000000001</v>
      </c>
      <c r="M846" s="6">
        <f t="shared" si="103"/>
        <v>10152.450000000001</v>
      </c>
    </row>
    <row r="847" spans="1:13">
      <c r="A847" s="18">
        <v>842</v>
      </c>
      <c r="B847" s="27" t="s">
        <v>864</v>
      </c>
      <c r="C847" s="20">
        <v>1</v>
      </c>
      <c r="D847" s="39">
        <v>4134.1061827956983</v>
      </c>
      <c r="E847" s="39">
        <v>3690.93</v>
      </c>
      <c r="F847" s="39">
        <v>4556.7037037037026</v>
      </c>
      <c r="G847" s="4">
        <f t="shared" si="98"/>
        <v>4127.2466288331334</v>
      </c>
      <c r="H847" s="5">
        <f t="shared" si="99"/>
        <v>432.92761128926708</v>
      </c>
      <c r="I847" s="5">
        <f t="shared" si="100"/>
        <v>10.489501845245085</v>
      </c>
      <c r="J847" s="6">
        <f t="shared" si="101"/>
        <v>4127.2466288331334</v>
      </c>
      <c r="K847" s="7">
        <f t="shared" si="102"/>
        <v>4127.2466288331334</v>
      </c>
      <c r="L847" s="6">
        <f t="shared" si="97"/>
        <v>4127.25</v>
      </c>
      <c r="M847" s="6">
        <f t="shared" si="103"/>
        <v>4127.25</v>
      </c>
    </row>
    <row r="848" spans="1:13">
      <c r="A848" s="18">
        <v>843</v>
      </c>
      <c r="B848" s="27" t="s">
        <v>865</v>
      </c>
      <c r="C848" s="20">
        <v>1</v>
      </c>
      <c r="D848" s="39">
        <v>6268.557518115942</v>
      </c>
      <c r="E848" s="39">
        <v>5536.39</v>
      </c>
      <c r="F848" s="39">
        <v>6670.3493975903621</v>
      </c>
      <c r="G848" s="4">
        <f t="shared" si="98"/>
        <v>6158.4323052354348</v>
      </c>
      <c r="H848" s="5">
        <f t="shared" si="99"/>
        <v>574.9449110391854</v>
      </c>
      <c r="I848" s="5">
        <f t="shared" si="100"/>
        <v>9.3358972307028623</v>
      </c>
      <c r="J848" s="6">
        <f t="shared" si="101"/>
        <v>6158.4323052354348</v>
      </c>
      <c r="K848" s="7">
        <f t="shared" si="102"/>
        <v>6158.4323052354348</v>
      </c>
      <c r="L848" s="6">
        <f t="shared" si="97"/>
        <v>6158.43</v>
      </c>
      <c r="M848" s="6">
        <f t="shared" si="103"/>
        <v>6158.43</v>
      </c>
    </row>
    <row r="849" spans="1:13">
      <c r="A849" s="18">
        <v>844</v>
      </c>
      <c r="B849" s="27" t="s">
        <v>866</v>
      </c>
      <c r="C849" s="20">
        <v>1</v>
      </c>
      <c r="D849" s="39">
        <v>3885.6050531914898</v>
      </c>
      <c r="E849" s="39">
        <v>3506.37</v>
      </c>
      <c r="F849" s="39">
        <v>4030.3103448275861</v>
      </c>
      <c r="G849" s="4">
        <f t="shared" si="98"/>
        <v>3807.4284660063586</v>
      </c>
      <c r="H849" s="5">
        <f t="shared" si="99"/>
        <v>270.57726312912598</v>
      </c>
      <c r="I849" s="5">
        <f t="shared" si="100"/>
        <v>7.1065619628813819</v>
      </c>
      <c r="J849" s="6">
        <f t="shared" si="101"/>
        <v>3807.4284660063586</v>
      </c>
      <c r="K849" s="7">
        <f t="shared" si="102"/>
        <v>3807.4284660063586</v>
      </c>
      <c r="L849" s="6">
        <f t="shared" si="97"/>
        <v>3807.43</v>
      </c>
      <c r="M849" s="6">
        <f t="shared" si="103"/>
        <v>3807.43</v>
      </c>
    </row>
    <row r="850" spans="1:13">
      <c r="A850" s="18">
        <v>845</v>
      </c>
      <c r="B850" s="27" t="s">
        <v>867</v>
      </c>
      <c r="C850" s="20">
        <v>1</v>
      </c>
      <c r="D850" s="39">
        <v>591.49496336996344</v>
      </c>
      <c r="E850" s="39">
        <v>516.73</v>
      </c>
      <c r="F850" s="39">
        <v>662.47435897435901</v>
      </c>
      <c r="G850" s="4">
        <f t="shared" si="98"/>
        <v>590.23310744810749</v>
      </c>
      <c r="H850" s="5">
        <f t="shared" si="99"/>
        <v>72.880372896187538</v>
      </c>
      <c r="I850" s="5">
        <f t="shared" si="100"/>
        <v>12.347727021157498</v>
      </c>
      <c r="J850" s="6">
        <f t="shared" si="101"/>
        <v>590.23310744810738</v>
      </c>
      <c r="K850" s="7">
        <f t="shared" si="102"/>
        <v>590.23310744810738</v>
      </c>
      <c r="L850" s="6">
        <f t="shared" si="97"/>
        <v>590.23</v>
      </c>
      <c r="M850" s="6">
        <f t="shared" si="103"/>
        <v>590.23</v>
      </c>
    </row>
    <row r="851" spans="1:13">
      <c r="A851" s="18">
        <v>846</v>
      </c>
      <c r="B851" s="27" t="s">
        <v>868</v>
      </c>
      <c r="C851" s="20">
        <v>1</v>
      </c>
      <c r="D851" s="39">
        <v>6407.8587962962965</v>
      </c>
      <c r="E851" s="39">
        <v>5536.39</v>
      </c>
      <c r="F851" s="39">
        <v>7008.0886075949365</v>
      </c>
      <c r="G851" s="4">
        <f t="shared" si="98"/>
        <v>6317.4458012970781</v>
      </c>
      <c r="H851" s="5">
        <f t="shared" si="99"/>
        <v>740.00343252431276</v>
      </c>
      <c r="I851" s="5">
        <f t="shared" si="100"/>
        <v>11.71364908856642</v>
      </c>
      <c r="J851" s="6">
        <f t="shared" si="101"/>
        <v>6317.4458012970772</v>
      </c>
      <c r="K851" s="7">
        <f t="shared" si="102"/>
        <v>6317.4458012970772</v>
      </c>
      <c r="L851" s="6">
        <f t="shared" si="97"/>
        <v>6317.45</v>
      </c>
      <c r="M851" s="6">
        <f t="shared" si="103"/>
        <v>6317.45</v>
      </c>
    </row>
    <row r="852" spans="1:13">
      <c r="A852" s="18">
        <v>847</v>
      </c>
      <c r="B852" s="27" t="s">
        <v>869</v>
      </c>
      <c r="C852" s="20">
        <v>1</v>
      </c>
      <c r="D852" s="39">
        <v>3234.0808823529414</v>
      </c>
      <c r="E852" s="39">
        <v>2639.01</v>
      </c>
      <c r="F852" s="39">
        <v>3518.6800000000003</v>
      </c>
      <c r="G852" s="4">
        <f t="shared" si="98"/>
        <v>3130.5902941176478</v>
      </c>
      <c r="H852" s="5">
        <f t="shared" si="99"/>
        <v>448.87364994502116</v>
      </c>
      <c r="I852" s="5">
        <f t="shared" si="100"/>
        <v>14.338307085039229</v>
      </c>
      <c r="J852" s="6">
        <f t="shared" si="101"/>
        <v>3130.5902941176473</v>
      </c>
      <c r="K852" s="7">
        <f t="shared" si="102"/>
        <v>3130.5902941176473</v>
      </c>
      <c r="L852" s="6">
        <f t="shared" si="97"/>
        <v>3130.59</v>
      </c>
      <c r="M852" s="6">
        <f t="shared" si="103"/>
        <v>3130.59</v>
      </c>
    </row>
    <row r="853" spans="1:13">
      <c r="A853" s="18">
        <v>848</v>
      </c>
      <c r="B853" s="27" t="s">
        <v>870</v>
      </c>
      <c r="C853" s="20">
        <v>1</v>
      </c>
      <c r="D853" s="39">
        <v>2353.9115646258501</v>
      </c>
      <c r="E853" s="39">
        <v>2214.56</v>
      </c>
      <c r="F853" s="39">
        <v>3119.0985915492956</v>
      </c>
      <c r="G853" s="4">
        <f t="shared" si="98"/>
        <v>2562.5233853917152</v>
      </c>
      <c r="H853" s="5">
        <f t="shared" si="99"/>
        <v>487.01815646126886</v>
      </c>
      <c r="I853" s="5">
        <f t="shared" si="100"/>
        <v>19.005413150086113</v>
      </c>
      <c r="J853" s="6">
        <f t="shared" si="101"/>
        <v>2562.5233853917152</v>
      </c>
      <c r="K853" s="7">
        <f t="shared" si="102"/>
        <v>2562.5233853917152</v>
      </c>
      <c r="L853" s="6">
        <f t="shared" si="97"/>
        <v>2562.52</v>
      </c>
      <c r="M853" s="6">
        <f t="shared" si="103"/>
        <v>2562.52</v>
      </c>
    </row>
    <row r="854" spans="1:13">
      <c r="A854" s="18">
        <v>849</v>
      </c>
      <c r="B854" s="27" t="s">
        <v>871</v>
      </c>
      <c r="C854" s="20">
        <v>1</v>
      </c>
      <c r="D854" s="39">
        <v>2847.9423868312751</v>
      </c>
      <c r="E854" s="39">
        <v>2214.56</v>
      </c>
      <c r="F854" s="39">
        <v>2545.4712643678158</v>
      </c>
      <c r="G854" s="4">
        <f t="shared" si="98"/>
        <v>2535.9912170663633</v>
      </c>
      <c r="H854" s="5">
        <f t="shared" si="99"/>
        <v>316.7975938350055</v>
      </c>
      <c r="I854" s="5">
        <f t="shared" si="100"/>
        <v>12.492061948127613</v>
      </c>
      <c r="J854" s="6">
        <f t="shared" si="101"/>
        <v>2535.9912170663633</v>
      </c>
      <c r="K854" s="7">
        <f t="shared" si="102"/>
        <v>2535.9912170663633</v>
      </c>
      <c r="L854" s="6">
        <f t="shared" si="97"/>
        <v>2535.9899999999998</v>
      </c>
      <c r="M854" s="6">
        <f t="shared" si="103"/>
        <v>2535.9899999999998</v>
      </c>
    </row>
    <row r="855" spans="1:13">
      <c r="A855" s="18">
        <v>850</v>
      </c>
      <c r="B855" s="27" t="s">
        <v>872</v>
      </c>
      <c r="C855" s="20">
        <v>1</v>
      </c>
      <c r="D855" s="39">
        <v>5252.9554263565897</v>
      </c>
      <c r="E855" s="39">
        <v>4336.84</v>
      </c>
      <c r="F855" s="39">
        <v>5042.8372093023263</v>
      </c>
      <c r="G855" s="4">
        <f t="shared" si="98"/>
        <v>4877.5442118863057</v>
      </c>
      <c r="H855" s="5">
        <f t="shared" si="99"/>
        <v>479.90436531480776</v>
      </c>
      <c r="I855" s="5">
        <f t="shared" si="100"/>
        <v>9.8390572072172588</v>
      </c>
      <c r="J855" s="6">
        <f t="shared" si="101"/>
        <v>4877.5442118863048</v>
      </c>
      <c r="K855" s="7">
        <f t="shared" si="102"/>
        <v>4877.5442118863048</v>
      </c>
      <c r="L855" s="6">
        <f t="shared" si="97"/>
        <v>4877.54</v>
      </c>
      <c r="M855" s="6">
        <f t="shared" si="103"/>
        <v>4877.54</v>
      </c>
    </row>
    <row r="856" spans="1:13">
      <c r="A856" s="18">
        <v>851</v>
      </c>
      <c r="B856" s="27" t="s">
        <v>873</v>
      </c>
      <c r="C856" s="20">
        <v>1</v>
      </c>
      <c r="D856" s="39">
        <v>3977.2988505747135</v>
      </c>
      <c r="E856" s="39">
        <v>3321.84</v>
      </c>
      <c r="F856" s="39">
        <v>4051.0243902439024</v>
      </c>
      <c r="G856" s="4">
        <f t="shared" si="98"/>
        <v>3783.3877469395388</v>
      </c>
      <c r="H856" s="5">
        <f t="shared" si="99"/>
        <v>401.40827822629859</v>
      </c>
      <c r="I856" s="5">
        <f t="shared" si="100"/>
        <v>10.609757843377436</v>
      </c>
      <c r="J856" s="6">
        <f t="shared" si="101"/>
        <v>3783.3877469395384</v>
      </c>
      <c r="K856" s="7">
        <f t="shared" si="102"/>
        <v>3783.3877469395384</v>
      </c>
      <c r="L856" s="6">
        <f t="shared" si="97"/>
        <v>3783.39</v>
      </c>
      <c r="M856" s="6">
        <f t="shared" si="103"/>
        <v>3783.39</v>
      </c>
    </row>
    <row r="857" spans="1:13">
      <c r="A857" s="18">
        <v>852</v>
      </c>
      <c r="B857" s="27" t="s">
        <v>874</v>
      </c>
      <c r="C857" s="20">
        <v>1</v>
      </c>
      <c r="D857" s="39">
        <v>2813.2113821138214</v>
      </c>
      <c r="E857" s="39">
        <v>2214.56</v>
      </c>
      <c r="F857" s="39">
        <v>2803.2405063291135</v>
      </c>
      <c r="G857" s="4">
        <f t="shared" si="98"/>
        <v>2610.3372961476448</v>
      </c>
      <c r="H857" s="5">
        <f t="shared" si="99"/>
        <v>342.78944805876688</v>
      </c>
      <c r="I857" s="5">
        <f t="shared" si="100"/>
        <v>13.131998250366269</v>
      </c>
      <c r="J857" s="6">
        <f t="shared" si="101"/>
        <v>2610.3372961476448</v>
      </c>
      <c r="K857" s="7">
        <f t="shared" si="102"/>
        <v>2610.3372961476448</v>
      </c>
      <c r="L857" s="6">
        <f t="shared" si="97"/>
        <v>2610.34</v>
      </c>
      <c r="M857" s="6">
        <f t="shared" si="103"/>
        <v>2610.34</v>
      </c>
    </row>
    <row r="858" spans="1:13">
      <c r="A858" s="18">
        <v>853</v>
      </c>
      <c r="B858" s="27" t="s">
        <v>875</v>
      </c>
      <c r="C858" s="20">
        <v>1</v>
      </c>
      <c r="D858" s="39">
        <v>4596.954257246377</v>
      </c>
      <c r="E858" s="39">
        <v>4060.03</v>
      </c>
      <c r="F858" s="39">
        <v>5413.3733333333339</v>
      </c>
      <c r="G858" s="4">
        <f t="shared" si="98"/>
        <v>4690.1191968599042</v>
      </c>
      <c r="H858" s="5">
        <f t="shared" si="99"/>
        <v>681.46483691335004</v>
      </c>
      <c r="I858" s="5">
        <f t="shared" si="100"/>
        <v>14.529797821974325</v>
      </c>
      <c r="J858" s="6">
        <f t="shared" si="101"/>
        <v>4690.1191968599032</v>
      </c>
      <c r="K858" s="7">
        <f t="shared" si="102"/>
        <v>4690.1191968599032</v>
      </c>
      <c r="L858" s="6">
        <f t="shared" si="97"/>
        <v>4690.12</v>
      </c>
      <c r="M858" s="6">
        <f t="shared" si="103"/>
        <v>4690.12</v>
      </c>
    </row>
    <row r="859" spans="1:13">
      <c r="A859" s="18">
        <v>854</v>
      </c>
      <c r="B859" s="27" t="s">
        <v>876</v>
      </c>
      <c r="C859" s="20">
        <v>1</v>
      </c>
      <c r="D859" s="39">
        <v>16711.399147727276</v>
      </c>
      <c r="E859" s="39">
        <v>14117.79</v>
      </c>
      <c r="F859" s="39">
        <v>17429.370370370369</v>
      </c>
      <c r="G859" s="4">
        <f t="shared" si="98"/>
        <v>16086.186506032549</v>
      </c>
      <c r="H859" s="5">
        <f t="shared" si="99"/>
        <v>1742.0703983641879</v>
      </c>
      <c r="I859" s="5">
        <f t="shared" si="100"/>
        <v>10.829604628237318</v>
      </c>
      <c r="J859" s="6">
        <f t="shared" si="101"/>
        <v>16086.186506032547</v>
      </c>
      <c r="K859" s="7">
        <f t="shared" si="102"/>
        <v>16086.186506032547</v>
      </c>
      <c r="L859" s="6">
        <f t="shared" si="97"/>
        <v>16086.19</v>
      </c>
      <c r="M859" s="6">
        <f t="shared" si="103"/>
        <v>16086.19</v>
      </c>
    </row>
    <row r="860" spans="1:13">
      <c r="A860" s="18">
        <v>855</v>
      </c>
      <c r="B860" s="27" t="s">
        <v>877</v>
      </c>
      <c r="C860" s="20">
        <v>1</v>
      </c>
      <c r="D860" s="39">
        <v>4134.1061827956983</v>
      </c>
      <c r="E860" s="39">
        <v>3690.93</v>
      </c>
      <c r="F860" s="39">
        <v>4672.0632911392404</v>
      </c>
      <c r="G860" s="4">
        <f t="shared" si="98"/>
        <v>4165.6998246449793</v>
      </c>
      <c r="H860" s="5">
        <f t="shared" si="99"/>
        <v>491.32906732596734</v>
      </c>
      <c r="I860" s="5">
        <f t="shared" si="100"/>
        <v>11.794634467399263</v>
      </c>
      <c r="J860" s="6">
        <f t="shared" si="101"/>
        <v>4165.6998246449793</v>
      </c>
      <c r="K860" s="7">
        <f t="shared" si="102"/>
        <v>4165.6998246449793</v>
      </c>
      <c r="L860" s="6">
        <f t="shared" si="97"/>
        <v>4165.7</v>
      </c>
      <c r="M860" s="6">
        <f t="shared" si="103"/>
        <v>4165.7</v>
      </c>
    </row>
    <row r="861" spans="1:13">
      <c r="A861" s="18">
        <v>856</v>
      </c>
      <c r="B861" s="27" t="s">
        <v>878</v>
      </c>
      <c r="C861" s="20">
        <v>1</v>
      </c>
      <c r="D861" s="39">
        <v>2590.1206140350878</v>
      </c>
      <c r="E861" s="39">
        <v>2362.19</v>
      </c>
      <c r="F861" s="39">
        <v>3192.1486486486483</v>
      </c>
      <c r="G861" s="4">
        <f t="shared" si="98"/>
        <v>2714.8197542279122</v>
      </c>
      <c r="H861" s="5">
        <f t="shared" si="99"/>
        <v>428.80094016955559</v>
      </c>
      <c r="I861" s="5">
        <f t="shared" si="100"/>
        <v>15.794821718891813</v>
      </c>
      <c r="J861" s="6">
        <f t="shared" si="101"/>
        <v>2714.8197542279122</v>
      </c>
      <c r="K861" s="7">
        <f t="shared" si="102"/>
        <v>2714.8197542279122</v>
      </c>
      <c r="L861" s="6">
        <f t="shared" si="97"/>
        <v>2714.82</v>
      </c>
      <c r="M861" s="6">
        <f t="shared" si="103"/>
        <v>2714.82</v>
      </c>
    </row>
    <row r="862" spans="1:13">
      <c r="A862" s="18">
        <v>857</v>
      </c>
      <c r="B862" s="27" t="s">
        <v>879</v>
      </c>
      <c r="C862" s="20">
        <v>1</v>
      </c>
      <c r="D862" s="39">
        <v>4523.1985294117649</v>
      </c>
      <c r="E862" s="39">
        <v>3690.93</v>
      </c>
      <c r="F862" s="39">
        <v>4291.7790697674409</v>
      </c>
      <c r="G862" s="4">
        <f t="shared" si="98"/>
        <v>4168.6358663930687</v>
      </c>
      <c r="H862" s="5">
        <f t="shared" si="99"/>
        <v>429.5822536666081</v>
      </c>
      <c r="I862" s="5">
        <f t="shared" si="100"/>
        <v>10.305103814171854</v>
      </c>
      <c r="J862" s="6">
        <f t="shared" si="101"/>
        <v>4168.6358663930678</v>
      </c>
      <c r="K862" s="7">
        <f t="shared" si="102"/>
        <v>4168.6358663930678</v>
      </c>
      <c r="L862" s="6">
        <f t="shared" si="97"/>
        <v>4168.6400000000003</v>
      </c>
      <c r="M862" s="6">
        <f t="shared" si="103"/>
        <v>4168.6400000000003</v>
      </c>
    </row>
    <row r="863" spans="1:13">
      <c r="A863" s="18">
        <v>858</v>
      </c>
      <c r="B863" s="27" t="s">
        <v>880</v>
      </c>
      <c r="C863" s="20">
        <v>1</v>
      </c>
      <c r="D863" s="39">
        <v>1727.9611423220972</v>
      </c>
      <c r="E863" s="39">
        <v>1476.37</v>
      </c>
      <c r="F863" s="39">
        <v>1778.7590361445782</v>
      </c>
      <c r="G863" s="4">
        <f t="shared" si="98"/>
        <v>1661.0300594888915</v>
      </c>
      <c r="H863" s="5">
        <f t="shared" si="99"/>
        <v>161.92470374229754</v>
      </c>
      <c r="I863" s="5">
        <f t="shared" si="100"/>
        <v>9.7484511383329622</v>
      </c>
      <c r="J863" s="6">
        <f t="shared" si="101"/>
        <v>1661.0300594888915</v>
      </c>
      <c r="K863" s="7">
        <f t="shared" si="102"/>
        <v>1661.0300594888915</v>
      </c>
      <c r="L863" s="6">
        <f t="shared" si="97"/>
        <v>1661.03</v>
      </c>
      <c r="M863" s="6">
        <f t="shared" si="103"/>
        <v>1661.03</v>
      </c>
    </row>
    <row r="864" spans="1:13">
      <c r="A864" s="18">
        <v>859</v>
      </c>
      <c r="B864" s="27" t="s">
        <v>881</v>
      </c>
      <c r="C864" s="20">
        <v>1</v>
      </c>
      <c r="D864" s="39">
        <v>1376.0087719298247</v>
      </c>
      <c r="E864" s="39">
        <v>1254.92</v>
      </c>
      <c r="F864" s="39">
        <v>1695.8378378378379</v>
      </c>
      <c r="G864" s="4">
        <f t="shared" si="98"/>
        <v>1442.255536589221</v>
      </c>
      <c r="H864" s="5">
        <f t="shared" si="99"/>
        <v>227.80169073511405</v>
      </c>
      <c r="I864" s="5">
        <f t="shared" si="100"/>
        <v>15.794821718891821</v>
      </c>
      <c r="J864" s="6">
        <f t="shared" si="101"/>
        <v>1442.2555365892208</v>
      </c>
      <c r="K864" s="7">
        <f t="shared" si="102"/>
        <v>1442.2555365892208</v>
      </c>
      <c r="L864" s="6">
        <f t="shared" si="97"/>
        <v>1442.26</v>
      </c>
      <c r="M864" s="6">
        <f t="shared" si="103"/>
        <v>1442.26</v>
      </c>
    </row>
    <row r="865" spans="1:13">
      <c r="A865" s="18">
        <v>860</v>
      </c>
      <c r="B865" s="27" t="s">
        <v>882</v>
      </c>
      <c r="C865" s="20">
        <v>1</v>
      </c>
      <c r="D865" s="39">
        <v>1052.2368421052633</v>
      </c>
      <c r="E865" s="39">
        <v>959.64</v>
      </c>
      <c r="F865" s="39">
        <v>1170.2926829268295</v>
      </c>
      <c r="G865" s="4">
        <f t="shared" si="98"/>
        <v>1060.7231750106976</v>
      </c>
      <c r="H865" s="5">
        <f t="shared" si="99"/>
        <v>105.5824397838212</v>
      </c>
      <c r="I865" s="5">
        <f t="shared" si="100"/>
        <v>9.9538166291838017</v>
      </c>
      <c r="J865" s="6">
        <f t="shared" si="101"/>
        <v>1060.7231750106976</v>
      </c>
      <c r="K865" s="7">
        <f t="shared" si="102"/>
        <v>1060.7231750106976</v>
      </c>
      <c r="L865" s="6">
        <f t="shared" si="97"/>
        <v>1060.72</v>
      </c>
      <c r="M865" s="6">
        <f t="shared" si="103"/>
        <v>1060.72</v>
      </c>
    </row>
    <row r="866" spans="1:13">
      <c r="A866" s="18">
        <v>861</v>
      </c>
      <c r="B866" s="27" t="s">
        <v>883</v>
      </c>
      <c r="C866" s="20">
        <v>1</v>
      </c>
      <c r="D866" s="39">
        <v>1214.1228070175439</v>
      </c>
      <c r="E866" s="39">
        <v>1107.28</v>
      </c>
      <c r="F866" s="39">
        <v>1438.0259740259739</v>
      </c>
      <c r="G866" s="4">
        <f t="shared" si="98"/>
        <v>1253.1429270145059</v>
      </c>
      <c r="H866" s="5">
        <f t="shared" si="99"/>
        <v>168.79026084768799</v>
      </c>
      <c r="I866" s="5">
        <f t="shared" si="100"/>
        <v>13.469354309792481</v>
      </c>
      <c r="J866" s="6">
        <f t="shared" si="101"/>
        <v>1253.1429270145059</v>
      </c>
      <c r="K866" s="7">
        <f t="shared" si="102"/>
        <v>1253.1429270145059</v>
      </c>
      <c r="L866" s="6">
        <f t="shared" si="97"/>
        <v>1253.1400000000001</v>
      </c>
      <c r="M866" s="6">
        <f t="shared" si="103"/>
        <v>1253.1400000000001</v>
      </c>
    </row>
    <row r="867" spans="1:13">
      <c r="A867" s="18">
        <v>862</v>
      </c>
      <c r="B867" s="27" t="s">
        <v>884</v>
      </c>
      <c r="C867" s="20">
        <v>1</v>
      </c>
      <c r="D867" s="39">
        <v>1201.4756944444443</v>
      </c>
      <c r="E867" s="39">
        <v>1107.28</v>
      </c>
      <c r="F867" s="39">
        <v>1244.1348314606741</v>
      </c>
      <c r="G867" s="4">
        <f t="shared" si="98"/>
        <v>1184.2968419683727</v>
      </c>
      <c r="H867" s="5">
        <f t="shared" si="99"/>
        <v>70.02603767762642</v>
      </c>
      <c r="I867" s="5">
        <f t="shared" si="100"/>
        <v>5.9128788658457392</v>
      </c>
      <c r="J867" s="6">
        <f t="shared" si="101"/>
        <v>1184.2968419683725</v>
      </c>
      <c r="K867" s="7">
        <f t="shared" si="102"/>
        <v>1184.2968419683725</v>
      </c>
      <c r="L867" s="6">
        <f t="shared" si="97"/>
        <v>1184.3</v>
      </c>
      <c r="M867" s="6">
        <f t="shared" si="103"/>
        <v>1184.3</v>
      </c>
    </row>
    <row r="868" spans="1:13">
      <c r="A868" s="18">
        <v>863</v>
      </c>
      <c r="B868" s="27" t="s">
        <v>885</v>
      </c>
      <c r="C868" s="20">
        <v>1</v>
      </c>
      <c r="D868" s="39">
        <v>1436.4926739926741</v>
      </c>
      <c r="E868" s="39">
        <v>1254.92</v>
      </c>
      <c r="F868" s="39">
        <v>1394.3555555555556</v>
      </c>
      <c r="G868" s="4">
        <f t="shared" si="98"/>
        <v>1361.9227431827433</v>
      </c>
      <c r="H868" s="5">
        <f t="shared" si="99"/>
        <v>95.031965538023087</v>
      </c>
      <c r="I868" s="5">
        <f t="shared" si="100"/>
        <v>6.9777794675737832</v>
      </c>
      <c r="J868" s="6">
        <f t="shared" si="101"/>
        <v>1361.9227431827433</v>
      </c>
      <c r="K868" s="7">
        <f t="shared" si="102"/>
        <v>1361.9227431827433</v>
      </c>
      <c r="L868" s="6">
        <f t="shared" si="97"/>
        <v>1361.92</v>
      </c>
      <c r="M868" s="6">
        <f t="shared" si="103"/>
        <v>1361.92</v>
      </c>
    </row>
    <row r="869" spans="1:13">
      <c r="A869" s="18">
        <v>864</v>
      </c>
      <c r="B869" s="27" t="s">
        <v>886</v>
      </c>
      <c r="C869" s="20">
        <v>1</v>
      </c>
      <c r="D869" s="39">
        <v>59759.973404255325</v>
      </c>
      <c r="E869" s="39">
        <v>53927.4</v>
      </c>
      <c r="F869" s="39">
        <v>64199.285714285717</v>
      </c>
      <c r="G869" s="4">
        <f t="shared" si="98"/>
        <v>59295.553039513681</v>
      </c>
      <c r="H869" s="5">
        <f t="shared" si="99"/>
        <v>5151.6670834038587</v>
      </c>
      <c r="I869" s="5">
        <f t="shared" si="100"/>
        <v>8.688117100401886</v>
      </c>
      <c r="J869" s="6">
        <f t="shared" si="101"/>
        <v>59295.553039513681</v>
      </c>
      <c r="K869" s="7">
        <f t="shared" si="102"/>
        <v>59295.553039513681</v>
      </c>
      <c r="L869" s="6">
        <f t="shared" si="97"/>
        <v>59295.55</v>
      </c>
      <c r="M869" s="6">
        <f t="shared" si="103"/>
        <v>59295.55</v>
      </c>
    </row>
    <row r="870" spans="1:13">
      <c r="A870" s="18">
        <v>865</v>
      </c>
      <c r="B870" s="27" t="s">
        <v>887</v>
      </c>
      <c r="C870" s="20">
        <v>1</v>
      </c>
      <c r="D870" s="39">
        <v>81720.090996168583</v>
      </c>
      <c r="E870" s="39">
        <v>68252.62</v>
      </c>
      <c r="F870" s="39">
        <v>93496.739726027386</v>
      </c>
      <c r="G870" s="4">
        <f t="shared" si="98"/>
        <v>81156.483574065322</v>
      </c>
      <c r="H870" s="5">
        <f t="shared" si="99"/>
        <v>12631.493782612915</v>
      </c>
      <c r="I870" s="5">
        <f t="shared" si="100"/>
        <v>15.564368028692515</v>
      </c>
      <c r="J870" s="6">
        <f t="shared" si="101"/>
        <v>81156.483574065322</v>
      </c>
      <c r="K870" s="7">
        <f t="shared" si="102"/>
        <v>81156.483574065322</v>
      </c>
      <c r="L870" s="6">
        <f t="shared" si="97"/>
        <v>81156.479999999996</v>
      </c>
      <c r="M870" s="6">
        <f t="shared" si="103"/>
        <v>81156.479999999996</v>
      </c>
    </row>
    <row r="871" spans="1:13">
      <c r="A871" s="18">
        <v>866</v>
      </c>
      <c r="B871" s="27" t="s">
        <v>888</v>
      </c>
      <c r="C871" s="20">
        <v>1</v>
      </c>
      <c r="D871" s="39">
        <v>91301.875</v>
      </c>
      <c r="E871" s="39">
        <v>83267.31</v>
      </c>
      <c r="F871" s="39">
        <v>97961.541176470593</v>
      </c>
      <c r="G871" s="4">
        <f t="shared" si="98"/>
        <v>90843.575392156854</v>
      </c>
      <c r="H871" s="5">
        <f t="shared" si="99"/>
        <v>7357.8282369733251</v>
      </c>
      <c r="I871" s="5">
        <f t="shared" si="100"/>
        <v>8.0994480954880785</v>
      </c>
      <c r="J871" s="6">
        <f t="shared" si="101"/>
        <v>90843.575392156854</v>
      </c>
      <c r="K871" s="7">
        <f t="shared" si="102"/>
        <v>90843.575392156854</v>
      </c>
      <c r="L871" s="6">
        <f t="shared" si="97"/>
        <v>90843.58</v>
      </c>
      <c r="M871" s="6">
        <f t="shared" si="103"/>
        <v>90843.58</v>
      </c>
    </row>
    <row r="872" spans="1:13">
      <c r="A872" s="18">
        <v>867</v>
      </c>
      <c r="B872" s="27" t="s">
        <v>889</v>
      </c>
      <c r="C872" s="20">
        <v>1</v>
      </c>
      <c r="D872" s="39">
        <v>104156.83001893941</v>
      </c>
      <c r="E872" s="39">
        <v>87991.69</v>
      </c>
      <c r="F872" s="39">
        <v>112809.85897435897</v>
      </c>
      <c r="G872" s="4">
        <f t="shared" si="98"/>
        <v>101652.79299776613</v>
      </c>
      <c r="H872" s="5">
        <f t="shared" si="99"/>
        <v>12597.14367872786</v>
      </c>
      <c r="I872" s="5">
        <f t="shared" si="100"/>
        <v>12.392324211893213</v>
      </c>
      <c r="J872" s="6">
        <f t="shared" si="101"/>
        <v>101652.79299776613</v>
      </c>
      <c r="K872" s="7">
        <f t="shared" si="102"/>
        <v>101652.79299776613</v>
      </c>
      <c r="L872" s="6">
        <f t="shared" si="97"/>
        <v>101652.79</v>
      </c>
      <c r="M872" s="6">
        <f t="shared" si="103"/>
        <v>101652.79</v>
      </c>
    </row>
    <row r="873" spans="1:13">
      <c r="A873" s="18">
        <v>868</v>
      </c>
      <c r="B873" s="27" t="s">
        <v>890</v>
      </c>
      <c r="C873" s="20">
        <v>1</v>
      </c>
      <c r="D873" s="39">
        <v>154177.96677215191</v>
      </c>
      <c r="E873" s="39">
        <v>116928.57</v>
      </c>
      <c r="F873" s="39">
        <v>144356.25925925924</v>
      </c>
      <c r="G873" s="4">
        <f t="shared" si="98"/>
        <v>138487.59867713705</v>
      </c>
      <c r="H873" s="5">
        <f t="shared" si="99"/>
        <v>19305.705704361499</v>
      </c>
      <c r="I873" s="5">
        <f t="shared" si="100"/>
        <v>13.940385918142633</v>
      </c>
      <c r="J873" s="6">
        <f t="shared" si="101"/>
        <v>138487.59867713705</v>
      </c>
      <c r="K873" s="7">
        <f t="shared" si="102"/>
        <v>138487.59867713705</v>
      </c>
      <c r="L873" s="6">
        <f t="shared" si="97"/>
        <v>138487.6</v>
      </c>
      <c r="M873" s="6">
        <f t="shared" si="103"/>
        <v>138487.6</v>
      </c>
    </row>
    <row r="874" spans="1:13">
      <c r="A874" s="18">
        <v>869</v>
      </c>
      <c r="B874" s="27" t="s">
        <v>891</v>
      </c>
      <c r="C874" s="20">
        <v>1</v>
      </c>
      <c r="D874" s="39">
        <v>70742.762586805547</v>
      </c>
      <c r="E874" s="39">
        <v>65196.53</v>
      </c>
      <c r="F874" s="39">
        <v>84670.818181818177</v>
      </c>
      <c r="G874" s="4">
        <f t="shared" si="98"/>
        <v>73536.703589541241</v>
      </c>
      <c r="H874" s="5">
        <f t="shared" si="99"/>
        <v>10033.272387023168</v>
      </c>
      <c r="I874" s="5">
        <f t="shared" si="100"/>
        <v>13.64389739717698</v>
      </c>
      <c r="J874" s="6">
        <f t="shared" si="101"/>
        <v>73536.703589541226</v>
      </c>
      <c r="K874" s="7">
        <f t="shared" si="102"/>
        <v>73536.703589541226</v>
      </c>
      <c r="L874" s="6">
        <f t="shared" si="97"/>
        <v>73536.7</v>
      </c>
      <c r="M874" s="6">
        <f t="shared" si="103"/>
        <v>73536.7</v>
      </c>
    </row>
    <row r="875" spans="1:13">
      <c r="A875" s="18">
        <v>870</v>
      </c>
      <c r="B875" s="27" t="s">
        <v>892</v>
      </c>
      <c r="C875" s="20">
        <v>1</v>
      </c>
      <c r="D875" s="39">
        <v>8250.2941176470595</v>
      </c>
      <c r="E875" s="39">
        <v>6732.24</v>
      </c>
      <c r="F875" s="39">
        <v>8014.5714285714275</v>
      </c>
      <c r="G875" s="4">
        <f t="shared" si="98"/>
        <v>7665.7018487394962</v>
      </c>
      <c r="H875" s="5">
        <f t="shared" si="99"/>
        <v>816.9483238402413</v>
      </c>
      <c r="I875" s="5">
        <f t="shared" si="100"/>
        <v>10.657188864899247</v>
      </c>
      <c r="J875" s="6">
        <f t="shared" si="101"/>
        <v>7665.7018487394962</v>
      </c>
      <c r="K875" s="7">
        <f t="shared" si="102"/>
        <v>7665.7018487394962</v>
      </c>
      <c r="L875" s="6">
        <f t="shared" si="97"/>
        <v>7665.7</v>
      </c>
      <c r="M875" s="6">
        <f t="shared" si="103"/>
        <v>7665.7</v>
      </c>
    </row>
    <row r="876" spans="1:13">
      <c r="A876" s="18">
        <v>871</v>
      </c>
      <c r="B876" s="27" t="s">
        <v>893</v>
      </c>
      <c r="C876" s="20">
        <v>1</v>
      </c>
      <c r="D876" s="39">
        <v>12366.516323024056</v>
      </c>
      <c r="E876" s="39">
        <v>11515.7</v>
      </c>
      <c r="F876" s="39">
        <v>13390.348837209303</v>
      </c>
      <c r="G876" s="4">
        <f t="shared" si="98"/>
        <v>12424.188386744454</v>
      </c>
      <c r="H876" s="5">
        <f t="shared" si="99"/>
        <v>938.65415138530909</v>
      </c>
      <c r="I876" s="5">
        <f t="shared" si="100"/>
        <v>7.5550540781140496</v>
      </c>
      <c r="J876" s="6">
        <f t="shared" si="101"/>
        <v>12424.188386744452</v>
      </c>
      <c r="K876" s="7">
        <f t="shared" si="102"/>
        <v>12424.188386744452</v>
      </c>
      <c r="L876" s="6">
        <f t="shared" si="97"/>
        <v>12424.19</v>
      </c>
      <c r="M876" s="6">
        <f t="shared" si="103"/>
        <v>12424.19</v>
      </c>
    </row>
    <row r="877" spans="1:13">
      <c r="A877" s="18">
        <v>872</v>
      </c>
      <c r="B877" s="27" t="s">
        <v>894</v>
      </c>
      <c r="C877" s="20">
        <v>1</v>
      </c>
      <c r="D877" s="39">
        <v>18053.453351449272</v>
      </c>
      <c r="E877" s="39">
        <v>15944.81</v>
      </c>
      <c r="F877" s="39">
        <v>19684.950617283946</v>
      </c>
      <c r="G877" s="4">
        <f t="shared" si="98"/>
        <v>17894.404656244405</v>
      </c>
      <c r="H877" s="5">
        <f t="shared" si="99"/>
        <v>1875.1360816882234</v>
      </c>
      <c r="I877" s="5">
        <f t="shared" si="100"/>
        <v>10.47889615614498</v>
      </c>
      <c r="J877" s="6">
        <f t="shared" si="101"/>
        <v>17894.404656244405</v>
      </c>
      <c r="K877" s="7">
        <f t="shared" si="102"/>
        <v>17894.404656244405</v>
      </c>
      <c r="L877" s="6">
        <f t="shared" si="97"/>
        <v>17894.400000000001</v>
      </c>
      <c r="M877" s="6">
        <f t="shared" si="103"/>
        <v>17894.400000000001</v>
      </c>
    </row>
    <row r="878" spans="1:13">
      <c r="A878" s="18">
        <v>873</v>
      </c>
      <c r="B878" s="27" t="s">
        <v>895</v>
      </c>
      <c r="C878" s="20">
        <v>1</v>
      </c>
      <c r="D878" s="39">
        <v>20207.097868217053</v>
      </c>
      <c r="E878" s="39">
        <v>16682.98</v>
      </c>
      <c r="F878" s="39">
        <v>20099.975903614457</v>
      </c>
      <c r="G878" s="4">
        <f t="shared" si="98"/>
        <v>18996.684590610501</v>
      </c>
      <c r="H878" s="5">
        <f t="shared" si="99"/>
        <v>2004.4426852080778</v>
      </c>
      <c r="I878" s="5">
        <f t="shared" si="100"/>
        <v>10.551539536529519</v>
      </c>
      <c r="J878" s="6">
        <f t="shared" si="101"/>
        <v>18996.684590610501</v>
      </c>
      <c r="K878" s="7">
        <f t="shared" si="102"/>
        <v>18996.684590610501</v>
      </c>
      <c r="L878" s="6">
        <f t="shared" si="97"/>
        <v>18996.68</v>
      </c>
      <c r="M878" s="6">
        <f t="shared" si="103"/>
        <v>18996.68</v>
      </c>
    </row>
    <row r="879" spans="1:13">
      <c r="A879" s="18">
        <v>874</v>
      </c>
      <c r="B879" s="29" t="s">
        <v>896</v>
      </c>
      <c r="C879" s="20">
        <v>1</v>
      </c>
      <c r="D879" s="39">
        <v>20431.907242063495</v>
      </c>
      <c r="E879" s="39">
        <v>16476.29</v>
      </c>
      <c r="F879" s="39">
        <v>18938.264367816089</v>
      </c>
      <c r="G879" s="4">
        <f t="shared" si="98"/>
        <v>18615.487203293196</v>
      </c>
      <c r="H879" s="5">
        <f t="shared" si="99"/>
        <v>1997.4648344540587</v>
      </c>
      <c r="I879" s="5">
        <f t="shared" si="100"/>
        <v>10.730123862139342</v>
      </c>
      <c r="J879" s="6">
        <f t="shared" si="101"/>
        <v>18615.487203293196</v>
      </c>
      <c r="K879" s="7">
        <f t="shared" si="102"/>
        <v>18615.487203293196</v>
      </c>
      <c r="L879" s="6">
        <f t="shared" si="97"/>
        <v>18615.490000000002</v>
      </c>
      <c r="M879" s="6">
        <f t="shared" si="103"/>
        <v>18615.490000000002</v>
      </c>
    </row>
    <row r="880" spans="1:13">
      <c r="A880" s="18">
        <v>875</v>
      </c>
      <c r="B880" s="29" t="s">
        <v>897</v>
      </c>
      <c r="C880" s="20">
        <v>1</v>
      </c>
      <c r="D880" s="39">
        <v>3307.2804659498202</v>
      </c>
      <c r="E880" s="39">
        <v>2952.74</v>
      </c>
      <c r="F880" s="39">
        <v>3785.5641025641025</v>
      </c>
      <c r="G880" s="4">
        <f t="shared" si="98"/>
        <v>3348.5281895046405</v>
      </c>
      <c r="H880" s="5">
        <f t="shared" si="99"/>
        <v>417.94141632143487</v>
      </c>
      <c r="I880" s="5">
        <f t="shared" si="100"/>
        <v>12.481346808768016</v>
      </c>
      <c r="J880" s="6">
        <f t="shared" si="101"/>
        <v>3348.5281895046401</v>
      </c>
      <c r="K880" s="7">
        <f t="shared" si="102"/>
        <v>3348.5281895046401</v>
      </c>
      <c r="L880" s="6">
        <f t="shared" si="97"/>
        <v>3348.53</v>
      </c>
      <c r="M880" s="6">
        <f t="shared" si="103"/>
        <v>3348.53</v>
      </c>
    </row>
    <row r="881" spans="1:13">
      <c r="A881" s="18">
        <v>876</v>
      </c>
      <c r="B881" s="29" t="s">
        <v>898</v>
      </c>
      <c r="C881" s="20">
        <v>1</v>
      </c>
      <c r="D881" s="39">
        <v>802.36639492753613</v>
      </c>
      <c r="E881" s="39">
        <v>708.65</v>
      </c>
      <c r="F881" s="39">
        <v>897.02531645569593</v>
      </c>
      <c r="G881" s="4">
        <f t="shared" si="98"/>
        <v>802.68057046107731</v>
      </c>
      <c r="H881" s="5">
        <f t="shared" si="99"/>
        <v>94.188051217472932</v>
      </c>
      <c r="I881" s="5">
        <f t="shared" si="100"/>
        <v>11.734188503325708</v>
      </c>
      <c r="J881" s="6">
        <f t="shared" si="101"/>
        <v>802.6805704610772</v>
      </c>
      <c r="K881" s="7">
        <f t="shared" si="102"/>
        <v>802.6805704610772</v>
      </c>
      <c r="L881" s="6">
        <f t="shared" si="97"/>
        <v>802.68</v>
      </c>
      <c r="M881" s="6">
        <f t="shared" si="103"/>
        <v>802.68</v>
      </c>
    </row>
    <row r="882" spans="1:13">
      <c r="A882" s="18">
        <v>877</v>
      </c>
      <c r="B882" s="29" t="s">
        <v>899</v>
      </c>
      <c r="C882" s="20">
        <v>1</v>
      </c>
      <c r="D882" s="39">
        <v>2355.9064716312055</v>
      </c>
      <c r="E882" s="39">
        <v>2125.9699999999998</v>
      </c>
      <c r="F882" s="39">
        <v>2834.6266666666661</v>
      </c>
      <c r="G882" s="4">
        <f t="shared" si="98"/>
        <v>2438.8343794326238</v>
      </c>
      <c r="H882" s="5">
        <f t="shared" si="99"/>
        <v>361.53332657172564</v>
      </c>
      <c r="I882" s="5">
        <f t="shared" si="100"/>
        <v>14.824021246405161</v>
      </c>
      <c r="J882" s="6">
        <f t="shared" si="101"/>
        <v>2438.8343794326238</v>
      </c>
      <c r="K882" s="7">
        <f t="shared" si="102"/>
        <v>2438.8343794326238</v>
      </c>
      <c r="L882" s="6">
        <f t="shared" si="97"/>
        <v>2438.83</v>
      </c>
      <c r="M882" s="6">
        <f t="shared" si="103"/>
        <v>2438.83</v>
      </c>
    </row>
    <row r="883" spans="1:13">
      <c r="A883" s="18">
        <v>878</v>
      </c>
      <c r="B883" s="29" t="s">
        <v>900</v>
      </c>
      <c r="C883" s="20">
        <v>1</v>
      </c>
      <c r="D883" s="39">
        <v>7165.5334249084253</v>
      </c>
      <c r="E883" s="39">
        <v>6259.81</v>
      </c>
      <c r="F883" s="39">
        <v>8816.6338028169012</v>
      </c>
      <c r="G883" s="4">
        <f t="shared" si="98"/>
        <v>7413.9924092417759</v>
      </c>
      <c r="H883" s="5">
        <f t="shared" si="99"/>
        <v>1296.3934163033764</v>
      </c>
      <c r="I883" s="5">
        <f t="shared" si="100"/>
        <v>17.485766706307672</v>
      </c>
      <c r="J883" s="6">
        <f t="shared" si="101"/>
        <v>7413.9924092417759</v>
      </c>
      <c r="K883" s="7">
        <f t="shared" si="102"/>
        <v>7413.9924092417759</v>
      </c>
      <c r="L883" s="6">
        <f t="shared" si="97"/>
        <v>7413.99</v>
      </c>
      <c r="M883" s="6">
        <f t="shared" si="103"/>
        <v>7413.99</v>
      </c>
    </row>
    <row r="884" spans="1:13">
      <c r="A884" s="18">
        <v>879</v>
      </c>
      <c r="B884" s="29" t="s">
        <v>901</v>
      </c>
      <c r="C884" s="20">
        <v>1</v>
      </c>
      <c r="D884" s="39">
        <v>3144.12037037037</v>
      </c>
      <c r="E884" s="39">
        <v>2716.52</v>
      </c>
      <c r="F884" s="39">
        <v>3122.4367816091954</v>
      </c>
      <c r="G884" s="4">
        <f t="shared" si="98"/>
        <v>2994.3590506598553</v>
      </c>
      <c r="H884" s="5">
        <f t="shared" si="99"/>
        <v>240.85980997058869</v>
      </c>
      <c r="I884" s="5">
        <f t="shared" si="100"/>
        <v>8.0437851939469773</v>
      </c>
      <c r="J884" s="6">
        <f t="shared" si="101"/>
        <v>2994.3590506598548</v>
      </c>
      <c r="K884" s="7">
        <f t="shared" si="102"/>
        <v>2994.3590506598548</v>
      </c>
      <c r="L884" s="6">
        <f t="shared" si="97"/>
        <v>2994.36</v>
      </c>
      <c r="M884" s="6">
        <f t="shared" si="103"/>
        <v>2994.36</v>
      </c>
    </row>
    <row r="885" spans="1:13">
      <c r="A885" s="18">
        <v>880</v>
      </c>
      <c r="B885" s="29" t="s">
        <v>902</v>
      </c>
      <c r="C885" s="20">
        <v>1</v>
      </c>
      <c r="D885" s="39">
        <v>2750.1102941176473</v>
      </c>
      <c r="E885" s="39">
        <v>2244.09</v>
      </c>
      <c r="F885" s="39">
        <v>2609.4069767441861</v>
      </c>
      <c r="G885" s="4">
        <f t="shared" si="98"/>
        <v>2534.5357569539442</v>
      </c>
      <c r="H885" s="5">
        <f t="shared" si="99"/>
        <v>261.18654096141046</v>
      </c>
      <c r="I885" s="5">
        <f t="shared" si="100"/>
        <v>10.305103814171858</v>
      </c>
      <c r="J885" s="6">
        <f t="shared" si="101"/>
        <v>2534.5357569539442</v>
      </c>
      <c r="K885" s="7">
        <f t="shared" si="102"/>
        <v>2534.5357569539442</v>
      </c>
      <c r="L885" s="6">
        <f t="shared" si="97"/>
        <v>2534.54</v>
      </c>
      <c r="M885" s="6">
        <f t="shared" si="103"/>
        <v>2534.54</v>
      </c>
    </row>
    <row r="886" spans="1:13">
      <c r="A886" s="18">
        <v>881</v>
      </c>
      <c r="B886" s="29" t="s">
        <v>903</v>
      </c>
      <c r="C886" s="20">
        <v>1</v>
      </c>
      <c r="D886" s="39">
        <v>878.79464285714278</v>
      </c>
      <c r="E886" s="39">
        <v>826.77</v>
      </c>
      <c r="F886" s="39">
        <v>1008.2560975609755</v>
      </c>
      <c r="G886" s="4">
        <f t="shared" si="98"/>
        <v>904.60691347270597</v>
      </c>
      <c r="H886" s="5">
        <f t="shared" si="99"/>
        <v>93.455903439677286</v>
      </c>
      <c r="I886" s="5">
        <f t="shared" si="100"/>
        <v>10.331106478161695</v>
      </c>
      <c r="J886" s="6">
        <f t="shared" si="101"/>
        <v>904.60691347270597</v>
      </c>
      <c r="K886" s="7">
        <f t="shared" si="102"/>
        <v>904.60691347270597</v>
      </c>
      <c r="L886" s="6">
        <f t="shared" si="97"/>
        <v>904.61</v>
      </c>
      <c r="M886" s="6">
        <f t="shared" si="103"/>
        <v>904.61</v>
      </c>
    </row>
    <row r="887" spans="1:13">
      <c r="A887" s="18">
        <v>882</v>
      </c>
      <c r="B887" s="29" t="s">
        <v>904</v>
      </c>
      <c r="C887" s="20">
        <v>1</v>
      </c>
      <c r="D887" s="39">
        <v>2809.966563786008</v>
      </c>
      <c r="E887" s="39">
        <v>2185.0300000000002</v>
      </c>
      <c r="F887" s="39">
        <v>2765.8607594936707</v>
      </c>
      <c r="G887" s="4">
        <f t="shared" si="98"/>
        <v>2586.9524410932263</v>
      </c>
      <c r="H887" s="5">
        <f t="shared" si="99"/>
        <v>348.77294474173573</v>
      </c>
      <c r="I887" s="5">
        <f t="shared" si="100"/>
        <v>13.482000642978459</v>
      </c>
      <c r="J887" s="6">
        <f t="shared" si="101"/>
        <v>2586.9524410932263</v>
      </c>
      <c r="K887" s="7">
        <f t="shared" si="102"/>
        <v>2586.9524410932263</v>
      </c>
      <c r="L887" s="6">
        <f t="shared" si="97"/>
        <v>2586.9499999999998</v>
      </c>
      <c r="M887" s="6">
        <f t="shared" si="103"/>
        <v>2586.9499999999998</v>
      </c>
    </row>
    <row r="888" spans="1:13">
      <c r="A888" s="18">
        <v>883</v>
      </c>
      <c r="B888" s="29" t="s">
        <v>905</v>
      </c>
      <c r="C888" s="20">
        <v>1</v>
      </c>
      <c r="D888" s="39">
        <v>2188.8081395348836</v>
      </c>
      <c r="E888" s="39">
        <v>1807.08</v>
      </c>
      <c r="F888" s="39">
        <v>2409.4399999999996</v>
      </c>
      <c r="G888" s="4">
        <f t="shared" si="98"/>
        <v>2135.109379844961</v>
      </c>
      <c r="H888" s="5">
        <f t="shared" si="99"/>
        <v>304.74917554306347</v>
      </c>
      <c r="I888" s="5">
        <f t="shared" si="100"/>
        <v>14.273234824400074</v>
      </c>
      <c r="J888" s="6">
        <f t="shared" si="101"/>
        <v>2135.109379844961</v>
      </c>
      <c r="K888" s="7">
        <f t="shared" si="102"/>
        <v>2135.109379844961</v>
      </c>
      <c r="L888" s="6">
        <f t="shared" si="97"/>
        <v>2135.11</v>
      </c>
      <c r="M888" s="6">
        <f t="shared" si="103"/>
        <v>2135.11</v>
      </c>
    </row>
    <row r="889" spans="1:13">
      <c r="A889" s="18">
        <v>884</v>
      </c>
      <c r="B889" s="29" t="s">
        <v>906</v>
      </c>
      <c r="C889" s="20">
        <v>1</v>
      </c>
      <c r="D889" s="39">
        <v>2078.795498084291</v>
      </c>
      <c r="E889" s="39">
        <v>1736.21</v>
      </c>
      <c r="F889" s="39">
        <v>2143.4691358024688</v>
      </c>
      <c r="G889" s="4">
        <f t="shared" si="98"/>
        <v>1986.1582112955866</v>
      </c>
      <c r="H889" s="5">
        <f t="shared" si="99"/>
        <v>218.86354447765606</v>
      </c>
      <c r="I889" s="5">
        <f t="shared" si="100"/>
        <v>11.019441615121368</v>
      </c>
      <c r="J889" s="6">
        <f t="shared" si="101"/>
        <v>1986.1582112955866</v>
      </c>
      <c r="K889" s="7">
        <f t="shared" si="102"/>
        <v>1986.1582112955866</v>
      </c>
      <c r="L889" s="6">
        <f t="shared" si="97"/>
        <v>1986.16</v>
      </c>
      <c r="M889" s="6">
        <f t="shared" si="103"/>
        <v>1986.16</v>
      </c>
    </row>
    <row r="890" spans="1:13">
      <c r="A890" s="18">
        <v>885</v>
      </c>
      <c r="B890" s="29" t="s">
        <v>907</v>
      </c>
      <c r="C890" s="20">
        <v>1</v>
      </c>
      <c r="D890" s="39">
        <v>4411.1153455284548</v>
      </c>
      <c r="E890" s="39">
        <v>3472.43</v>
      </c>
      <c r="F890" s="39">
        <v>4395.481012658227</v>
      </c>
      <c r="G890" s="4">
        <f t="shared" si="98"/>
        <v>4093.0087860622275</v>
      </c>
      <c r="H890" s="5">
        <f t="shared" si="99"/>
        <v>537.49384217302907</v>
      </c>
      <c r="I890" s="5">
        <f t="shared" si="100"/>
        <v>13.131998250366262</v>
      </c>
      <c r="J890" s="6">
        <f t="shared" si="101"/>
        <v>4093.008786062227</v>
      </c>
      <c r="K890" s="7">
        <f t="shared" si="102"/>
        <v>4093.008786062227</v>
      </c>
      <c r="L890" s="6">
        <f t="shared" si="97"/>
        <v>4093.01</v>
      </c>
      <c r="M890" s="6">
        <f t="shared" si="103"/>
        <v>4093.01</v>
      </c>
    </row>
    <row r="891" spans="1:13">
      <c r="A891" s="18">
        <v>886</v>
      </c>
      <c r="B891" s="29" t="s">
        <v>908</v>
      </c>
      <c r="C891" s="20">
        <v>1</v>
      </c>
      <c r="D891" s="39">
        <v>20728.034420289856</v>
      </c>
      <c r="E891" s="39">
        <v>18307</v>
      </c>
      <c r="F891" s="39">
        <v>24739.18918918919</v>
      </c>
      <c r="G891" s="4">
        <f t="shared" si="98"/>
        <v>21258.074536493015</v>
      </c>
      <c r="H891" s="5">
        <f t="shared" si="99"/>
        <v>3248.6876327171049</v>
      </c>
      <c r="I891" s="5">
        <f t="shared" si="100"/>
        <v>15.282134923086252</v>
      </c>
      <c r="J891" s="6">
        <f t="shared" si="101"/>
        <v>21258.074536493012</v>
      </c>
      <c r="K891" s="7">
        <f t="shared" si="102"/>
        <v>21258.074536493012</v>
      </c>
      <c r="L891" s="6">
        <f t="shared" si="97"/>
        <v>21258.07</v>
      </c>
      <c r="M891" s="6">
        <f t="shared" si="103"/>
        <v>21258.07</v>
      </c>
    </row>
    <row r="892" spans="1:13">
      <c r="A892" s="18">
        <v>887</v>
      </c>
      <c r="B892" s="29" t="s">
        <v>909</v>
      </c>
      <c r="C892" s="20">
        <v>1</v>
      </c>
      <c r="D892" s="39">
        <v>13407.575757575756</v>
      </c>
      <c r="E892" s="39">
        <v>11326.72</v>
      </c>
      <c r="F892" s="39">
        <v>13170.604651162788</v>
      </c>
      <c r="G892" s="4">
        <f t="shared" si="98"/>
        <v>12634.966802912846</v>
      </c>
      <c r="H892" s="5">
        <f t="shared" si="99"/>
        <v>1139.1536767782536</v>
      </c>
      <c r="I892" s="5">
        <f t="shared" si="100"/>
        <v>9.0158818344946887</v>
      </c>
      <c r="J892" s="6">
        <f t="shared" si="101"/>
        <v>12634.966802912846</v>
      </c>
      <c r="K892" s="7">
        <f t="shared" si="102"/>
        <v>12634.966802912846</v>
      </c>
      <c r="L892" s="6">
        <f t="shared" si="97"/>
        <v>12634.97</v>
      </c>
      <c r="M892" s="6">
        <f t="shared" si="103"/>
        <v>12634.97</v>
      </c>
    </row>
    <row r="893" spans="1:13">
      <c r="A893" s="18">
        <v>888</v>
      </c>
      <c r="B893" s="29" t="s">
        <v>910</v>
      </c>
      <c r="C893" s="20">
        <v>1</v>
      </c>
      <c r="D893" s="39">
        <v>806.96684587813627</v>
      </c>
      <c r="E893" s="39">
        <v>720.46</v>
      </c>
      <c r="F893" s="39">
        <v>868.02409638554218</v>
      </c>
      <c r="G893" s="4">
        <f t="shared" si="98"/>
        <v>798.48364742122612</v>
      </c>
      <c r="H893" s="5">
        <f t="shared" si="99"/>
        <v>74.146909089758324</v>
      </c>
      <c r="I893" s="5">
        <f t="shared" si="100"/>
        <v>9.2859646317394677</v>
      </c>
      <c r="J893" s="6">
        <f t="shared" si="101"/>
        <v>798.48364742122612</v>
      </c>
      <c r="K893" s="7">
        <f t="shared" si="102"/>
        <v>798.48364742122612</v>
      </c>
      <c r="L893" s="6">
        <f t="shared" si="97"/>
        <v>798.48</v>
      </c>
      <c r="M893" s="6">
        <f t="shared" si="103"/>
        <v>798.48</v>
      </c>
    </row>
    <row r="894" spans="1:13">
      <c r="A894" s="18">
        <v>889</v>
      </c>
      <c r="B894" s="29" t="s">
        <v>911</v>
      </c>
      <c r="C894" s="20">
        <v>1</v>
      </c>
      <c r="D894" s="39">
        <v>8871.1732456140344</v>
      </c>
      <c r="E894" s="39">
        <v>8090.51</v>
      </c>
      <c r="F894" s="39">
        <v>10933.12162162162</v>
      </c>
      <c r="G894" s="4">
        <f t="shared" si="98"/>
        <v>9298.2682890785509</v>
      </c>
      <c r="H894" s="5">
        <f t="shared" si="99"/>
        <v>1468.6448992042092</v>
      </c>
      <c r="I894" s="5">
        <f t="shared" si="100"/>
        <v>15.794821718891813</v>
      </c>
      <c r="J894" s="6">
        <f t="shared" si="101"/>
        <v>9298.2682890785509</v>
      </c>
      <c r="K894" s="7">
        <f t="shared" si="102"/>
        <v>9298.2682890785509</v>
      </c>
      <c r="L894" s="6">
        <f t="shared" si="97"/>
        <v>9298.27</v>
      </c>
      <c r="M894" s="6">
        <f t="shared" si="103"/>
        <v>9298.27</v>
      </c>
    </row>
    <row r="895" spans="1:13">
      <c r="A895" s="18">
        <v>890</v>
      </c>
      <c r="B895" s="29" t="s">
        <v>912</v>
      </c>
      <c r="C895" s="20">
        <v>1</v>
      </c>
      <c r="D895" s="39">
        <v>38183.002450980392</v>
      </c>
      <c r="E895" s="39">
        <v>31157.33</v>
      </c>
      <c r="F895" s="39">
        <v>37996.743902439026</v>
      </c>
      <c r="G895" s="4">
        <f t="shared" si="98"/>
        <v>35779.025451139809</v>
      </c>
      <c r="H895" s="5">
        <f t="shared" si="99"/>
        <v>4003.5889766609353</v>
      </c>
      <c r="I895" s="5">
        <f t="shared" si="100"/>
        <v>11.189765305732758</v>
      </c>
      <c r="J895" s="6">
        <f t="shared" si="101"/>
        <v>35779.025451139809</v>
      </c>
      <c r="K895" s="7">
        <f t="shared" si="102"/>
        <v>35779.025451139809</v>
      </c>
      <c r="L895" s="6">
        <f t="shared" si="97"/>
        <v>35779.03</v>
      </c>
      <c r="M895" s="6">
        <f t="shared" si="103"/>
        <v>35779.03</v>
      </c>
    </row>
    <row r="896" spans="1:13">
      <c r="A896" s="18">
        <v>891</v>
      </c>
      <c r="B896" s="29" t="s">
        <v>913</v>
      </c>
      <c r="C896" s="20">
        <v>1</v>
      </c>
      <c r="D896" s="39">
        <v>113907.25655430713</v>
      </c>
      <c r="E896" s="39">
        <v>97322.36</v>
      </c>
      <c r="F896" s="39">
        <v>126392.67532467532</v>
      </c>
      <c r="G896" s="4">
        <f t="shared" si="98"/>
        <v>112540.76395966082</v>
      </c>
      <c r="H896" s="5">
        <f t="shared" si="99"/>
        <v>14583.253573103315</v>
      </c>
      <c r="I896" s="5">
        <f t="shared" si="100"/>
        <v>12.958196710243183</v>
      </c>
      <c r="J896" s="6">
        <f t="shared" si="101"/>
        <v>112540.76395966081</v>
      </c>
      <c r="K896" s="7">
        <f t="shared" si="102"/>
        <v>112540.76395966081</v>
      </c>
      <c r="L896" s="6">
        <f t="shared" si="97"/>
        <v>112540.76</v>
      </c>
      <c r="M896" s="6">
        <f t="shared" si="103"/>
        <v>112540.76</v>
      </c>
    </row>
    <row r="897" spans="1:13">
      <c r="A897" s="18">
        <v>892</v>
      </c>
      <c r="B897" s="29" t="s">
        <v>914</v>
      </c>
      <c r="C897" s="20">
        <v>1</v>
      </c>
      <c r="D897" s="39">
        <v>192575.73464912281</v>
      </c>
      <c r="E897" s="39">
        <v>175629.07</v>
      </c>
      <c r="F897" s="39">
        <v>197336.03370786516</v>
      </c>
      <c r="G897" s="4">
        <f t="shared" si="98"/>
        <v>188513.61278566267</v>
      </c>
      <c r="H897" s="5">
        <f t="shared" si="99"/>
        <v>11409.368688882154</v>
      </c>
      <c r="I897" s="5">
        <f t="shared" si="100"/>
        <v>6.0522784112436732</v>
      </c>
      <c r="J897" s="6">
        <f t="shared" si="101"/>
        <v>188513.61278566267</v>
      </c>
      <c r="K897" s="7">
        <f t="shared" si="102"/>
        <v>188513.61278566267</v>
      </c>
      <c r="L897" s="6">
        <f t="shared" si="97"/>
        <v>188513.61</v>
      </c>
      <c r="M897" s="6">
        <f t="shared" si="103"/>
        <v>188513.61</v>
      </c>
    </row>
    <row r="898" spans="1:13">
      <c r="A898" s="18">
        <v>893</v>
      </c>
      <c r="B898" s="29" t="s">
        <v>915</v>
      </c>
      <c r="C898" s="20">
        <v>1</v>
      </c>
      <c r="D898" s="39">
        <v>3600.2741228070167</v>
      </c>
      <c r="E898" s="39">
        <v>3283.45</v>
      </c>
      <c r="F898" s="39">
        <v>3648.2777777777765</v>
      </c>
      <c r="G898" s="4">
        <f t="shared" si="98"/>
        <v>3510.6673001949312</v>
      </c>
      <c r="H898" s="5">
        <f t="shared" si="99"/>
        <v>198.23436597508274</v>
      </c>
      <c r="I898" s="5">
        <f t="shared" si="100"/>
        <v>5.6466292309748551</v>
      </c>
      <c r="J898" s="6">
        <f t="shared" si="101"/>
        <v>3510.6673001949312</v>
      </c>
      <c r="K898" s="7">
        <f t="shared" si="102"/>
        <v>3510.6673001949312</v>
      </c>
      <c r="L898" s="6">
        <f t="shared" si="97"/>
        <v>3510.67</v>
      </c>
      <c r="M898" s="6">
        <f t="shared" si="103"/>
        <v>3510.67</v>
      </c>
    </row>
    <row r="899" spans="1:13">
      <c r="A899" s="18">
        <v>894</v>
      </c>
      <c r="B899" s="29" t="s">
        <v>916</v>
      </c>
      <c r="C899" s="20">
        <v>1</v>
      </c>
      <c r="D899" s="39">
        <v>120181.75438596492</v>
      </c>
      <c r="E899" s="39">
        <v>109605.75999999999</v>
      </c>
      <c r="F899" s="39">
        <v>130483.0476190476</v>
      </c>
      <c r="G899" s="4">
        <f t="shared" si="98"/>
        <v>120090.18733500417</v>
      </c>
      <c r="H899" s="5">
        <f t="shared" si="99"/>
        <v>10438.945012582732</v>
      </c>
      <c r="I899" s="5">
        <f t="shared" si="100"/>
        <v>8.6925878327279147</v>
      </c>
      <c r="J899" s="6">
        <f t="shared" si="101"/>
        <v>120090.18733500417</v>
      </c>
      <c r="K899" s="7">
        <f t="shared" si="102"/>
        <v>120090.18733500417</v>
      </c>
      <c r="L899" s="6">
        <f t="shared" si="97"/>
        <v>120090.19</v>
      </c>
      <c r="M899" s="6">
        <f t="shared" si="103"/>
        <v>120090.19</v>
      </c>
    </row>
    <row r="900" spans="1:13">
      <c r="A900" s="18">
        <v>895</v>
      </c>
      <c r="B900" s="29" t="s">
        <v>917</v>
      </c>
      <c r="C900" s="20">
        <v>1</v>
      </c>
      <c r="D900" s="39">
        <v>23606.553819444445</v>
      </c>
      <c r="E900" s="39">
        <v>21755.8</v>
      </c>
      <c r="F900" s="39">
        <v>29802.465753424658</v>
      </c>
      <c r="G900" s="4">
        <f t="shared" si="98"/>
        <v>25054.939857623034</v>
      </c>
      <c r="H900" s="5">
        <f t="shared" si="99"/>
        <v>4214.3296054683842</v>
      </c>
      <c r="I900" s="5">
        <f t="shared" si="100"/>
        <v>16.820354107480178</v>
      </c>
      <c r="J900" s="6">
        <f t="shared" si="101"/>
        <v>25054.939857623034</v>
      </c>
      <c r="K900" s="7">
        <f t="shared" si="102"/>
        <v>25054.939857623034</v>
      </c>
      <c r="L900" s="6">
        <f t="shared" si="97"/>
        <v>25054.94</v>
      </c>
      <c r="M900" s="6">
        <f t="shared" si="103"/>
        <v>25054.94</v>
      </c>
    </row>
    <row r="901" spans="1:13">
      <c r="A901" s="18">
        <v>896</v>
      </c>
      <c r="B901" s="29" t="s">
        <v>918</v>
      </c>
      <c r="C901" s="20">
        <v>1</v>
      </c>
      <c r="D901" s="39">
        <v>6935.7028388278377</v>
      </c>
      <c r="E901" s="39">
        <v>6059.03</v>
      </c>
      <c r="F901" s="39">
        <v>7128.2705882352939</v>
      </c>
      <c r="G901" s="4">
        <f t="shared" si="98"/>
        <v>6707.6678090210435</v>
      </c>
      <c r="H901" s="5">
        <f t="shared" si="99"/>
        <v>569.92880256807382</v>
      </c>
      <c r="I901" s="5">
        <f t="shared" si="100"/>
        <v>8.4966760250348852</v>
      </c>
      <c r="J901" s="6">
        <f t="shared" si="101"/>
        <v>6707.6678090210426</v>
      </c>
      <c r="K901" s="7">
        <f t="shared" si="102"/>
        <v>6707.6678090210426</v>
      </c>
      <c r="L901" s="6">
        <f t="shared" si="97"/>
        <v>6707.67</v>
      </c>
      <c r="M901" s="6">
        <f t="shared" si="103"/>
        <v>6707.67</v>
      </c>
    </row>
    <row r="902" spans="1:13">
      <c r="A902" s="18">
        <v>897</v>
      </c>
      <c r="B902" s="29" t="s">
        <v>919</v>
      </c>
      <c r="C902" s="20">
        <v>1</v>
      </c>
      <c r="D902" s="39">
        <v>13049.12455673759</v>
      </c>
      <c r="E902" s="39">
        <v>11775.53</v>
      </c>
      <c r="F902" s="39">
        <v>15096.833333333334</v>
      </c>
      <c r="G902" s="4">
        <f t="shared" si="98"/>
        <v>13307.16263002364</v>
      </c>
      <c r="H902" s="5">
        <f t="shared" si="99"/>
        <v>1675.619793823068</v>
      </c>
      <c r="I902" s="5">
        <f t="shared" si="100"/>
        <v>12.591863798542088</v>
      </c>
      <c r="J902" s="6">
        <f t="shared" si="101"/>
        <v>13307.16263002364</v>
      </c>
      <c r="K902" s="7">
        <f t="shared" si="102"/>
        <v>13307.16263002364</v>
      </c>
      <c r="L902" s="6">
        <f t="shared" si="97"/>
        <v>13307.16</v>
      </c>
      <c r="M902" s="6">
        <f t="shared" si="103"/>
        <v>13307.16</v>
      </c>
    </row>
    <row r="903" spans="1:13">
      <c r="A903" s="18">
        <v>898</v>
      </c>
      <c r="B903" s="29" t="s">
        <v>920</v>
      </c>
      <c r="C903" s="20">
        <v>1</v>
      </c>
      <c r="D903" s="39">
        <v>3775.7782567049808</v>
      </c>
      <c r="E903" s="39">
        <v>3153.53</v>
      </c>
      <c r="F903" s="39">
        <v>3893.2469135802467</v>
      </c>
      <c r="G903" s="4">
        <f t="shared" si="98"/>
        <v>3607.518390095076</v>
      </c>
      <c r="H903" s="5">
        <f t="shared" si="99"/>
        <v>397.52838275129324</v>
      </c>
      <c r="I903" s="5">
        <f t="shared" si="100"/>
        <v>11.019441615121368</v>
      </c>
      <c r="J903" s="6">
        <f t="shared" si="101"/>
        <v>3607.518390095076</v>
      </c>
      <c r="K903" s="7">
        <f t="shared" si="102"/>
        <v>3607.518390095076</v>
      </c>
      <c r="L903" s="6">
        <f t="shared" ref="L903:L966" si="104">ROUND(K903,2)</f>
        <v>3607.52</v>
      </c>
      <c r="M903" s="6">
        <f t="shared" si="103"/>
        <v>3607.52</v>
      </c>
    </row>
    <row r="904" spans="1:13">
      <c r="A904" s="18">
        <v>899</v>
      </c>
      <c r="B904" s="29" t="s">
        <v>921</v>
      </c>
      <c r="C904" s="20">
        <v>1</v>
      </c>
      <c r="D904" s="39">
        <v>103125.78947368421</v>
      </c>
      <c r="E904" s="39">
        <v>94050.72</v>
      </c>
      <c r="F904" s="39">
        <v>122143.7922077922</v>
      </c>
      <c r="G904" s="4">
        <f t="shared" si="98"/>
        <v>106440.10056049214</v>
      </c>
      <c r="H904" s="5">
        <f t="shared" si="99"/>
        <v>14336.794272192094</v>
      </c>
      <c r="I904" s="5">
        <f t="shared" si="100"/>
        <v>13.469354309792475</v>
      </c>
      <c r="J904" s="6">
        <f t="shared" si="101"/>
        <v>106440.10056049214</v>
      </c>
      <c r="K904" s="7">
        <f t="shared" si="102"/>
        <v>106440.10056049214</v>
      </c>
      <c r="L904" s="6">
        <f t="shared" si="104"/>
        <v>106440.1</v>
      </c>
      <c r="M904" s="6">
        <f t="shared" si="103"/>
        <v>106440.1</v>
      </c>
    </row>
    <row r="905" spans="1:13">
      <c r="A905" s="18">
        <v>900</v>
      </c>
      <c r="B905" s="29" t="s">
        <v>922</v>
      </c>
      <c r="C905" s="20">
        <v>1</v>
      </c>
      <c r="D905" s="39">
        <v>11743.856534090908</v>
      </c>
      <c r="E905" s="39">
        <v>9921.2099999999991</v>
      </c>
      <c r="F905" s="39">
        <v>11810.964285714286</v>
      </c>
      <c r="G905" s="4">
        <f t="shared" si="98"/>
        <v>11158.676939935065</v>
      </c>
      <c r="H905" s="5">
        <f t="shared" si="99"/>
        <v>1072.2029580057019</v>
      </c>
      <c r="I905" s="5">
        <f t="shared" si="100"/>
        <v>9.6086925338654101</v>
      </c>
      <c r="J905" s="6">
        <f t="shared" si="101"/>
        <v>11158.676939935063</v>
      </c>
      <c r="K905" s="7">
        <f t="shared" si="102"/>
        <v>11158.676939935063</v>
      </c>
      <c r="L905" s="6">
        <f t="shared" si="104"/>
        <v>11158.68</v>
      </c>
      <c r="M905" s="6">
        <f t="shared" si="103"/>
        <v>11158.68</v>
      </c>
    </row>
    <row r="906" spans="1:13">
      <c r="A906" s="18">
        <v>901</v>
      </c>
      <c r="B906" s="29" t="s">
        <v>923</v>
      </c>
      <c r="C906" s="20">
        <v>1</v>
      </c>
      <c r="D906" s="39">
        <v>42515.730485232067</v>
      </c>
      <c r="E906" s="39">
        <v>32243.93</v>
      </c>
      <c r="F906" s="39">
        <v>37492.941860465115</v>
      </c>
      <c r="G906" s="4">
        <f t="shared" si="98"/>
        <v>37417.534115232396</v>
      </c>
      <c r="H906" s="5">
        <f t="shared" si="99"/>
        <v>5136.3154155614548</v>
      </c>
      <c r="I906" s="5">
        <f t="shared" si="100"/>
        <v>13.727028081924027</v>
      </c>
      <c r="J906" s="6">
        <f t="shared" si="101"/>
        <v>37417.534115232396</v>
      </c>
      <c r="K906" s="7">
        <f t="shared" si="102"/>
        <v>37417.534115232396</v>
      </c>
      <c r="L906" s="6">
        <f t="shared" si="104"/>
        <v>37417.53</v>
      </c>
      <c r="M906" s="6">
        <f t="shared" si="103"/>
        <v>37417.53</v>
      </c>
    </row>
    <row r="907" spans="1:13">
      <c r="A907" s="18">
        <v>902</v>
      </c>
      <c r="B907" s="29" t="s">
        <v>924</v>
      </c>
      <c r="C907" s="20">
        <v>1</v>
      </c>
      <c r="D907" s="39">
        <v>45880.2734375</v>
      </c>
      <c r="E907" s="39">
        <v>42283.26</v>
      </c>
      <c r="F907" s="39">
        <v>52201.555555555547</v>
      </c>
      <c r="G907" s="4">
        <f t="shared" si="98"/>
        <v>46788.362997685188</v>
      </c>
      <c r="H907" s="5">
        <f t="shared" si="99"/>
        <v>5021.1170738020255</v>
      </c>
      <c r="I907" s="5">
        <f t="shared" si="100"/>
        <v>10.731551078310735</v>
      </c>
      <c r="J907" s="6">
        <f t="shared" si="101"/>
        <v>46788.362997685188</v>
      </c>
      <c r="K907" s="7">
        <f t="shared" si="102"/>
        <v>46788.362997685188</v>
      </c>
      <c r="L907" s="6">
        <f t="shared" si="104"/>
        <v>46788.36</v>
      </c>
      <c r="M907" s="6">
        <f t="shared" si="103"/>
        <v>46788.36</v>
      </c>
    </row>
    <row r="908" spans="1:13">
      <c r="A908" s="18">
        <v>903</v>
      </c>
      <c r="B908" s="29" t="s">
        <v>925</v>
      </c>
      <c r="C908" s="20">
        <v>1</v>
      </c>
      <c r="D908" s="39">
        <v>14763.700980392157</v>
      </c>
      <c r="E908" s="39">
        <v>12047.18</v>
      </c>
      <c r="F908" s="39">
        <v>14514.674698795183</v>
      </c>
      <c r="G908" s="4">
        <f t="shared" si="98"/>
        <v>13775.185226395779</v>
      </c>
      <c r="H908" s="5">
        <f t="shared" si="99"/>
        <v>1501.6674295828127</v>
      </c>
      <c r="I908" s="5">
        <f t="shared" si="100"/>
        <v>10.901250363627362</v>
      </c>
      <c r="J908" s="6">
        <f t="shared" si="101"/>
        <v>13775.185226395779</v>
      </c>
      <c r="K908" s="7">
        <f t="shared" si="102"/>
        <v>13775.185226395779</v>
      </c>
      <c r="L908" s="6">
        <f t="shared" si="104"/>
        <v>13775.19</v>
      </c>
      <c r="M908" s="6">
        <f t="shared" si="103"/>
        <v>13775.19</v>
      </c>
    </row>
    <row r="909" spans="1:13">
      <c r="A909" s="18">
        <v>904</v>
      </c>
      <c r="B909" s="29" t="s">
        <v>926</v>
      </c>
      <c r="C909" s="20">
        <v>1</v>
      </c>
      <c r="D909" s="39">
        <v>47563.498711340202</v>
      </c>
      <c r="E909" s="39">
        <v>44291.13</v>
      </c>
      <c r="F909" s="39">
        <v>50909.344827586196</v>
      </c>
      <c r="G909" s="4">
        <f t="shared" ref="G909:G972" si="105">AVERAGE(D909:F909)</f>
        <v>47587.991179642129</v>
      </c>
      <c r="H909" s="5">
        <f t="shared" ref="H909:H972" si="106">SQRT(((SUM((POWER(D909-G909,2)),(POWER(E909-G909,2)),(POWER(F909-G909,2)))/(COLUMNS(D909:F909)-1))))</f>
        <v>3309.1753937760827</v>
      </c>
      <c r="I909" s="5">
        <f t="shared" ref="I909:I972" si="107">H909/G909*100</f>
        <v>6.9538034948441547</v>
      </c>
      <c r="J909" s="6">
        <f t="shared" ref="J909:J972" si="108">((C909/3)*(SUM(D909:F909)))</f>
        <v>47587.991179642129</v>
      </c>
      <c r="K909" s="7">
        <f t="shared" ref="K909:K972" si="109">J909/C909</f>
        <v>47587.991179642129</v>
      </c>
      <c r="L909" s="6">
        <f t="shared" si="104"/>
        <v>47587.99</v>
      </c>
      <c r="M909" s="6">
        <f t="shared" ref="M909:M972" si="110">L909*C909</f>
        <v>47587.99</v>
      </c>
    </row>
    <row r="910" spans="1:13">
      <c r="A910" s="18">
        <v>905</v>
      </c>
      <c r="B910" s="29" t="s">
        <v>927</v>
      </c>
      <c r="C910" s="20">
        <v>1</v>
      </c>
      <c r="D910" s="39">
        <v>1002.9664855072465</v>
      </c>
      <c r="E910" s="39">
        <v>885.82</v>
      </c>
      <c r="F910" s="39">
        <v>1135.6666666666667</v>
      </c>
      <c r="G910" s="4">
        <f t="shared" si="105"/>
        <v>1008.1510507246379</v>
      </c>
      <c r="H910" s="5">
        <f t="shared" si="106"/>
        <v>125.00399593005478</v>
      </c>
      <c r="I910" s="5">
        <f t="shared" si="107"/>
        <v>12.399332008849719</v>
      </c>
      <c r="J910" s="6">
        <f t="shared" si="108"/>
        <v>1008.1510507246378</v>
      </c>
      <c r="K910" s="7">
        <f t="shared" si="109"/>
        <v>1008.1510507246378</v>
      </c>
      <c r="L910" s="6">
        <f t="shared" si="104"/>
        <v>1008.15</v>
      </c>
      <c r="M910" s="6">
        <f t="shared" si="110"/>
        <v>1008.15</v>
      </c>
    </row>
    <row r="911" spans="1:13" ht="26.25">
      <c r="A911" s="18">
        <v>906</v>
      </c>
      <c r="B911" s="30" t="s">
        <v>928</v>
      </c>
      <c r="C911" s="20">
        <v>1</v>
      </c>
      <c r="D911" s="39">
        <v>23290.031492248065</v>
      </c>
      <c r="E911" s="39">
        <v>19228.25</v>
      </c>
      <c r="F911" s="39">
        <v>24339.556962025315</v>
      </c>
      <c r="G911" s="4">
        <f t="shared" si="105"/>
        <v>22285.946151424461</v>
      </c>
      <c r="H911" s="5">
        <f t="shared" si="106"/>
        <v>2699.537968570688</v>
      </c>
      <c r="I911" s="5">
        <f t="shared" si="107"/>
        <v>12.113185369058877</v>
      </c>
      <c r="J911" s="6">
        <f t="shared" si="108"/>
        <v>22285.946151424461</v>
      </c>
      <c r="K911" s="7">
        <f t="shared" si="109"/>
        <v>22285.946151424461</v>
      </c>
      <c r="L911" s="6">
        <f t="shared" si="104"/>
        <v>22285.95</v>
      </c>
      <c r="M911" s="6">
        <f t="shared" si="110"/>
        <v>22285.95</v>
      </c>
    </row>
    <row r="912" spans="1:13">
      <c r="A912" s="18">
        <v>907</v>
      </c>
      <c r="B912" s="29" t="s">
        <v>929</v>
      </c>
      <c r="C912" s="20">
        <v>1</v>
      </c>
      <c r="D912" s="39">
        <v>116366.71626984127</v>
      </c>
      <c r="E912" s="39">
        <v>93838.12</v>
      </c>
      <c r="F912" s="39">
        <v>125117.49333333333</v>
      </c>
      <c r="G912" s="4">
        <f t="shared" si="105"/>
        <v>111774.10986772487</v>
      </c>
      <c r="H912" s="5">
        <f t="shared" si="106"/>
        <v>16137.49745794191</v>
      </c>
      <c r="I912" s="5">
        <f t="shared" si="107"/>
        <v>14.437598722136336</v>
      </c>
      <c r="J912" s="6">
        <f t="shared" si="108"/>
        <v>111774.10986772485</v>
      </c>
      <c r="K912" s="7">
        <f t="shared" si="109"/>
        <v>111774.10986772485</v>
      </c>
      <c r="L912" s="6">
        <f t="shared" si="104"/>
        <v>111774.11</v>
      </c>
      <c r="M912" s="6">
        <f t="shared" si="110"/>
        <v>111774.11</v>
      </c>
    </row>
    <row r="913" spans="1:13">
      <c r="A913" s="18">
        <v>908</v>
      </c>
      <c r="B913" s="29" t="s">
        <v>930</v>
      </c>
      <c r="C913" s="20">
        <v>1</v>
      </c>
      <c r="D913" s="39">
        <v>37484.733422939069</v>
      </c>
      <c r="E913" s="39">
        <v>33466.370000000003</v>
      </c>
      <c r="F913" s="39">
        <v>47135.732394366198</v>
      </c>
      <c r="G913" s="4">
        <f t="shared" si="105"/>
        <v>39362.278605768428</v>
      </c>
      <c r="H913" s="5">
        <f t="shared" si="106"/>
        <v>7025.4358585288119</v>
      </c>
      <c r="I913" s="5">
        <f t="shared" si="107"/>
        <v>17.848143215721397</v>
      </c>
      <c r="J913" s="6">
        <f t="shared" si="108"/>
        <v>39362.278605768428</v>
      </c>
      <c r="K913" s="7">
        <f t="shared" si="109"/>
        <v>39362.278605768428</v>
      </c>
      <c r="L913" s="6">
        <f t="shared" si="104"/>
        <v>39362.28</v>
      </c>
      <c r="M913" s="6">
        <f t="shared" si="110"/>
        <v>39362.28</v>
      </c>
    </row>
    <row r="914" spans="1:13">
      <c r="A914" s="18">
        <v>909</v>
      </c>
      <c r="B914" s="29" t="s">
        <v>931</v>
      </c>
      <c r="C914" s="20">
        <v>1</v>
      </c>
      <c r="D914" s="39">
        <v>7087.647192028985</v>
      </c>
      <c r="E914" s="39">
        <v>6259.81</v>
      </c>
      <c r="F914" s="39">
        <v>7195.1839080459777</v>
      </c>
      <c r="G914" s="4">
        <f t="shared" si="105"/>
        <v>6847.5470333583216</v>
      </c>
      <c r="H914" s="5">
        <f t="shared" si="106"/>
        <v>511.82726735546203</v>
      </c>
      <c r="I914" s="5">
        <f t="shared" si="107"/>
        <v>7.4746075472290796</v>
      </c>
      <c r="J914" s="6">
        <f t="shared" si="108"/>
        <v>6847.5470333583216</v>
      </c>
      <c r="K914" s="7">
        <f t="shared" si="109"/>
        <v>6847.5470333583216</v>
      </c>
      <c r="L914" s="6">
        <f t="shared" si="104"/>
        <v>6847.55</v>
      </c>
      <c r="M914" s="6">
        <f t="shared" si="110"/>
        <v>6847.55</v>
      </c>
    </row>
    <row r="915" spans="1:13">
      <c r="A915" s="18">
        <v>910</v>
      </c>
      <c r="B915" s="29" t="s">
        <v>932</v>
      </c>
      <c r="C915" s="20">
        <v>1</v>
      </c>
      <c r="D915" s="39">
        <v>31804.787234042557</v>
      </c>
      <c r="E915" s="39">
        <v>19525</v>
      </c>
      <c r="F915" s="39">
        <v>33372.837209302321</v>
      </c>
      <c r="G915" s="4">
        <f t="shared" si="105"/>
        <v>28234.208147781625</v>
      </c>
      <c r="H915" s="5">
        <f t="shared" si="106"/>
        <v>7583.0353488736573</v>
      </c>
      <c r="I915" s="5">
        <f t="shared" si="107"/>
        <v>26.857616509671654</v>
      </c>
      <c r="J915" s="6">
        <f t="shared" si="108"/>
        <v>28234.208147781625</v>
      </c>
      <c r="K915" s="7">
        <f t="shared" si="109"/>
        <v>28234.208147781625</v>
      </c>
      <c r="L915" s="6">
        <f t="shared" si="104"/>
        <v>28234.21</v>
      </c>
      <c r="M915" s="6">
        <f t="shared" si="110"/>
        <v>28234.21</v>
      </c>
    </row>
    <row r="916" spans="1:13">
      <c r="A916" s="18">
        <v>911</v>
      </c>
      <c r="B916" s="29" t="s">
        <v>933</v>
      </c>
      <c r="C916" s="20">
        <v>1</v>
      </c>
      <c r="D916" s="39">
        <v>43804.407051282054</v>
      </c>
      <c r="E916" s="39">
        <v>38267.53</v>
      </c>
      <c r="F916" s="39">
        <v>46667.719512195123</v>
      </c>
      <c r="G916" s="4">
        <f t="shared" si="105"/>
        <v>42913.218854492392</v>
      </c>
      <c r="H916" s="5">
        <f t="shared" si="106"/>
        <v>4270.4166379606504</v>
      </c>
      <c r="I916" s="5">
        <f t="shared" si="107"/>
        <v>9.9512848300672267</v>
      </c>
      <c r="J916" s="6">
        <f t="shared" si="108"/>
        <v>42913.218854492392</v>
      </c>
      <c r="K916" s="7">
        <f t="shared" si="109"/>
        <v>42913.218854492392</v>
      </c>
      <c r="L916" s="6">
        <f t="shared" si="104"/>
        <v>42913.22</v>
      </c>
      <c r="M916" s="6">
        <f t="shared" si="110"/>
        <v>42913.22</v>
      </c>
    </row>
    <row r="917" spans="1:13">
      <c r="A917" s="18">
        <v>912</v>
      </c>
      <c r="B917" s="29" t="s">
        <v>934</v>
      </c>
      <c r="C917" s="20">
        <v>1</v>
      </c>
      <c r="D917" s="39">
        <v>25098.298611111109</v>
      </c>
      <c r="E917" s="39">
        <v>21684.93</v>
      </c>
      <c r="F917" s="39">
        <v>27449.278481012654</v>
      </c>
      <c r="G917" s="4">
        <f t="shared" si="105"/>
        <v>24744.169030707923</v>
      </c>
      <c r="H917" s="5">
        <f t="shared" si="106"/>
        <v>2898.4451301388517</v>
      </c>
      <c r="I917" s="5">
        <f t="shared" si="107"/>
        <v>11.713649088566415</v>
      </c>
      <c r="J917" s="6">
        <f t="shared" si="108"/>
        <v>24744.169030707919</v>
      </c>
      <c r="K917" s="7">
        <f t="shared" si="109"/>
        <v>24744.169030707919</v>
      </c>
      <c r="L917" s="6">
        <f t="shared" si="104"/>
        <v>24744.17</v>
      </c>
      <c r="M917" s="6">
        <f t="shared" si="110"/>
        <v>24744.17</v>
      </c>
    </row>
    <row r="918" spans="1:13">
      <c r="A918" s="18">
        <v>913</v>
      </c>
      <c r="B918" s="29" t="s">
        <v>935</v>
      </c>
      <c r="C918" s="20">
        <v>1</v>
      </c>
      <c r="D918" s="39">
        <v>250765.91911764705</v>
      </c>
      <c r="E918" s="39">
        <v>204624.99</v>
      </c>
      <c r="F918" s="39">
        <v>272833.31999999995</v>
      </c>
      <c r="G918" s="4">
        <f t="shared" si="105"/>
        <v>242741.40970588234</v>
      </c>
      <c r="H918" s="5">
        <f t="shared" si="106"/>
        <v>34805.008746182626</v>
      </c>
      <c r="I918" s="5">
        <f t="shared" si="107"/>
        <v>14.338307085039229</v>
      </c>
      <c r="J918" s="6">
        <f t="shared" si="108"/>
        <v>242741.40970588234</v>
      </c>
      <c r="K918" s="7">
        <f t="shared" si="109"/>
        <v>242741.40970588234</v>
      </c>
      <c r="L918" s="6">
        <f t="shared" si="104"/>
        <v>242741.41</v>
      </c>
      <c r="M918" s="6">
        <f t="shared" si="110"/>
        <v>242741.41</v>
      </c>
    </row>
    <row r="919" spans="1:13">
      <c r="A919" s="18">
        <v>914</v>
      </c>
      <c r="B919" s="29" t="s">
        <v>936</v>
      </c>
      <c r="C919" s="20">
        <v>1</v>
      </c>
      <c r="D919" s="39">
        <v>3954.5599489795914</v>
      </c>
      <c r="E919" s="39">
        <v>3720.45</v>
      </c>
      <c r="F919" s="39">
        <v>4593.1481481481469</v>
      </c>
      <c r="G919" s="4">
        <f t="shared" si="105"/>
        <v>4089.3860323759127</v>
      </c>
      <c r="H919" s="5">
        <f t="shared" si="106"/>
        <v>451.70130508810263</v>
      </c>
      <c r="I919" s="5">
        <f t="shared" si="107"/>
        <v>11.045699807060437</v>
      </c>
      <c r="J919" s="6">
        <f t="shared" si="108"/>
        <v>4089.3860323759127</v>
      </c>
      <c r="K919" s="7">
        <f t="shared" si="109"/>
        <v>4089.3860323759127</v>
      </c>
      <c r="L919" s="6">
        <f t="shared" si="104"/>
        <v>4089.39</v>
      </c>
      <c r="M919" s="6">
        <f t="shared" si="110"/>
        <v>4089.39</v>
      </c>
    </row>
    <row r="920" spans="1:13">
      <c r="A920" s="18">
        <v>915</v>
      </c>
      <c r="B920" s="29" t="s">
        <v>937</v>
      </c>
      <c r="C920" s="20">
        <v>1</v>
      </c>
      <c r="D920" s="39">
        <v>15538.3487654321</v>
      </c>
      <c r="E920" s="39">
        <v>12082.62</v>
      </c>
      <c r="F920" s="39">
        <v>15294.455696202529</v>
      </c>
      <c r="G920" s="4">
        <f t="shared" si="105"/>
        <v>14305.141487211544</v>
      </c>
      <c r="H920" s="5">
        <f t="shared" si="106"/>
        <v>1928.6192672848392</v>
      </c>
      <c r="I920" s="5">
        <f t="shared" si="107"/>
        <v>13.482000642978464</v>
      </c>
      <c r="J920" s="6">
        <f t="shared" si="108"/>
        <v>14305.141487211544</v>
      </c>
      <c r="K920" s="7">
        <f t="shared" si="109"/>
        <v>14305.141487211544</v>
      </c>
      <c r="L920" s="6">
        <f t="shared" si="104"/>
        <v>14305.14</v>
      </c>
      <c r="M920" s="6">
        <f t="shared" si="110"/>
        <v>14305.14</v>
      </c>
    </row>
    <row r="921" spans="1:13">
      <c r="A921" s="18">
        <v>916</v>
      </c>
      <c r="B921" s="29" t="s">
        <v>938</v>
      </c>
      <c r="C921" s="20">
        <v>1</v>
      </c>
      <c r="D921" s="39">
        <v>36128.161337209305</v>
      </c>
      <c r="E921" s="39">
        <v>29827.41</v>
      </c>
      <c r="F921" s="39">
        <v>40307.310810810814</v>
      </c>
      <c r="G921" s="4">
        <f t="shared" si="105"/>
        <v>35420.960716006703</v>
      </c>
      <c r="H921" s="5">
        <f t="shared" si="106"/>
        <v>5275.6212705311109</v>
      </c>
      <c r="I921" s="5">
        <f t="shared" si="107"/>
        <v>14.894066010318749</v>
      </c>
      <c r="J921" s="6">
        <f t="shared" si="108"/>
        <v>35420.960716006703</v>
      </c>
      <c r="K921" s="7">
        <f t="shared" si="109"/>
        <v>35420.960716006703</v>
      </c>
      <c r="L921" s="6">
        <f t="shared" si="104"/>
        <v>35420.959999999999</v>
      </c>
      <c r="M921" s="6">
        <f t="shared" si="110"/>
        <v>35420.959999999999</v>
      </c>
    </row>
    <row r="922" spans="1:13">
      <c r="A922" s="18">
        <v>917</v>
      </c>
      <c r="B922" s="29" t="s">
        <v>939</v>
      </c>
      <c r="C922" s="20">
        <v>1</v>
      </c>
      <c r="D922" s="39">
        <v>38832.507183908048</v>
      </c>
      <c r="E922" s="39">
        <v>32432.91</v>
      </c>
      <c r="F922" s="39">
        <v>37712.686046511626</v>
      </c>
      <c r="G922" s="4">
        <f t="shared" si="105"/>
        <v>36326.034410139895</v>
      </c>
      <c r="H922" s="5">
        <f t="shared" si="106"/>
        <v>3417.7204536884324</v>
      </c>
      <c r="I922" s="5">
        <f t="shared" si="107"/>
        <v>9.4084601008207613</v>
      </c>
      <c r="J922" s="6">
        <f t="shared" si="108"/>
        <v>36326.034410139895</v>
      </c>
      <c r="K922" s="7">
        <f t="shared" si="109"/>
        <v>36326.034410139895</v>
      </c>
      <c r="L922" s="6">
        <f t="shared" si="104"/>
        <v>36326.03</v>
      </c>
      <c r="M922" s="6">
        <f t="shared" si="110"/>
        <v>36326.03</v>
      </c>
    </row>
    <row r="923" spans="1:13">
      <c r="A923" s="18">
        <v>918</v>
      </c>
      <c r="B923" s="29" t="s">
        <v>940</v>
      </c>
      <c r="C923" s="20">
        <v>1</v>
      </c>
      <c r="D923" s="39">
        <v>22787.728658536587</v>
      </c>
      <c r="E923" s="39">
        <v>17938.5</v>
      </c>
      <c r="F923" s="39">
        <v>21612.650602409638</v>
      </c>
      <c r="G923" s="4">
        <f t="shared" si="105"/>
        <v>20779.62642031541</v>
      </c>
      <c r="H923" s="5">
        <f t="shared" si="106"/>
        <v>2529.6643278621887</v>
      </c>
      <c r="I923" s="5">
        <f t="shared" si="107"/>
        <v>12.173771927819823</v>
      </c>
      <c r="J923" s="6">
        <f t="shared" si="108"/>
        <v>20779.626420315406</v>
      </c>
      <c r="K923" s="7">
        <f t="shared" si="109"/>
        <v>20779.626420315406</v>
      </c>
      <c r="L923" s="6">
        <f t="shared" si="104"/>
        <v>20779.63</v>
      </c>
      <c r="M923" s="6">
        <f t="shared" si="110"/>
        <v>20779.63</v>
      </c>
    </row>
    <row r="924" spans="1:13">
      <c r="A924" s="18">
        <v>919</v>
      </c>
      <c r="B924" s="29" t="s">
        <v>941</v>
      </c>
      <c r="C924" s="20">
        <v>1</v>
      </c>
      <c r="D924" s="39">
        <v>93008.684329710144</v>
      </c>
      <c r="E924" s="39">
        <v>82145.27</v>
      </c>
      <c r="F924" s="39">
        <v>111007.12162162161</v>
      </c>
      <c r="G924" s="4">
        <f t="shared" si="105"/>
        <v>95387.025317110587</v>
      </c>
      <c r="H924" s="5">
        <f t="shared" si="106"/>
        <v>14577.173908079274</v>
      </c>
      <c r="I924" s="5">
        <f t="shared" si="107"/>
        <v>15.282134923086243</v>
      </c>
      <c r="J924" s="6">
        <f t="shared" si="108"/>
        <v>95387.025317110587</v>
      </c>
      <c r="K924" s="7">
        <f t="shared" si="109"/>
        <v>95387.025317110587</v>
      </c>
      <c r="L924" s="6">
        <f t="shared" si="104"/>
        <v>95387.03</v>
      </c>
      <c r="M924" s="6">
        <f t="shared" si="110"/>
        <v>95387.03</v>
      </c>
    </row>
    <row r="925" spans="1:13">
      <c r="A925" s="18">
        <v>920</v>
      </c>
      <c r="B925" s="29" t="s">
        <v>942</v>
      </c>
      <c r="C925" s="20">
        <v>1</v>
      </c>
      <c r="D925" s="39">
        <v>54147.573390151512</v>
      </c>
      <c r="E925" s="39">
        <v>45743.87</v>
      </c>
      <c r="F925" s="39">
        <v>55785.207317073175</v>
      </c>
      <c r="G925" s="4">
        <f t="shared" si="105"/>
        <v>51892.216902408225</v>
      </c>
      <c r="H925" s="5">
        <f t="shared" si="106"/>
        <v>5387.2152772945547</v>
      </c>
      <c r="I925" s="5">
        <f t="shared" si="107"/>
        <v>10.381547751999285</v>
      </c>
      <c r="J925" s="6">
        <f t="shared" si="108"/>
        <v>51892.216902408225</v>
      </c>
      <c r="K925" s="7">
        <f t="shared" si="109"/>
        <v>51892.216902408225</v>
      </c>
      <c r="L925" s="6">
        <f t="shared" si="104"/>
        <v>51892.22</v>
      </c>
      <c r="M925" s="6">
        <f t="shared" si="110"/>
        <v>51892.22</v>
      </c>
    </row>
    <row r="926" spans="1:13">
      <c r="A926" s="18">
        <v>921</v>
      </c>
      <c r="B926" s="29" t="s">
        <v>943</v>
      </c>
      <c r="C926" s="20">
        <v>1</v>
      </c>
      <c r="D926" s="39">
        <v>2447.3902329749103</v>
      </c>
      <c r="E926" s="39">
        <v>2185.0300000000002</v>
      </c>
      <c r="F926" s="39">
        <v>2837.7012987012986</v>
      </c>
      <c r="G926" s="4">
        <f t="shared" si="105"/>
        <v>2490.0405105587365</v>
      </c>
      <c r="H926" s="5">
        <f t="shared" si="106"/>
        <v>328.41930617823448</v>
      </c>
      <c r="I926" s="5">
        <f t="shared" si="107"/>
        <v>13.189315787659254</v>
      </c>
      <c r="J926" s="6">
        <f t="shared" si="108"/>
        <v>2490.0405105587361</v>
      </c>
      <c r="K926" s="7">
        <f t="shared" si="109"/>
        <v>2490.0405105587361</v>
      </c>
      <c r="L926" s="6">
        <f t="shared" si="104"/>
        <v>2490.04</v>
      </c>
      <c r="M926" s="6">
        <f t="shared" si="110"/>
        <v>2490.04</v>
      </c>
    </row>
    <row r="927" spans="1:13">
      <c r="A927" s="18">
        <v>922</v>
      </c>
      <c r="B927" s="29" t="s">
        <v>944</v>
      </c>
      <c r="C927" s="20">
        <v>1</v>
      </c>
      <c r="D927" s="39">
        <v>14932.061403508773</v>
      </c>
      <c r="E927" s="39">
        <v>13618.04</v>
      </c>
      <c r="F927" s="39">
        <v>15301.168539325841</v>
      </c>
      <c r="G927" s="4">
        <f t="shared" si="105"/>
        <v>14617.089980944869</v>
      </c>
      <c r="H927" s="5">
        <f t="shared" si="106"/>
        <v>884.66698126878794</v>
      </c>
      <c r="I927" s="5">
        <f t="shared" si="107"/>
        <v>6.0522784112436705</v>
      </c>
      <c r="J927" s="6">
        <f t="shared" si="108"/>
        <v>14617.089980944869</v>
      </c>
      <c r="K927" s="7">
        <f t="shared" si="109"/>
        <v>14617.089980944869</v>
      </c>
      <c r="L927" s="6">
        <f t="shared" si="104"/>
        <v>14617.09</v>
      </c>
      <c r="M927" s="6">
        <f t="shared" si="110"/>
        <v>14617.09</v>
      </c>
    </row>
    <row r="928" spans="1:13">
      <c r="A928" s="18">
        <v>923</v>
      </c>
      <c r="B928" s="29" t="s">
        <v>945</v>
      </c>
      <c r="C928" s="20">
        <v>1</v>
      </c>
      <c r="D928" s="39">
        <v>6614.7181372549012</v>
      </c>
      <c r="E928" s="39">
        <v>5397.61</v>
      </c>
      <c r="F928" s="39">
        <v>5997.3444444444431</v>
      </c>
      <c r="G928" s="4">
        <f t="shared" si="105"/>
        <v>6003.2241938997804</v>
      </c>
      <c r="H928" s="5">
        <f t="shared" si="106"/>
        <v>608.57537169463842</v>
      </c>
      <c r="I928" s="5">
        <f t="shared" si="107"/>
        <v>10.137475330557315</v>
      </c>
      <c r="J928" s="6">
        <f t="shared" si="108"/>
        <v>6003.2241938997804</v>
      </c>
      <c r="K928" s="7">
        <f t="shared" si="109"/>
        <v>6003.2241938997804</v>
      </c>
      <c r="L928" s="6">
        <f t="shared" si="104"/>
        <v>6003.22</v>
      </c>
      <c r="M928" s="6">
        <f t="shared" si="110"/>
        <v>6003.22</v>
      </c>
    </row>
    <row r="929" spans="1:13">
      <c r="A929" s="18">
        <v>924</v>
      </c>
      <c r="B929" s="29" t="s">
        <v>946</v>
      </c>
      <c r="C929" s="20">
        <v>1</v>
      </c>
      <c r="D929" s="39">
        <v>23223.817883895132</v>
      </c>
      <c r="E929" s="39">
        <v>19842.43</v>
      </c>
      <c r="F929" s="39">
        <v>23621.940476190477</v>
      </c>
      <c r="G929" s="4">
        <f t="shared" si="105"/>
        <v>22229.396120028538</v>
      </c>
      <c r="H929" s="5">
        <f t="shared" si="106"/>
        <v>2076.7356218948657</v>
      </c>
      <c r="I929" s="5">
        <f t="shared" si="107"/>
        <v>9.3422943685984379</v>
      </c>
      <c r="J929" s="6">
        <f t="shared" si="108"/>
        <v>22229.396120028534</v>
      </c>
      <c r="K929" s="7">
        <f t="shared" si="109"/>
        <v>22229.396120028534</v>
      </c>
      <c r="L929" s="6">
        <f t="shared" si="104"/>
        <v>22229.4</v>
      </c>
      <c r="M929" s="6">
        <f t="shared" si="110"/>
        <v>22229.4</v>
      </c>
    </row>
    <row r="930" spans="1:13">
      <c r="A930" s="18">
        <v>925</v>
      </c>
      <c r="B930" s="29" t="s">
        <v>947</v>
      </c>
      <c r="C930" s="20">
        <v>1</v>
      </c>
      <c r="D930" s="39">
        <v>22793.092105263157</v>
      </c>
      <c r="E930" s="39">
        <v>20787.3</v>
      </c>
      <c r="F930" s="39">
        <v>28475.753424657531</v>
      </c>
      <c r="G930" s="4">
        <f t="shared" si="105"/>
        <v>24018.715176640228</v>
      </c>
      <c r="H930" s="5">
        <f t="shared" si="106"/>
        <v>3988.068824707123</v>
      </c>
      <c r="I930" s="5">
        <f t="shared" si="107"/>
        <v>16.604005648835791</v>
      </c>
      <c r="J930" s="6">
        <f t="shared" si="108"/>
        <v>24018.715176640228</v>
      </c>
      <c r="K930" s="7">
        <f t="shared" si="109"/>
        <v>24018.715176640228</v>
      </c>
      <c r="L930" s="6">
        <f t="shared" si="104"/>
        <v>24018.720000000001</v>
      </c>
      <c r="M930" s="6">
        <f t="shared" si="110"/>
        <v>24018.720000000001</v>
      </c>
    </row>
    <row r="931" spans="1:13">
      <c r="A931" s="18">
        <v>926</v>
      </c>
      <c r="B931" s="29" t="s">
        <v>948</v>
      </c>
      <c r="C931" s="20">
        <v>1</v>
      </c>
      <c r="D931" s="39">
        <v>24114.057017543859</v>
      </c>
      <c r="E931" s="39">
        <v>21992.02</v>
      </c>
      <c r="F931" s="39">
        <v>25872.964705882354</v>
      </c>
      <c r="G931" s="4">
        <f t="shared" si="105"/>
        <v>23993.013907808738</v>
      </c>
      <c r="H931" s="5">
        <f t="shared" si="106"/>
        <v>1943.3017080062036</v>
      </c>
      <c r="I931" s="5">
        <f t="shared" si="107"/>
        <v>8.0994480954880732</v>
      </c>
      <c r="J931" s="6">
        <f t="shared" si="108"/>
        <v>23993.013907808738</v>
      </c>
      <c r="K931" s="7">
        <f t="shared" si="109"/>
        <v>23993.013907808738</v>
      </c>
      <c r="L931" s="6">
        <f t="shared" si="104"/>
        <v>23993.01</v>
      </c>
      <c r="M931" s="6">
        <f t="shared" si="110"/>
        <v>23993.01</v>
      </c>
    </row>
    <row r="932" spans="1:13">
      <c r="A932" s="18">
        <v>927</v>
      </c>
      <c r="B932" s="29" t="s">
        <v>949</v>
      </c>
      <c r="C932" s="20">
        <v>1</v>
      </c>
      <c r="D932" s="39">
        <v>40613.146929824572</v>
      </c>
      <c r="E932" s="39">
        <v>37039.19</v>
      </c>
      <c r="F932" s="39">
        <v>47486.141025641024</v>
      </c>
      <c r="G932" s="4">
        <f t="shared" si="105"/>
        <v>41712.825985155207</v>
      </c>
      <c r="H932" s="5">
        <f t="shared" si="106"/>
        <v>5309.5825590704535</v>
      </c>
      <c r="I932" s="5">
        <f t="shared" si="107"/>
        <v>12.728896768969889</v>
      </c>
      <c r="J932" s="6">
        <f t="shared" si="108"/>
        <v>41712.825985155199</v>
      </c>
      <c r="K932" s="7">
        <f t="shared" si="109"/>
        <v>41712.825985155199</v>
      </c>
      <c r="L932" s="6">
        <f t="shared" si="104"/>
        <v>41712.83</v>
      </c>
      <c r="M932" s="6">
        <f t="shared" si="110"/>
        <v>41712.83</v>
      </c>
    </row>
    <row r="933" spans="1:13">
      <c r="A933" s="18">
        <v>928</v>
      </c>
      <c r="B933" s="29" t="s">
        <v>950</v>
      </c>
      <c r="C933" s="20">
        <v>1</v>
      </c>
      <c r="D933" s="39">
        <v>26695.138888888891</v>
      </c>
      <c r="E933" s="39">
        <v>24602.240000000002</v>
      </c>
      <c r="F933" s="39">
        <v>30373.135802469136</v>
      </c>
      <c r="G933" s="4">
        <f t="shared" si="105"/>
        <v>27223.504897119343</v>
      </c>
      <c r="H933" s="5">
        <f t="shared" si="106"/>
        <v>2921.5043333407884</v>
      </c>
      <c r="I933" s="5">
        <f t="shared" si="107"/>
        <v>10.731551078310741</v>
      </c>
      <c r="J933" s="6">
        <f t="shared" si="108"/>
        <v>27223.504897119339</v>
      </c>
      <c r="K933" s="7">
        <f t="shared" si="109"/>
        <v>27223.504897119339</v>
      </c>
      <c r="L933" s="6">
        <f t="shared" si="104"/>
        <v>27223.5</v>
      </c>
      <c r="M933" s="6">
        <f t="shared" si="110"/>
        <v>27223.5</v>
      </c>
    </row>
    <row r="934" spans="1:13">
      <c r="A934" s="18">
        <v>929</v>
      </c>
      <c r="B934" s="29" t="s">
        <v>951</v>
      </c>
      <c r="C934" s="20">
        <v>1</v>
      </c>
      <c r="D934" s="39">
        <v>1243.8301282051279</v>
      </c>
      <c r="E934" s="39">
        <v>1086.6099999999999</v>
      </c>
      <c r="F934" s="39">
        <v>1411.181818181818</v>
      </c>
      <c r="G934" s="4">
        <f t="shared" si="105"/>
        <v>1247.2073154623151</v>
      </c>
      <c r="H934" s="5">
        <f t="shared" si="106"/>
        <v>162.31226181281062</v>
      </c>
      <c r="I934" s="5">
        <f t="shared" si="107"/>
        <v>13.014056267994601</v>
      </c>
      <c r="J934" s="6">
        <f t="shared" si="108"/>
        <v>1247.2073154623151</v>
      </c>
      <c r="K934" s="7">
        <f t="shared" si="109"/>
        <v>1247.2073154623151</v>
      </c>
      <c r="L934" s="6">
        <f t="shared" si="104"/>
        <v>1247.21</v>
      </c>
      <c r="M934" s="6">
        <f t="shared" si="110"/>
        <v>1247.21</v>
      </c>
    </row>
    <row r="935" spans="1:13">
      <c r="A935" s="18">
        <v>930</v>
      </c>
      <c r="B935" s="29" t="s">
        <v>952</v>
      </c>
      <c r="C935" s="20">
        <v>1</v>
      </c>
      <c r="D935" s="41">
        <v>1204.1334219858156</v>
      </c>
      <c r="E935" s="41">
        <v>1086.6099999999999</v>
      </c>
      <c r="F935" s="46">
        <v>1293.5833333333333</v>
      </c>
      <c r="G935" s="4">
        <f t="shared" si="105"/>
        <v>1194.775585106383</v>
      </c>
      <c r="H935" s="5">
        <f t="shared" si="106"/>
        <v>103.80350192105435</v>
      </c>
      <c r="I935" s="5">
        <f t="shared" si="107"/>
        <v>8.688117100401886</v>
      </c>
      <c r="J935" s="6">
        <f t="shared" si="108"/>
        <v>1194.775585106383</v>
      </c>
      <c r="K935" s="7">
        <f t="shared" si="109"/>
        <v>1194.775585106383</v>
      </c>
      <c r="L935" s="6">
        <f t="shared" si="104"/>
        <v>1194.78</v>
      </c>
      <c r="M935" s="6">
        <f t="shared" si="110"/>
        <v>1194.78</v>
      </c>
    </row>
    <row r="936" spans="1:13">
      <c r="A936" s="18">
        <v>931</v>
      </c>
      <c r="B936" s="29" t="s">
        <v>953</v>
      </c>
      <c r="C936" s="20">
        <v>1</v>
      </c>
      <c r="D936" s="41">
        <v>7989.9305555555557</v>
      </c>
      <c r="E936" s="41">
        <v>6673.19</v>
      </c>
      <c r="F936" s="46">
        <v>7759.5232558139523</v>
      </c>
      <c r="G936" s="4">
        <f t="shared" si="105"/>
        <v>7474.2146037898356</v>
      </c>
      <c r="H936" s="5">
        <f t="shared" si="106"/>
        <v>703.20849884728523</v>
      </c>
      <c r="I936" s="5">
        <f t="shared" si="107"/>
        <v>9.4084601008207613</v>
      </c>
      <c r="J936" s="6">
        <f t="shared" si="108"/>
        <v>7474.2146037898356</v>
      </c>
      <c r="K936" s="7">
        <f t="shared" si="109"/>
        <v>7474.2146037898356</v>
      </c>
      <c r="L936" s="6">
        <f t="shared" si="104"/>
        <v>7474.21</v>
      </c>
      <c r="M936" s="6">
        <f t="shared" si="110"/>
        <v>7474.21</v>
      </c>
    </row>
    <row r="937" spans="1:13">
      <c r="A937" s="18">
        <v>932</v>
      </c>
      <c r="B937" s="29" t="s">
        <v>954</v>
      </c>
      <c r="C937" s="20">
        <v>1</v>
      </c>
      <c r="D937" s="39">
        <v>20461.984649122809</v>
      </c>
      <c r="E937" s="39">
        <v>18661.330000000002</v>
      </c>
      <c r="F937" s="39">
        <v>23038.679012345681</v>
      </c>
      <c r="G937" s="4">
        <f t="shared" si="105"/>
        <v>20720.664553822829</v>
      </c>
      <c r="H937" s="5">
        <f t="shared" si="106"/>
        <v>2200.1096708556674</v>
      </c>
      <c r="I937" s="5">
        <f t="shared" si="107"/>
        <v>10.617949367119895</v>
      </c>
      <c r="J937" s="6">
        <f t="shared" si="108"/>
        <v>20720.664553822829</v>
      </c>
      <c r="K937" s="7">
        <f t="shared" si="109"/>
        <v>20720.664553822829</v>
      </c>
      <c r="L937" s="6">
        <f t="shared" si="104"/>
        <v>20720.66</v>
      </c>
      <c r="M937" s="6">
        <f t="shared" si="110"/>
        <v>20720.66</v>
      </c>
    </row>
    <row r="938" spans="1:13">
      <c r="A938" s="18">
        <v>933</v>
      </c>
      <c r="B938" s="29" t="s">
        <v>955</v>
      </c>
      <c r="C938" s="20">
        <v>1</v>
      </c>
      <c r="D938" s="39">
        <v>29779.071969696975</v>
      </c>
      <c r="E938" s="39">
        <v>25157.360000000001</v>
      </c>
      <c r="F938" s="39">
        <v>30310.072289156629</v>
      </c>
      <c r="G938" s="4">
        <f t="shared" si="105"/>
        <v>28415.501419617867</v>
      </c>
      <c r="H938" s="5">
        <f t="shared" si="106"/>
        <v>2834.0967639600303</v>
      </c>
      <c r="I938" s="5">
        <f t="shared" si="107"/>
        <v>9.9737700282261752</v>
      </c>
      <c r="J938" s="6">
        <f t="shared" si="108"/>
        <v>28415.501419617867</v>
      </c>
      <c r="K938" s="7">
        <f t="shared" si="109"/>
        <v>28415.501419617867</v>
      </c>
      <c r="L938" s="6">
        <f t="shared" si="104"/>
        <v>28415.5</v>
      </c>
      <c r="M938" s="6">
        <f t="shared" si="110"/>
        <v>28415.5</v>
      </c>
    </row>
    <row r="939" spans="1:13">
      <c r="A939" s="18">
        <v>934</v>
      </c>
      <c r="B939" s="29" t="s">
        <v>956</v>
      </c>
      <c r="C939" s="20">
        <v>1</v>
      </c>
      <c r="D939" s="39">
        <v>7708.9003164556962</v>
      </c>
      <c r="E939" s="39">
        <v>5846.43</v>
      </c>
      <c r="F939" s="39">
        <v>6720.0344827586214</v>
      </c>
      <c r="G939" s="4">
        <f t="shared" si="105"/>
        <v>6758.454933071439</v>
      </c>
      <c r="H939" s="5">
        <f t="shared" si="106"/>
        <v>931.82939327503766</v>
      </c>
      <c r="I939" s="5">
        <f t="shared" si="107"/>
        <v>13.787609779200816</v>
      </c>
      <c r="J939" s="6">
        <f t="shared" si="108"/>
        <v>6758.4549330714381</v>
      </c>
      <c r="K939" s="7">
        <f t="shared" si="109"/>
        <v>6758.4549330714381</v>
      </c>
      <c r="L939" s="6">
        <f t="shared" si="104"/>
        <v>6758.45</v>
      </c>
      <c r="M939" s="6">
        <f t="shared" si="110"/>
        <v>6758.45</v>
      </c>
    </row>
    <row r="940" spans="1:13">
      <c r="A940" s="18">
        <v>935</v>
      </c>
      <c r="B940" s="29" t="s">
        <v>957</v>
      </c>
      <c r="C940" s="20">
        <v>1</v>
      </c>
      <c r="D940" s="39">
        <v>11662.304687499998</v>
      </c>
      <c r="E940" s="39">
        <v>10747.98</v>
      </c>
      <c r="F940" s="39">
        <v>13779.461538461537</v>
      </c>
      <c r="G940" s="4">
        <f t="shared" si="105"/>
        <v>12063.248741987178</v>
      </c>
      <c r="H940" s="5">
        <f t="shared" si="106"/>
        <v>1555.0039165962723</v>
      </c>
      <c r="I940" s="5">
        <f t="shared" si="107"/>
        <v>12.890424046251711</v>
      </c>
      <c r="J940" s="6">
        <f t="shared" si="108"/>
        <v>12063.248741987178</v>
      </c>
      <c r="K940" s="7">
        <f t="shared" si="109"/>
        <v>12063.248741987178</v>
      </c>
      <c r="L940" s="6">
        <f t="shared" si="104"/>
        <v>12063.25</v>
      </c>
      <c r="M940" s="6">
        <f t="shared" si="110"/>
        <v>12063.25</v>
      </c>
    </row>
    <row r="941" spans="1:13">
      <c r="A941" s="18">
        <v>936</v>
      </c>
      <c r="B941" s="29" t="s">
        <v>958</v>
      </c>
      <c r="C941" s="20">
        <v>1</v>
      </c>
      <c r="D941" s="39">
        <v>38211.948529411769</v>
      </c>
      <c r="E941" s="39">
        <v>31180.95</v>
      </c>
      <c r="F941" s="39">
        <v>39469.556962025315</v>
      </c>
      <c r="G941" s="4">
        <f t="shared" si="105"/>
        <v>36287.485163812358</v>
      </c>
      <c r="H941" s="5">
        <f t="shared" si="106"/>
        <v>4466.8692366000914</v>
      </c>
      <c r="I941" s="5">
        <f t="shared" si="107"/>
        <v>12.309668791968727</v>
      </c>
      <c r="J941" s="6">
        <f t="shared" si="108"/>
        <v>36287.485163812358</v>
      </c>
      <c r="K941" s="7">
        <f t="shared" si="109"/>
        <v>36287.485163812358</v>
      </c>
      <c r="L941" s="6">
        <f t="shared" si="104"/>
        <v>36287.49</v>
      </c>
      <c r="M941" s="6">
        <f t="shared" si="110"/>
        <v>36287.49</v>
      </c>
    </row>
    <row r="942" spans="1:13">
      <c r="A942" s="18">
        <v>937</v>
      </c>
      <c r="B942" s="29" t="s">
        <v>959</v>
      </c>
      <c r="C942" s="20">
        <v>1</v>
      </c>
      <c r="D942" s="39">
        <v>6468.6318728522338</v>
      </c>
      <c r="E942" s="39">
        <v>6023.59</v>
      </c>
      <c r="F942" s="39">
        <v>8031.4533333333338</v>
      </c>
      <c r="G942" s="4">
        <f t="shared" si="105"/>
        <v>6841.2250687285232</v>
      </c>
      <c r="H942" s="5">
        <f t="shared" si="106"/>
        <v>1054.5131855724192</v>
      </c>
      <c r="I942" s="5">
        <f t="shared" si="107"/>
        <v>15.414098717386679</v>
      </c>
      <c r="J942" s="6">
        <f t="shared" si="108"/>
        <v>6841.2250687285232</v>
      </c>
      <c r="K942" s="7">
        <f t="shared" si="109"/>
        <v>6841.2250687285232</v>
      </c>
      <c r="L942" s="6">
        <f t="shared" si="104"/>
        <v>6841.23</v>
      </c>
      <c r="M942" s="6">
        <f t="shared" si="110"/>
        <v>6841.23</v>
      </c>
    </row>
    <row r="943" spans="1:13">
      <c r="A943" s="18">
        <v>938</v>
      </c>
      <c r="B943" s="29" t="s">
        <v>960</v>
      </c>
      <c r="C943" s="20">
        <v>1</v>
      </c>
      <c r="D943" s="39">
        <v>10430.87635869565</v>
      </c>
      <c r="E943" s="39">
        <v>9212.5499999999993</v>
      </c>
      <c r="F943" s="39">
        <v>12975.422535211266</v>
      </c>
      <c r="G943" s="4">
        <f t="shared" si="105"/>
        <v>10872.949631302306</v>
      </c>
      <c r="H943" s="5">
        <f t="shared" si="106"/>
        <v>1919.9932324950225</v>
      </c>
      <c r="I943" s="5">
        <f t="shared" si="107"/>
        <v>17.65843949987153</v>
      </c>
      <c r="J943" s="6">
        <f t="shared" si="108"/>
        <v>10872.949631302305</v>
      </c>
      <c r="K943" s="7">
        <f t="shared" si="109"/>
        <v>10872.949631302305</v>
      </c>
      <c r="L943" s="6">
        <f t="shared" si="104"/>
        <v>10872.95</v>
      </c>
      <c r="M943" s="6">
        <f t="shared" si="110"/>
        <v>10872.95</v>
      </c>
    </row>
    <row r="944" spans="1:13" ht="26.25">
      <c r="A944" s="18">
        <v>939</v>
      </c>
      <c r="B944" s="30" t="s">
        <v>961</v>
      </c>
      <c r="C944" s="20">
        <v>1</v>
      </c>
      <c r="D944" s="39">
        <v>92034.265988372106</v>
      </c>
      <c r="E944" s="39">
        <v>75983.490000000005</v>
      </c>
      <c r="F944" s="39">
        <v>87337.344827586217</v>
      </c>
      <c r="G944" s="4">
        <f t="shared" si="105"/>
        <v>85118.366938652776</v>
      </c>
      <c r="H944" s="5">
        <f t="shared" si="106"/>
        <v>8252.2572433793666</v>
      </c>
      <c r="I944" s="5">
        <f t="shared" si="107"/>
        <v>9.6950370879730361</v>
      </c>
      <c r="J944" s="6">
        <f t="shared" si="108"/>
        <v>85118.366938652776</v>
      </c>
      <c r="K944" s="7">
        <f t="shared" si="109"/>
        <v>85118.366938652776</v>
      </c>
      <c r="L944" s="6">
        <f t="shared" si="104"/>
        <v>85118.37</v>
      </c>
      <c r="M944" s="6">
        <f t="shared" si="110"/>
        <v>85118.37</v>
      </c>
    </row>
    <row r="945" spans="1:13" ht="26.25">
      <c r="A945" s="18">
        <v>940</v>
      </c>
      <c r="B945" s="30" t="s">
        <v>962</v>
      </c>
      <c r="C945" s="20">
        <v>1</v>
      </c>
      <c r="D945" s="39">
        <v>19264.583333333332</v>
      </c>
      <c r="E945" s="39">
        <v>15534.96</v>
      </c>
      <c r="F945" s="39">
        <v>18063.906976744183</v>
      </c>
      <c r="G945" s="4">
        <f t="shared" si="105"/>
        <v>17621.150103359174</v>
      </c>
      <c r="H945" s="5">
        <f t="shared" si="106"/>
        <v>1903.8245162917103</v>
      </c>
      <c r="I945" s="5">
        <f t="shared" si="107"/>
        <v>10.804201230479151</v>
      </c>
      <c r="J945" s="6">
        <f t="shared" si="108"/>
        <v>17621.15010335917</v>
      </c>
      <c r="K945" s="7">
        <f t="shared" si="109"/>
        <v>17621.15010335917</v>
      </c>
      <c r="L945" s="6">
        <f t="shared" si="104"/>
        <v>17621.150000000001</v>
      </c>
      <c r="M945" s="6">
        <f t="shared" si="110"/>
        <v>17621.150000000001</v>
      </c>
    </row>
    <row r="946" spans="1:13" ht="26.25">
      <c r="A946" s="18">
        <v>941</v>
      </c>
      <c r="B946" s="30" t="s">
        <v>963</v>
      </c>
      <c r="C946" s="20">
        <v>1</v>
      </c>
      <c r="D946" s="39">
        <v>12567.674731182795</v>
      </c>
      <c r="E946" s="39">
        <v>11220.42</v>
      </c>
      <c r="F946" s="39">
        <v>13683.439024390245</v>
      </c>
      <c r="G946" s="4">
        <f t="shared" si="105"/>
        <v>12490.511251857679</v>
      </c>
      <c r="H946" s="5">
        <f t="shared" si="106"/>
        <v>1233.3212600669935</v>
      </c>
      <c r="I946" s="5">
        <f t="shared" si="107"/>
        <v>9.8740654821760412</v>
      </c>
      <c r="J946" s="6">
        <f t="shared" si="108"/>
        <v>12490.511251857679</v>
      </c>
      <c r="K946" s="7">
        <f t="shared" si="109"/>
        <v>12490.511251857679</v>
      </c>
      <c r="L946" s="6">
        <f t="shared" si="104"/>
        <v>12490.51</v>
      </c>
      <c r="M946" s="6">
        <f t="shared" si="110"/>
        <v>12490.51</v>
      </c>
    </row>
    <row r="947" spans="1:13">
      <c r="A947" s="18">
        <v>942</v>
      </c>
      <c r="B947" s="29" t="s">
        <v>964</v>
      </c>
      <c r="C947" s="20">
        <v>1</v>
      </c>
      <c r="D947" s="39">
        <v>11420.48233695652</v>
      </c>
      <c r="E947" s="39">
        <v>10086.57</v>
      </c>
      <c r="F947" s="39">
        <v>12767.810126582277</v>
      </c>
      <c r="G947" s="4">
        <f t="shared" si="105"/>
        <v>11424.954154512932</v>
      </c>
      <c r="H947" s="5">
        <f t="shared" si="106"/>
        <v>1340.6256569090904</v>
      </c>
      <c r="I947" s="5">
        <f t="shared" si="107"/>
        <v>11.734188503325717</v>
      </c>
      <c r="J947" s="6">
        <f t="shared" si="108"/>
        <v>11424.954154512932</v>
      </c>
      <c r="K947" s="7">
        <f t="shared" si="109"/>
        <v>11424.954154512932</v>
      </c>
      <c r="L947" s="6">
        <f t="shared" si="104"/>
        <v>11424.95</v>
      </c>
      <c r="M947" s="6">
        <f t="shared" si="110"/>
        <v>11424.95</v>
      </c>
    </row>
    <row r="948" spans="1:13">
      <c r="A948" s="18">
        <v>943</v>
      </c>
      <c r="B948" s="29" t="s">
        <v>965</v>
      </c>
      <c r="C948" s="20">
        <v>1</v>
      </c>
      <c r="D948" s="39">
        <v>18624.778368794327</v>
      </c>
      <c r="E948" s="39">
        <v>16807</v>
      </c>
      <c r="F948" s="39">
        <v>22409.333333333336</v>
      </c>
      <c r="G948" s="4">
        <f t="shared" si="105"/>
        <v>19280.370567375889</v>
      </c>
      <c r="H948" s="5">
        <f t="shared" si="106"/>
        <v>2858.1262292934516</v>
      </c>
      <c r="I948" s="5">
        <f t="shared" si="107"/>
        <v>14.824021246405175</v>
      </c>
      <c r="J948" s="6">
        <f t="shared" si="108"/>
        <v>19280.370567375889</v>
      </c>
      <c r="K948" s="7">
        <f t="shared" si="109"/>
        <v>19280.370567375889</v>
      </c>
      <c r="L948" s="6">
        <f t="shared" si="104"/>
        <v>19280.37</v>
      </c>
      <c r="M948" s="6">
        <f t="shared" si="110"/>
        <v>19280.37</v>
      </c>
    </row>
    <row r="949" spans="1:13">
      <c r="A949" s="18">
        <v>944</v>
      </c>
      <c r="B949" s="29" t="s">
        <v>966</v>
      </c>
      <c r="C949" s="20">
        <v>1</v>
      </c>
      <c r="D949" s="39">
        <v>23605.700549450547</v>
      </c>
      <c r="E949" s="39">
        <v>20621.939999999999</v>
      </c>
      <c r="F949" s="39">
        <v>25459.185185185179</v>
      </c>
      <c r="G949" s="4">
        <f t="shared" si="105"/>
        <v>23228.941911545244</v>
      </c>
      <c r="H949" s="5">
        <f t="shared" si="106"/>
        <v>2440.5318168027429</v>
      </c>
      <c r="I949" s="5">
        <f t="shared" si="107"/>
        <v>10.506426965533674</v>
      </c>
      <c r="J949" s="6">
        <f t="shared" si="108"/>
        <v>23228.94191154524</v>
      </c>
      <c r="K949" s="7">
        <f t="shared" si="109"/>
        <v>23228.94191154524</v>
      </c>
      <c r="L949" s="6">
        <f t="shared" si="104"/>
        <v>23228.94</v>
      </c>
      <c r="M949" s="6">
        <f t="shared" si="110"/>
        <v>23228.94</v>
      </c>
    </row>
    <row r="950" spans="1:13">
      <c r="A950" s="18">
        <v>945</v>
      </c>
      <c r="B950" s="29" t="s">
        <v>967</v>
      </c>
      <c r="C950" s="20">
        <v>1</v>
      </c>
      <c r="D950" s="39">
        <v>56594.212962962956</v>
      </c>
      <c r="E950" s="39">
        <v>48897.4</v>
      </c>
      <c r="F950" s="39">
        <v>61895.443037974685</v>
      </c>
      <c r="G950" s="4">
        <f t="shared" si="105"/>
        <v>55795.685333645881</v>
      </c>
      <c r="H950" s="5">
        <f t="shared" si="106"/>
        <v>6535.7107865440003</v>
      </c>
      <c r="I950" s="5">
        <f t="shared" si="107"/>
        <v>11.713649088566424</v>
      </c>
      <c r="J950" s="6">
        <f t="shared" si="108"/>
        <v>55795.685333645881</v>
      </c>
      <c r="K950" s="7">
        <f t="shared" si="109"/>
        <v>55795.685333645881</v>
      </c>
      <c r="L950" s="6">
        <f t="shared" si="104"/>
        <v>55795.69</v>
      </c>
      <c r="M950" s="6">
        <f t="shared" si="110"/>
        <v>55795.69</v>
      </c>
    </row>
    <row r="951" spans="1:13">
      <c r="A951" s="18">
        <v>946</v>
      </c>
      <c r="B951" s="29" t="s">
        <v>968</v>
      </c>
      <c r="C951" s="20">
        <v>1</v>
      </c>
      <c r="D951" s="39">
        <v>38790.919117647056</v>
      </c>
      <c r="E951" s="39">
        <v>31653.39</v>
      </c>
      <c r="F951" s="39">
        <v>42774.851351351346</v>
      </c>
      <c r="G951" s="4">
        <f t="shared" si="105"/>
        <v>37739.720156332805</v>
      </c>
      <c r="H951" s="5">
        <f t="shared" si="106"/>
        <v>5634.7573230443168</v>
      </c>
      <c r="I951" s="5">
        <f t="shared" si="107"/>
        <v>14.930575265801998</v>
      </c>
      <c r="J951" s="6">
        <f t="shared" si="108"/>
        <v>37739.720156332798</v>
      </c>
      <c r="K951" s="7">
        <f t="shared" si="109"/>
        <v>37739.720156332798</v>
      </c>
      <c r="L951" s="6">
        <f t="shared" si="104"/>
        <v>37739.72</v>
      </c>
      <c r="M951" s="6">
        <f t="shared" si="110"/>
        <v>37739.72</v>
      </c>
    </row>
    <row r="952" spans="1:13">
      <c r="A952" s="18">
        <v>947</v>
      </c>
      <c r="B952" s="29" t="s">
        <v>969</v>
      </c>
      <c r="C952" s="20">
        <v>1</v>
      </c>
      <c r="D952" s="39">
        <v>226351.74319727891</v>
      </c>
      <c r="E952" s="39">
        <v>212951.72</v>
      </c>
      <c r="F952" s="39">
        <v>247618.27906976742</v>
      </c>
      <c r="G952" s="4">
        <f t="shared" si="105"/>
        <v>228973.91408901545</v>
      </c>
      <c r="H952" s="5">
        <f t="shared" si="106"/>
        <v>17481.401962472039</v>
      </c>
      <c r="I952" s="5">
        <f t="shared" si="107"/>
        <v>7.6346696662031128</v>
      </c>
      <c r="J952" s="6">
        <f t="shared" si="108"/>
        <v>228973.91408901545</v>
      </c>
      <c r="K952" s="7">
        <f t="shared" si="109"/>
        <v>228973.91408901545</v>
      </c>
      <c r="L952" s="6">
        <f t="shared" si="104"/>
        <v>228973.91</v>
      </c>
      <c r="M952" s="6">
        <f t="shared" si="110"/>
        <v>228973.91</v>
      </c>
    </row>
    <row r="953" spans="1:13">
      <c r="A953" s="18">
        <v>948</v>
      </c>
      <c r="B953" s="29" t="s">
        <v>970</v>
      </c>
      <c r="C953" s="20">
        <v>1</v>
      </c>
      <c r="D953" s="39">
        <v>234305.50411522633</v>
      </c>
      <c r="E953" s="39">
        <v>182195.96</v>
      </c>
      <c r="F953" s="39">
        <v>219513.2048192771</v>
      </c>
      <c r="G953" s="4">
        <f t="shared" si="105"/>
        <v>212004.88964483445</v>
      </c>
      <c r="H953" s="5">
        <f t="shared" si="106"/>
        <v>26853.905573365933</v>
      </c>
      <c r="I953" s="5">
        <f t="shared" si="107"/>
        <v>12.66664444313218</v>
      </c>
      <c r="J953" s="6">
        <f t="shared" si="108"/>
        <v>212004.88964483445</v>
      </c>
      <c r="K953" s="7">
        <f t="shared" si="109"/>
        <v>212004.88964483445</v>
      </c>
      <c r="L953" s="6">
        <f t="shared" si="104"/>
        <v>212004.89</v>
      </c>
      <c r="M953" s="6">
        <f t="shared" si="110"/>
        <v>212004.89</v>
      </c>
    </row>
    <row r="954" spans="1:13">
      <c r="A954" s="18">
        <v>949</v>
      </c>
      <c r="B954" s="29" t="s">
        <v>971</v>
      </c>
      <c r="C954" s="20">
        <v>1</v>
      </c>
      <c r="D954" s="39">
        <v>158366.50920542635</v>
      </c>
      <c r="E954" s="39">
        <v>130747.39</v>
      </c>
      <c r="F954" s="39">
        <v>176685.66216216216</v>
      </c>
      <c r="G954" s="4">
        <f t="shared" si="105"/>
        <v>155266.52045586283</v>
      </c>
      <c r="H954" s="5">
        <f t="shared" si="106"/>
        <v>23125.498048621266</v>
      </c>
      <c r="I954" s="5">
        <f t="shared" si="107"/>
        <v>14.894066010318744</v>
      </c>
      <c r="J954" s="6">
        <f t="shared" si="108"/>
        <v>155266.5204558628</v>
      </c>
      <c r="K954" s="7">
        <f t="shared" si="109"/>
        <v>155266.5204558628</v>
      </c>
      <c r="L954" s="6">
        <f t="shared" si="104"/>
        <v>155266.51999999999</v>
      </c>
      <c r="M954" s="6">
        <f t="shared" si="110"/>
        <v>155266.51999999999</v>
      </c>
    </row>
    <row r="955" spans="1:13">
      <c r="A955" s="18">
        <v>950</v>
      </c>
      <c r="B955" s="29" t="s">
        <v>972</v>
      </c>
      <c r="C955" s="20">
        <v>1</v>
      </c>
      <c r="D955" s="39">
        <v>117798.53927203064</v>
      </c>
      <c r="E955" s="39">
        <v>98385.34</v>
      </c>
      <c r="F955" s="39">
        <v>119982.12195121951</v>
      </c>
      <c r="G955" s="4">
        <f t="shared" si="105"/>
        <v>112055.33374108339</v>
      </c>
      <c r="H955" s="5">
        <f t="shared" si="106"/>
        <v>11888.799560517353</v>
      </c>
      <c r="I955" s="5">
        <f t="shared" si="107"/>
        <v>10.609757843377432</v>
      </c>
      <c r="J955" s="6">
        <f t="shared" si="108"/>
        <v>112055.33374108339</v>
      </c>
      <c r="K955" s="7">
        <f t="shared" si="109"/>
        <v>112055.33374108339</v>
      </c>
      <c r="L955" s="6">
        <f t="shared" si="104"/>
        <v>112055.33</v>
      </c>
      <c r="M955" s="6">
        <f t="shared" si="110"/>
        <v>112055.33</v>
      </c>
    </row>
    <row r="956" spans="1:13">
      <c r="A956" s="18">
        <v>951</v>
      </c>
      <c r="B956" s="29" t="s">
        <v>973</v>
      </c>
      <c r="C956" s="20">
        <v>1</v>
      </c>
      <c r="D956" s="39">
        <v>51838.020833333336</v>
      </c>
      <c r="E956" s="39">
        <v>40806.89</v>
      </c>
      <c r="F956" s="39">
        <v>52995.961038961032</v>
      </c>
      <c r="G956" s="4">
        <f t="shared" si="105"/>
        <v>48546.957290764782</v>
      </c>
      <c r="H956" s="5">
        <f t="shared" si="106"/>
        <v>6728.0522909031797</v>
      </c>
      <c r="I956" s="5">
        <f t="shared" si="107"/>
        <v>13.858854738529772</v>
      </c>
      <c r="J956" s="6">
        <f t="shared" si="108"/>
        <v>48546.957290764782</v>
      </c>
      <c r="K956" s="7">
        <f t="shared" si="109"/>
        <v>48546.957290764782</v>
      </c>
      <c r="L956" s="6">
        <f t="shared" si="104"/>
        <v>48546.96</v>
      </c>
      <c r="M956" s="6">
        <f t="shared" si="110"/>
        <v>48546.96</v>
      </c>
    </row>
    <row r="957" spans="1:13">
      <c r="A957" s="18">
        <v>952</v>
      </c>
      <c r="B957" s="29" t="s">
        <v>974</v>
      </c>
      <c r="C957" s="20">
        <v>1</v>
      </c>
      <c r="D957" s="39">
        <v>239856.74818840576</v>
      </c>
      <c r="E957" s="39">
        <v>211841.48</v>
      </c>
      <c r="F957" s="39">
        <v>238024.13483146066</v>
      </c>
      <c r="G957" s="4">
        <f t="shared" si="105"/>
        <v>229907.45433995547</v>
      </c>
      <c r="H957" s="5">
        <f t="shared" si="106"/>
        <v>15672.402163292021</v>
      </c>
      <c r="I957" s="5">
        <f t="shared" si="107"/>
        <v>6.8168308018920651</v>
      </c>
      <c r="J957" s="6">
        <f t="shared" si="108"/>
        <v>229907.45433995547</v>
      </c>
      <c r="K957" s="7">
        <f t="shared" si="109"/>
        <v>229907.45433995547</v>
      </c>
      <c r="L957" s="6">
        <f t="shared" si="104"/>
        <v>229907.45</v>
      </c>
      <c r="M957" s="6">
        <f t="shared" si="110"/>
        <v>229907.45</v>
      </c>
    </row>
    <row r="958" spans="1:13">
      <c r="A958" s="18">
        <v>953</v>
      </c>
      <c r="B958" s="29" t="s">
        <v>975</v>
      </c>
      <c r="C958" s="20">
        <v>1</v>
      </c>
      <c r="D958" s="39">
        <v>119675.50899621211</v>
      </c>
      <c r="E958" s="39">
        <v>101101.87</v>
      </c>
      <c r="F958" s="39">
        <v>112335.4111111111</v>
      </c>
      <c r="G958" s="4">
        <f t="shared" si="105"/>
        <v>111037.59670244106</v>
      </c>
      <c r="H958" s="5">
        <f t="shared" si="106"/>
        <v>9354.5848689247832</v>
      </c>
      <c r="I958" s="5">
        <f t="shared" si="107"/>
        <v>8.4247004138546266</v>
      </c>
      <c r="J958" s="6">
        <f t="shared" si="108"/>
        <v>111037.59670244106</v>
      </c>
      <c r="K958" s="7">
        <f t="shared" si="109"/>
        <v>111037.59670244106</v>
      </c>
      <c r="L958" s="6">
        <f t="shared" si="104"/>
        <v>111037.6</v>
      </c>
      <c r="M958" s="6">
        <f t="shared" si="110"/>
        <v>111037.6</v>
      </c>
    </row>
    <row r="959" spans="1:13">
      <c r="A959" s="18">
        <v>954</v>
      </c>
      <c r="B959" s="29" t="s">
        <v>976</v>
      </c>
      <c r="C959" s="20">
        <v>1</v>
      </c>
      <c r="D959" s="39">
        <v>75141.442652329744</v>
      </c>
      <c r="E959" s="39">
        <v>67086.28</v>
      </c>
      <c r="F959" s="39">
        <v>79864.619047619039</v>
      </c>
      <c r="G959" s="4">
        <f t="shared" si="105"/>
        <v>74030.780566649584</v>
      </c>
      <c r="H959" s="5">
        <f t="shared" si="106"/>
        <v>6461.1659091375996</v>
      </c>
      <c r="I959" s="5">
        <f t="shared" si="107"/>
        <v>8.7276749747635591</v>
      </c>
      <c r="J959" s="6">
        <f t="shared" si="108"/>
        <v>74030.780566649584</v>
      </c>
      <c r="K959" s="7">
        <f t="shared" si="109"/>
        <v>74030.780566649584</v>
      </c>
      <c r="L959" s="6">
        <f t="shared" si="104"/>
        <v>74030.78</v>
      </c>
      <c r="M959" s="6">
        <f t="shared" si="110"/>
        <v>74030.78</v>
      </c>
    </row>
    <row r="960" spans="1:13">
      <c r="A960" s="18">
        <v>955</v>
      </c>
      <c r="B960" s="29" t="s">
        <v>977</v>
      </c>
      <c r="C960" s="20">
        <v>1</v>
      </c>
      <c r="D960" s="39">
        <v>188172.51096491228</v>
      </c>
      <c r="E960" s="39">
        <v>171613.33</v>
      </c>
      <c r="F960" s="39">
        <v>235086.75342465751</v>
      </c>
      <c r="G960" s="4">
        <f t="shared" si="105"/>
        <v>198290.86479652324</v>
      </c>
      <c r="H960" s="5">
        <f t="shared" si="106"/>
        <v>32924.226391940072</v>
      </c>
      <c r="I960" s="5">
        <f t="shared" si="107"/>
        <v>16.604005648835798</v>
      </c>
      <c r="J960" s="6">
        <f t="shared" si="108"/>
        <v>198290.86479652324</v>
      </c>
      <c r="K960" s="7">
        <f t="shared" si="109"/>
        <v>198290.86479652324</v>
      </c>
      <c r="L960" s="6">
        <f t="shared" si="104"/>
        <v>198290.86</v>
      </c>
      <c r="M960" s="6">
        <f t="shared" si="110"/>
        <v>198290.86</v>
      </c>
    </row>
    <row r="961" spans="1:13">
      <c r="A961" s="18">
        <v>956</v>
      </c>
      <c r="B961" s="29" t="s">
        <v>978</v>
      </c>
      <c r="C961" s="20">
        <v>1</v>
      </c>
      <c r="D961" s="39">
        <v>215955.4044117647</v>
      </c>
      <c r="E961" s="39">
        <v>176219.61</v>
      </c>
      <c r="F961" s="39">
        <v>207317.1882352941</v>
      </c>
      <c r="G961" s="4">
        <f t="shared" si="105"/>
        <v>199830.73421568624</v>
      </c>
      <c r="H961" s="5">
        <f t="shared" si="106"/>
        <v>20899.009180444049</v>
      </c>
      <c r="I961" s="5">
        <f t="shared" si="107"/>
        <v>10.45835579920695</v>
      </c>
      <c r="J961" s="6">
        <f t="shared" si="108"/>
        <v>199830.73421568624</v>
      </c>
      <c r="K961" s="7">
        <f t="shared" si="109"/>
        <v>199830.73421568624</v>
      </c>
      <c r="L961" s="6">
        <f t="shared" si="104"/>
        <v>199830.73</v>
      </c>
      <c r="M961" s="6">
        <f t="shared" si="110"/>
        <v>199830.73</v>
      </c>
    </row>
    <row r="962" spans="1:13">
      <c r="A962" s="18">
        <v>957</v>
      </c>
      <c r="B962" s="29" t="s">
        <v>979</v>
      </c>
      <c r="C962" s="20">
        <v>1</v>
      </c>
      <c r="D962" s="39">
        <v>241347.9049625468</v>
      </c>
      <c r="E962" s="39">
        <v>206207.65</v>
      </c>
      <c r="F962" s="39">
        <v>264368.782051282</v>
      </c>
      <c r="G962" s="4">
        <f t="shared" si="105"/>
        <v>237308.11233794293</v>
      </c>
      <c r="H962" s="5">
        <f t="shared" si="106"/>
        <v>29290.258853568001</v>
      </c>
      <c r="I962" s="5">
        <f t="shared" si="107"/>
        <v>12.342712840704188</v>
      </c>
      <c r="J962" s="6">
        <f t="shared" si="108"/>
        <v>237308.11233794293</v>
      </c>
      <c r="K962" s="7">
        <f t="shared" si="109"/>
        <v>237308.11233794293</v>
      </c>
      <c r="L962" s="6">
        <f t="shared" si="104"/>
        <v>237308.11</v>
      </c>
      <c r="M962" s="6">
        <f t="shared" si="110"/>
        <v>237308.11</v>
      </c>
    </row>
    <row r="963" spans="1:13" ht="26.25">
      <c r="A963" s="18">
        <v>958</v>
      </c>
      <c r="B963" s="30" t="s">
        <v>980</v>
      </c>
      <c r="C963" s="20">
        <v>1</v>
      </c>
      <c r="D963" s="39">
        <v>22793.092105263157</v>
      </c>
      <c r="E963" s="39">
        <v>20787.3</v>
      </c>
      <c r="F963" s="39">
        <v>25663.333333333328</v>
      </c>
      <c r="G963" s="4">
        <f t="shared" si="105"/>
        <v>23081.241812865494</v>
      </c>
      <c r="H963" s="5">
        <f t="shared" si="106"/>
        <v>2450.7545689925623</v>
      </c>
      <c r="I963" s="5">
        <f t="shared" si="107"/>
        <v>10.617949367119886</v>
      </c>
      <c r="J963" s="6">
        <f t="shared" si="108"/>
        <v>23081.24181286549</v>
      </c>
      <c r="K963" s="7">
        <f t="shared" si="109"/>
        <v>23081.24181286549</v>
      </c>
      <c r="L963" s="6">
        <f t="shared" si="104"/>
        <v>23081.24</v>
      </c>
      <c r="M963" s="6">
        <f t="shared" si="110"/>
        <v>23081.24</v>
      </c>
    </row>
    <row r="964" spans="1:13">
      <c r="A964" s="18">
        <v>959</v>
      </c>
      <c r="B964" s="29" t="s">
        <v>981</v>
      </c>
      <c r="C964" s="20">
        <v>1</v>
      </c>
      <c r="D964" s="39">
        <v>40392.993421052641</v>
      </c>
      <c r="E964" s="39">
        <v>36838.410000000003</v>
      </c>
      <c r="F964" s="39">
        <v>47842.090909090912</v>
      </c>
      <c r="G964" s="4">
        <f t="shared" si="105"/>
        <v>41691.164776714519</v>
      </c>
      <c r="H964" s="5">
        <f t="shared" si="106"/>
        <v>5615.5306996550798</v>
      </c>
      <c r="I964" s="5">
        <f t="shared" si="107"/>
        <v>13.469354309792475</v>
      </c>
      <c r="J964" s="6">
        <f t="shared" si="108"/>
        <v>41691.164776714519</v>
      </c>
      <c r="K964" s="7">
        <f t="shared" si="109"/>
        <v>41691.164776714519</v>
      </c>
      <c r="L964" s="6">
        <f t="shared" si="104"/>
        <v>41691.160000000003</v>
      </c>
      <c r="M964" s="6">
        <f t="shared" si="110"/>
        <v>41691.160000000003</v>
      </c>
    </row>
    <row r="965" spans="1:13">
      <c r="A965" s="18">
        <v>960</v>
      </c>
      <c r="B965" s="29" t="s">
        <v>982</v>
      </c>
      <c r="C965" s="20">
        <v>1</v>
      </c>
      <c r="D965" s="39">
        <v>45974.703947368427</v>
      </c>
      <c r="E965" s="39">
        <v>41928.93</v>
      </c>
      <c r="F965" s="39">
        <v>49915.392857142855</v>
      </c>
      <c r="G965" s="4">
        <f t="shared" si="105"/>
        <v>45939.675601503754</v>
      </c>
      <c r="H965" s="5">
        <f t="shared" si="106"/>
        <v>3993.3466517309907</v>
      </c>
      <c r="I965" s="5">
        <f t="shared" si="107"/>
        <v>8.6925878327279182</v>
      </c>
      <c r="J965" s="6">
        <f t="shared" si="108"/>
        <v>45939.675601503754</v>
      </c>
      <c r="K965" s="7">
        <f t="shared" si="109"/>
        <v>45939.675601503754</v>
      </c>
      <c r="L965" s="6">
        <f t="shared" si="104"/>
        <v>45939.68</v>
      </c>
      <c r="M965" s="6">
        <f t="shared" si="110"/>
        <v>45939.68</v>
      </c>
    </row>
    <row r="966" spans="1:13">
      <c r="A966" s="18">
        <v>961</v>
      </c>
      <c r="B966" s="29" t="s">
        <v>983</v>
      </c>
      <c r="C966" s="20">
        <v>1</v>
      </c>
      <c r="D966" s="39">
        <v>5126.2912326388896</v>
      </c>
      <c r="E966" s="39">
        <v>4724.3900000000003</v>
      </c>
      <c r="F966" s="39">
        <v>5493.4767441860467</v>
      </c>
      <c r="G966" s="4">
        <f t="shared" si="105"/>
        <v>5114.7193256083119</v>
      </c>
      <c r="H966" s="5">
        <f t="shared" si="106"/>
        <v>384.67393568438786</v>
      </c>
      <c r="I966" s="5">
        <f t="shared" si="107"/>
        <v>7.5209197454571415</v>
      </c>
      <c r="J966" s="6">
        <f t="shared" si="108"/>
        <v>5114.7193256083119</v>
      </c>
      <c r="K966" s="7">
        <f t="shared" si="109"/>
        <v>5114.7193256083119</v>
      </c>
      <c r="L966" s="6">
        <f t="shared" si="104"/>
        <v>5114.72</v>
      </c>
      <c r="M966" s="6">
        <f t="shared" si="110"/>
        <v>5114.72</v>
      </c>
    </row>
    <row r="967" spans="1:13">
      <c r="A967" s="18">
        <v>962</v>
      </c>
      <c r="B967" s="31" t="s">
        <v>984</v>
      </c>
      <c r="C967" s="20">
        <v>1</v>
      </c>
      <c r="D967" s="39">
        <v>13655.082417582416</v>
      </c>
      <c r="E967" s="39">
        <v>11929.08</v>
      </c>
      <c r="F967" s="39">
        <v>14727.259259259255</v>
      </c>
      <c r="G967" s="4">
        <f t="shared" si="105"/>
        <v>13437.140558947225</v>
      </c>
      <c r="H967" s="5">
        <f t="shared" si="106"/>
        <v>1411.7633590818932</v>
      </c>
      <c r="I967" s="5">
        <f t="shared" si="107"/>
        <v>10.506426965533672</v>
      </c>
      <c r="J967" s="6">
        <f t="shared" si="108"/>
        <v>13437.140558947223</v>
      </c>
      <c r="K967" s="7">
        <f t="shared" si="109"/>
        <v>13437.140558947223</v>
      </c>
      <c r="L967" s="6">
        <f t="shared" ref="L967:L1030" si="111">ROUND(K967,2)</f>
        <v>13437.14</v>
      </c>
      <c r="M967" s="6">
        <f t="shared" si="110"/>
        <v>13437.14</v>
      </c>
    </row>
    <row r="968" spans="1:13">
      <c r="A968" s="18">
        <v>963</v>
      </c>
      <c r="B968" s="29" t="s">
        <v>985</v>
      </c>
      <c r="C968" s="20">
        <v>1</v>
      </c>
      <c r="D968" s="39">
        <v>58047.03014184397</v>
      </c>
      <c r="E968" s="39">
        <v>52381.64</v>
      </c>
      <c r="F968" s="39">
        <v>63110.409638554222</v>
      </c>
      <c r="G968" s="4">
        <f t="shared" si="105"/>
        <v>57846.359926799392</v>
      </c>
      <c r="H968" s="5">
        <f t="shared" si="106"/>
        <v>5367.199073138172</v>
      </c>
      <c r="I968" s="5">
        <f t="shared" si="107"/>
        <v>9.2783695982426462</v>
      </c>
      <c r="J968" s="6">
        <f t="shared" si="108"/>
        <v>57846.359926799385</v>
      </c>
      <c r="K968" s="7">
        <f t="shared" si="109"/>
        <v>57846.359926799385</v>
      </c>
      <c r="L968" s="6">
        <f t="shared" si="111"/>
        <v>57846.36</v>
      </c>
      <c r="M968" s="6">
        <f t="shared" si="110"/>
        <v>57846.36</v>
      </c>
    </row>
    <row r="969" spans="1:13">
      <c r="A969" s="18">
        <v>964</v>
      </c>
      <c r="B969" s="31" t="s">
        <v>986</v>
      </c>
      <c r="C969" s="20">
        <v>1</v>
      </c>
      <c r="D969" s="39">
        <v>10181.872605363984</v>
      </c>
      <c r="E969" s="39">
        <v>8503.9</v>
      </c>
      <c r="F969" s="39">
        <v>9774.5977011494233</v>
      </c>
      <c r="G969" s="4">
        <f t="shared" si="105"/>
        <v>9486.7901021711368</v>
      </c>
      <c r="H969" s="5">
        <f t="shared" si="106"/>
        <v>875.22735709656297</v>
      </c>
      <c r="I969" s="5">
        <f t="shared" si="107"/>
        <v>9.2257480946717632</v>
      </c>
      <c r="J969" s="6">
        <f t="shared" si="108"/>
        <v>9486.7901021711368</v>
      </c>
      <c r="K969" s="7">
        <f t="shared" si="109"/>
        <v>9486.7901021711368</v>
      </c>
      <c r="L969" s="6">
        <f t="shared" si="111"/>
        <v>9486.7900000000009</v>
      </c>
      <c r="M969" s="6">
        <f t="shared" si="110"/>
        <v>9486.7900000000009</v>
      </c>
    </row>
    <row r="970" spans="1:13" ht="26.25">
      <c r="A970" s="18">
        <v>965</v>
      </c>
      <c r="B970" s="32" t="s">
        <v>987</v>
      </c>
      <c r="C970" s="20">
        <v>1</v>
      </c>
      <c r="D970" s="39">
        <v>42089.517543859649</v>
      </c>
      <c r="E970" s="39">
        <v>38385.64</v>
      </c>
      <c r="F970" s="39">
        <v>49212.358974358969</v>
      </c>
      <c r="G970" s="4">
        <f t="shared" si="105"/>
        <v>43229.172172739542</v>
      </c>
      <c r="H970" s="5">
        <f t="shared" si="106"/>
        <v>5502.5966999482762</v>
      </c>
      <c r="I970" s="5">
        <f t="shared" si="107"/>
        <v>12.728896768969895</v>
      </c>
      <c r="J970" s="6">
        <f t="shared" si="108"/>
        <v>43229.172172739534</v>
      </c>
      <c r="K970" s="7">
        <f t="shared" si="109"/>
        <v>43229.172172739534</v>
      </c>
      <c r="L970" s="6">
        <f t="shared" si="111"/>
        <v>43229.17</v>
      </c>
      <c r="M970" s="6">
        <f t="shared" si="110"/>
        <v>43229.17</v>
      </c>
    </row>
    <row r="971" spans="1:13">
      <c r="A971" s="18">
        <v>966</v>
      </c>
      <c r="B971" s="31" t="s">
        <v>988</v>
      </c>
      <c r="C971" s="20">
        <v>1</v>
      </c>
      <c r="D971" s="39">
        <v>16077.90009469697</v>
      </c>
      <c r="E971" s="39">
        <v>13582.61</v>
      </c>
      <c r="F971" s="39">
        <v>17193.177215189873</v>
      </c>
      <c r="G971" s="4">
        <f t="shared" si="105"/>
        <v>15617.895769962279</v>
      </c>
      <c r="H971" s="5">
        <f t="shared" si="106"/>
        <v>1848.7162810804557</v>
      </c>
      <c r="I971" s="5">
        <f t="shared" si="107"/>
        <v>11.837166211827785</v>
      </c>
      <c r="J971" s="6">
        <f t="shared" si="108"/>
        <v>15617.895769962279</v>
      </c>
      <c r="K971" s="7">
        <f t="shared" si="109"/>
        <v>15617.895769962279</v>
      </c>
      <c r="L971" s="6">
        <f t="shared" si="111"/>
        <v>15617.9</v>
      </c>
      <c r="M971" s="6">
        <f t="shared" si="110"/>
        <v>15617.9</v>
      </c>
    </row>
    <row r="972" spans="1:13">
      <c r="A972" s="18">
        <v>967</v>
      </c>
      <c r="B972" s="31" t="s">
        <v>989</v>
      </c>
      <c r="C972" s="20">
        <v>1</v>
      </c>
      <c r="D972" s="39">
        <v>8098.2331223628689</v>
      </c>
      <c r="E972" s="39">
        <v>6141.7</v>
      </c>
      <c r="F972" s="39">
        <v>8188.9333333333325</v>
      </c>
      <c r="G972" s="4">
        <f t="shared" si="105"/>
        <v>7476.288818565401</v>
      </c>
      <c r="H972" s="5">
        <f t="shared" si="106"/>
        <v>1156.6771883491804</v>
      </c>
      <c r="I972" s="5">
        <f t="shared" si="107"/>
        <v>15.47127480517976</v>
      </c>
      <c r="J972" s="6">
        <f t="shared" si="108"/>
        <v>7476.288818565401</v>
      </c>
      <c r="K972" s="7">
        <f t="shared" si="109"/>
        <v>7476.288818565401</v>
      </c>
      <c r="L972" s="6">
        <f t="shared" si="111"/>
        <v>7476.29</v>
      </c>
      <c r="M972" s="6">
        <f t="shared" si="110"/>
        <v>7476.29</v>
      </c>
    </row>
    <row r="973" spans="1:13">
      <c r="A973" s="18">
        <v>968</v>
      </c>
      <c r="B973" s="31" t="s">
        <v>990</v>
      </c>
      <c r="C973" s="20">
        <v>1</v>
      </c>
      <c r="D973" s="39">
        <v>7433.1163194444434</v>
      </c>
      <c r="E973" s="39">
        <v>6850.36</v>
      </c>
      <c r="F973" s="39">
        <v>9648.3943661971825</v>
      </c>
      <c r="G973" s="4">
        <f t="shared" ref="G973:G1036" si="112">AVERAGE(D973:F973)</f>
        <v>7977.2902285472082</v>
      </c>
      <c r="H973" s="5">
        <f t="shared" ref="H973:H1036" si="113">SQRT(((SUM((POWER(D973-G973,2)),(POWER(E973-G973,2)),(POWER(F973-G973,2)))/(COLUMNS(D973:F973)-1))))</f>
        <v>1476.2598047485599</v>
      </c>
      <c r="I973" s="5">
        <f t="shared" ref="I973:I1036" si="114">H973/G973*100</f>
        <v>18.505780314544356</v>
      </c>
      <c r="J973" s="6">
        <f t="shared" ref="J973:J1036" si="115">((C973/3)*(SUM(D973:F973)))</f>
        <v>7977.2902285472082</v>
      </c>
      <c r="K973" s="7">
        <f t="shared" ref="K973:K1036" si="116">J973/C973</f>
        <v>7977.2902285472082</v>
      </c>
      <c r="L973" s="6">
        <f t="shared" si="111"/>
        <v>7977.29</v>
      </c>
      <c r="M973" s="6">
        <f t="shared" ref="M973:M1036" si="117">L973*C973</f>
        <v>7977.29</v>
      </c>
    </row>
    <row r="974" spans="1:13">
      <c r="A974" s="18">
        <v>969</v>
      </c>
      <c r="B974" s="31" t="s">
        <v>991</v>
      </c>
      <c r="C974" s="20">
        <v>1</v>
      </c>
      <c r="D974" s="39">
        <v>17716.446078431378</v>
      </c>
      <c r="E974" s="39">
        <v>14456.62</v>
      </c>
      <c r="F974" s="39">
        <v>16616.80459770115</v>
      </c>
      <c r="G974" s="4">
        <f t="shared" si="112"/>
        <v>16263.29022537751</v>
      </c>
      <c r="H974" s="5">
        <f t="shared" si="113"/>
        <v>1658.4166617544745</v>
      </c>
      <c r="I974" s="5">
        <f t="shared" si="114"/>
        <v>10.197301030554403</v>
      </c>
      <c r="J974" s="6">
        <f t="shared" si="115"/>
        <v>16263.29022537751</v>
      </c>
      <c r="K974" s="7">
        <f t="shared" si="116"/>
        <v>16263.29022537751</v>
      </c>
      <c r="L974" s="6">
        <f t="shared" si="111"/>
        <v>16263.29</v>
      </c>
      <c r="M974" s="6">
        <f t="shared" si="117"/>
        <v>16263.29</v>
      </c>
    </row>
    <row r="975" spans="1:13">
      <c r="A975" s="18">
        <v>970</v>
      </c>
      <c r="B975" s="31" t="s">
        <v>992</v>
      </c>
      <c r="C975" s="20">
        <v>1</v>
      </c>
      <c r="D975" s="39">
        <v>15892.547250859106</v>
      </c>
      <c r="E975" s="39">
        <v>14799.14</v>
      </c>
      <c r="F975" s="39">
        <v>17208.302325581397</v>
      </c>
      <c r="G975" s="4">
        <f t="shared" si="112"/>
        <v>15966.663192146834</v>
      </c>
      <c r="H975" s="5">
        <f t="shared" si="113"/>
        <v>1206.2900386370254</v>
      </c>
      <c r="I975" s="5">
        <f t="shared" si="114"/>
        <v>7.5550540781140567</v>
      </c>
      <c r="J975" s="6">
        <f t="shared" si="115"/>
        <v>15966.663192146832</v>
      </c>
      <c r="K975" s="7">
        <f t="shared" si="116"/>
        <v>15966.663192146832</v>
      </c>
      <c r="L975" s="6">
        <f t="shared" si="111"/>
        <v>15966.66</v>
      </c>
      <c r="M975" s="6">
        <f t="shared" si="117"/>
        <v>15966.66</v>
      </c>
    </row>
    <row r="976" spans="1:13">
      <c r="A976" s="18">
        <v>971</v>
      </c>
      <c r="B976" s="31" t="s">
        <v>993</v>
      </c>
      <c r="C976" s="20">
        <v>1</v>
      </c>
      <c r="D976" s="39">
        <v>17545.267210144928</v>
      </c>
      <c r="E976" s="39">
        <v>15495.98</v>
      </c>
      <c r="F976" s="39">
        <v>18897.536585365851</v>
      </c>
      <c r="G976" s="4">
        <f t="shared" si="112"/>
        <v>17312.927931836926</v>
      </c>
      <c r="H976" s="5">
        <f t="shared" si="113"/>
        <v>1712.6391785910307</v>
      </c>
      <c r="I976" s="5">
        <f t="shared" si="114"/>
        <v>9.8922561529389856</v>
      </c>
      <c r="J976" s="6">
        <f t="shared" si="115"/>
        <v>17312.927931836923</v>
      </c>
      <c r="K976" s="7">
        <f t="shared" si="116"/>
        <v>17312.927931836923</v>
      </c>
      <c r="L976" s="6">
        <f t="shared" si="111"/>
        <v>17312.93</v>
      </c>
      <c r="M976" s="6">
        <f t="shared" si="117"/>
        <v>17312.93</v>
      </c>
    </row>
    <row r="977" spans="1:13">
      <c r="A977" s="18">
        <v>972</v>
      </c>
      <c r="B977" s="31" t="s">
        <v>994</v>
      </c>
      <c r="C977" s="20">
        <v>1</v>
      </c>
      <c r="D977" s="39">
        <v>10729.445251937985</v>
      </c>
      <c r="E977" s="39">
        <v>8858.23</v>
      </c>
      <c r="F977" s="39">
        <v>11212.949367088606</v>
      </c>
      <c r="G977" s="4">
        <f t="shared" si="112"/>
        <v>10266.874873008863</v>
      </c>
      <c r="H977" s="5">
        <f t="shared" si="113"/>
        <v>1243.6455849768915</v>
      </c>
      <c r="I977" s="5">
        <f t="shared" si="114"/>
        <v>12.113185369058876</v>
      </c>
      <c r="J977" s="6">
        <f t="shared" si="115"/>
        <v>10266.874873008863</v>
      </c>
      <c r="K977" s="7">
        <f t="shared" si="116"/>
        <v>10266.874873008863</v>
      </c>
      <c r="L977" s="6">
        <f t="shared" si="111"/>
        <v>10266.870000000001</v>
      </c>
      <c r="M977" s="6">
        <f t="shared" si="117"/>
        <v>10266.870000000001</v>
      </c>
    </row>
    <row r="978" spans="1:13">
      <c r="A978" s="18">
        <v>973</v>
      </c>
      <c r="B978" s="31" t="s">
        <v>995</v>
      </c>
      <c r="C978" s="20">
        <v>1</v>
      </c>
      <c r="D978" s="39">
        <v>11131.361607142857</v>
      </c>
      <c r="E978" s="39">
        <v>8976.33</v>
      </c>
      <c r="F978" s="39">
        <v>11968.439999999999</v>
      </c>
      <c r="G978" s="4">
        <f t="shared" si="112"/>
        <v>10692.043869047619</v>
      </c>
      <c r="H978" s="5">
        <f t="shared" si="113"/>
        <v>1543.6743890078749</v>
      </c>
      <c r="I978" s="5">
        <f t="shared" si="114"/>
        <v>14.437598722136331</v>
      </c>
      <c r="J978" s="6">
        <f t="shared" si="115"/>
        <v>10692.043869047619</v>
      </c>
      <c r="K978" s="7">
        <f t="shared" si="116"/>
        <v>10692.043869047619</v>
      </c>
      <c r="L978" s="6">
        <f t="shared" si="111"/>
        <v>10692.04</v>
      </c>
      <c r="M978" s="6">
        <f t="shared" si="117"/>
        <v>10692.04</v>
      </c>
    </row>
    <row r="979" spans="1:13">
      <c r="A979" s="18">
        <v>974</v>
      </c>
      <c r="B979" s="31" t="s">
        <v>996</v>
      </c>
      <c r="C979" s="20">
        <v>1</v>
      </c>
      <c r="D979" s="39">
        <v>9524.9775985663073</v>
      </c>
      <c r="E979" s="39">
        <v>8503.9</v>
      </c>
      <c r="F979" s="39">
        <v>10498.641975308639</v>
      </c>
      <c r="G979" s="4">
        <f t="shared" si="112"/>
        <v>9509.1731912916493</v>
      </c>
      <c r="H979" s="5">
        <f t="shared" si="113"/>
        <v>997.46489736808826</v>
      </c>
      <c r="I979" s="5">
        <f t="shared" si="114"/>
        <v>10.489501845245082</v>
      </c>
      <c r="J979" s="6">
        <f t="shared" si="115"/>
        <v>9509.1731912916475</v>
      </c>
      <c r="K979" s="7">
        <f t="shared" si="116"/>
        <v>9509.1731912916475</v>
      </c>
      <c r="L979" s="6">
        <f t="shared" si="111"/>
        <v>9509.17</v>
      </c>
      <c r="M979" s="6">
        <f t="shared" si="117"/>
        <v>9509.17</v>
      </c>
    </row>
    <row r="980" spans="1:13" ht="26.25">
      <c r="A980" s="18">
        <v>975</v>
      </c>
      <c r="B980" s="32" t="s">
        <v>997</v>
      </c>
      <c r="C980" s="20">
        <v>1</v>
      </c>
      <c r="D980" s="39">
        <v>4145.606884057971</v>
      </c>
      <c r="E980" s="39">
        <v>3661.4</v>
      </c>
      <c r="F980" s="39">
        <v>4634.6835443037971</v>
      </c>
      <c r="G980" s="4">
        <f t="shared" si="112"/>
        <v>4147.2301427872562</v>
      </c>
      <c r="H980" s="5">
        <f t="shared" si="113"/>
        <v>486.64380262140088</v>
      </c>
      <c r="I980" s="5">
        <f t="shared" si="114"/>
        <v>11.734188503325715</v>
      </c>
      <c r="J980" s="6">
        <f t="shared" si="115"/>
        <v>4147.2301427872562</v>
      </c>
      <c r="K980" s="7">
        <f t="shared" si="116"/>
        <v>4147.2301427872562</v>
      </c>
      <c r="L980" s="6">
        <f t="shared" si="111"/>
        <v>4147.2299999999996</v>
      </c>
      <c r="M980" s="6">
        <f t="shared" si="117"/>
        <v>4147.2299999999996</v>
      </c>
    </row>
    <row r="981" spans="1:13">
      <c r="A981" s="18">
        <v>976</v>
      </c>
      <c r="B981" s="31" t="s">
        <v>998</v>
      </c>
      <c r="C981" s="20">
        <v>1</v>
      </c>
      <c r="D981" s="39">
        <v>9030.9840425531929</v>
      </c>
      <c r="E981" s="39">
        <v>8149.56</v>
      </c>
      <c r="F981" s="39">
        <v>11012.91891891892</v>
      </c>
      <c r="G981" s="4">
        <f t="shared" si="112"/>
        <v>9397.8209871573708</v>
      </c>
      <c r="H981" s="5">
        <f t="shared" si="113"/>
        <v>1466.5036933410797</v>
      </c>
      <c r="I981" s="5">
        <f t="shared" si="114"/>
        <v>15.604720448975737</v>
      </c>
      <c r="J981" s="6">
        <f t="shared" si="115"/>
        <v>9397.8209871573708</v>
      </c>
      <c r="K981" s="7">
        <f t="shared" si="116"/>
        <v>9397.8209871573708</v>
      </c>
      <c r="L981" s="6">
        <f t="shared" si="111"/>
        <v>9397.82</v>
      </c>
      <c r="M981" s="6">
        <f t="shared" si="117"/>
        <v>9397.82</v>
      </c>
    </row>
    <row r="982" spans="1:13">
      <c r="A982" s="18">
        <v>977</v>
      </c>
      <c r="B982" s="31" t="s">
        <v>999</v>
      </c>
      <c r="C982" s="20">
        <v>1</v>
      </c>
      <c r="D982" s="39">
        <v>2568.7843406593411</v>
      </c>
      <c r="E982" s="39">
        <v>2244.09</v>
      </c>
      <c r="F982" s="39">
        <v>2609.4069767441861</v>
      </c>
      <c r="G982" s="4">
        <f t="shared" si="112"/>
        <v>2474.0937724678424</v>
      </c>
      <c r="H982" s="5">
        <f t="shared" si="113"/>
        <v>200.22200466656921</v>
      </c>
      <c r="I982" s="5">
        <f t="shared" si="114"/>
        <v>8.0927411440372818</v>
      </c>
      <c r="J982" s="6">
        <f t="shared" si="115"/>
        <v>2474.0937724678424</v>
      </c>
      <c r="K982" s="7">
        <f t="shared" si="116"/>
        <v>2474.0937724678424</v>
      </c>
      <c r="L982" s="6">
        <f t="shared" si="111"/>
        <v>2474.09</v>
      </c>
      <c r="M982" s="6">
        <f t="shared" si="117"/>
        <v>2474.09</v>
      </c>
    </row>
    <row r="983" spans="1:13">
      <c r="A983" s="18">
        <v>978</v>
      </c>
      <c r="B983" s="31" t="s">
        <v>1000</v>
      </c>
      <c r="C983" s="20">
        <v>1</v>
      </c>
      <c r="D983" s="39">
        <v>30484.317129629631</v>
      </c>
      <c r="E983" s="39">
        <v>26338.45</v>
      </c>
      <c r="F983" s="39">
        <v>31733.072289156629</v>
      </c>
      <c r="G983" s="4">
        <f t="shared" si="112"/>
        <v>29518.613139595418</v>
      </c>
      <c r="H983" s="5">
        <f t="shared" si="113"/>
        <v>2823.9910690266661</v>
      </c>
      <c r="I983" s="5">
        <f t="shared" si="114"/>
        <v>9.5668148624457086</v>
      </c>
      <c r="J983" s="6">
        <f t="shared" si="115"/>
        <v>29518.613139595418</v>
      </c>
      <c r="K983" s="7">
        <f t="shared" si="116"/>
        <v>29518.613139595418</v>
      </c>
      <c r="L983" s="6">
        <f t="shared" si="111"/>
        <v>29518.61</v>
      </c>
      <c r="M983" s="6">
        <f t="shared" si="117"/>
        <v>29518.61</v>
      </c>
    </row>
    <row r="984" spans="1:13">
      <c r="A984" s="18">
        <v>979</v>
      </c>
      <c r="B984" s="31" t="s">
        <v>1001</v>
      </c>
      <c r="C984" s="20">
        <v>1</v>
      </c>
      <c r="D984" s="39">
        <v>31119.571078431371</v>
      </c>
      <c r="E984" s="39">
        <v>25393.57</v>
      </c>
      <c r="F984" s="39">
        <v>34315.635135135133</v>
      </c>
      <c r="G984" s="4">
        <f t="shared" si="112"/>
        <v>30276.258737855504</v>
      </c>
      <c r="H984" s="5">
        <f t="shared" si="113"/>
        <v>4520.4195985244705</v>
      </c>
      <c r="I984" s="5">
        <f t="shared" si="114"/>
        <v>14.930575265801998</v>
      </c>
      <c r="J984" s="6">
        <f t="shared" si="115"/>
        <v>30276.258737855504</v>
      </c>
      <c r="K984" s="7">
        <f t="shared" si="116"/>
        <v>30276.258737855504</v>
      </c>
      <c r="L984" s="6">
        <f t="shared" si="111"/>
        <v>30276.26</v>
      </c>
      <c r="M984" s="6">
        <f t="shared" si="117"/>
        <v>30276.26</v>
      </c>
    </row>
    <row r="985" spans="1:13">
      <c r="A985" s="18">
        <v>980</v>
      </c>
      <c r="B985" s="31" t="s">
        <v>1002</v>
      </c>
      <c r="C985" s="20">
        <v>1</v>
      </c>
      <c r="D985" s="39">
        <v>13181.887755102041</v>
      </c>
      <c r="E985" s="39">
        <v>12401.52</v>
      </c>
      <c r="F985" s="39">
        <v>15123.804878048782</v>
      </c>
      <c r="G985" s="4">
        <f t="shared" si="112"/>
        <v>13569.070877716942</v>
      </c>
      <c r="H985" s="5">
        <f t="shared" si="113"/>
        <v>1401.8351604741681</v>
      </c>
      <c r="I985" s="5">
        <f t="shared" si="114"/>
        <v>10.331106478161702</v>
      </c>
      <c r="J985" s="6">
        <f t="shared" si="115"/>
        <v>13569.070877716942</v>
      </c>
      <c r="K985" s="7">
        <f t="shared" si="116"/>
        <v>13569.070877716942</v>
      </c>
      <c r="L985" s="6">
        <f t="shared" si="111"/>
        <v>13569.07</v>
      </c>
      <c r="M985" s="6">
        <f t="shared" si="117"/>
        <v>13569.07</v>
      </c>
    </row>
    <row r="986" spans="1:13">
      <c r="A986" s="18">
        <v>981</v>
      </c>
      <c r="B986" s="31" t="s">
        <v>1003</v>
      </c>
      <c r="C986" s="20">
        <v>1</v>
      </c>
      <c r="D986" s="39">
        <v>9872.8523662551452</v>
      </c>
      <c r="E986" s="39">
        <v>7677.13</v>
      </c>
      <c r="F986" s="39">
        <v>9970.2987012987014</v>
      </c>
      <c r="G986" s="4">
        <f t="shared" si="112"/>
        <v>9173.4270225179498</v>
      </c>
      <c r="H986" s="5">
        <f t="shared" si="113"/>
        <v>1296.7469035052347</v>
      </c>
      <c r="I986" s="5">
        <f t="shared" si="114"/>
        <v>14.135904720472716</v>
      </c>
      <c r="J986" s="6">
        <f t="shared" si="115"/>
        <v>9173.4270225179498</v>
      </c>
      <c r="K986" s="7">
        <f t="shared" si="116"/>
        <v>9173.4270225179498</v>
      </c>
      <c r="L986" s="6">
        <f t="shared" si="111"/>
        <v>9173.43</v>
      </c>
      <c r="M986" s="6">
        <f t="shared" si="117"/>
        <v>9173.43</v>
      </c>
    </row>
    <row r="987" spans="1:13">
      <c r="A987" s="18">
        <v>982</v>
      </c>
      <c r="B987" s="31" t="s">
        <v>1004</v>
      </c>
      <c r="C987" s="20">
        <v>1</v>
      </c>
      <c r="D987" s="39">
        <v>12875.327034883721</v>
      </c>
      <c r="E987" s="39">
        <v>10629.87</v>
      </c>
      <c r="F987" s="39">
        <v>11943.674157303371</v>
      </c>
      <c r="G987" s="4">
        <f t="shared" si="112"/>
        <v>11816.290397395698</v>
      </c>
      <c r="H987" s="5">
        <f t="shared" si="113"/>
        <v>1128.1353157282858</v>
      </c>
      <c r="I987" s="5">
        <f t="shared" si="114"/>
        <v>9.5472883433613482</v>
      </c>
      <c r="J987" s="6">
        <f t="shared" si="115"/>
        <v>11816.290397395696</v>
      </c>
      <c r="K987" s="7">
        <f t="shared" si="116"/>
        <v>11816.290397395696</v>
      </c>
      <c r="L987" s="6">
        <f t="shared" si="111"/>
        <v>11816.29</v>
      </c>
      <c r="M987" s="6">
        <f t="shared" si="117"/>
        <v>11816.29</v>
      </c>
    </row>
    <row r="988" spans="1:13">
      <c r="A988" s="18">
        <v>983</v>
      </c>
      <c r="B988" s="31" t="s">
        <v>1005</v>
      </c>
      <c r="C988" s="20">
        <v>1</v>
      </c>
      <c r="D988" s="39">
        <v>24097.078544061304</v>
      </c>
      <c r="E988" s="39">
        <v>20125.88</v>
      </c>
      <c r="F988" s="39">
        <v>22362.088888888888</v>
      </c>
      <c r="G988" s="4">
        <f t="shared" si="112"/>
        <v>22195.015810983397</v>
      </c>
      <c r="H988" s="5">
        <f t="shared" si="113"/>
        <v>1990.8640157251482</v>
      </c>
      <c r="I988" s="5">
        <f t="shared" si="114"/>
        <v>8.969869779231928</v>
      </c>
      <c r="J988" s="6">
        <f t="shared" si="115"/>
        <v>22195.015810983394</v>
      </c>
      <c r="K988" s="7">
        <f t="shared" si="116"/>
        <v>22195.015810983394</v>
      </c>
      <c r="L988" s="6">
        <f t="shared" si="111"/>
        <v>22195.02</v>
      </c>
      <c r="M988" s="6">
        <f t="shared" si="117"/>
        <v>22195.02</v>
      </c>
    </row>
    <row r="989" spans="1:13">
      <c r="A989" s="18">
        <v>984</v>
      </c>
      <c r="B989" s="31" t="s">
        <v>1006</v>
      </c>
      <c r="C989" s="20">
        <v>1</v>
      </c>
      <c r="D989" s="39">
        <v>102625.77489837399</v>
      </c>
      <c r="E989" s="39">
        <v>80787.009999999995</v>
      </c>
      <c r="F989" s="39">
        <v>96175.011904761894</v>
      </c>
      <c r="G989" s="4">
        <f t="shared" si="112"/>
        <v>93195.932267711964</v>
      </c>
      <c r="H989" s="5">
        <f t="shared" si="113"/>
        <v>11220.031180194072</v>
      </c>
      <c r="I989" s="5">
        <f t="shared" si="114"/>
        <v>12.039185517200183</v>
      </c>
      <c r="J989" s="6">
        <f t="shared" si="115"/>
        <v>93195.932267711964</v>
      </c>
      <c r="K989" s="7">
        <f t="shared" si="116"/>
        <v>93195.932267711964</v>
      </c>
      <c r="L989" s="6">
        <f t="shared" si="111"/>
        <v>93195.93</v>
      </c>
      <c r="M989" s="6">
        <f t="shared" si="117"/>
        <v>93195.93</v>
      </c>
    </row>
    <row r="990" spans="1:13">
      <c r="A990" s="18">
        <v>985</v>
      </c>
      <c r="B990" s="31" t="s">
        <v>1007</v>
      </c>
      <c r="C990" s="20">
        <v>1</v>
      </c>
      <c r="D990" s="39">
        <v>32897.384510869568</v>
      </c>
      <c r="E990" s="39">
        <v>29054.97</v>
      </c>
      <c r="F990" s="39">
        <v>39801.32876712329</v>
      </c>
      <c r="G990" s="4">
        <f t="shared" si="112"/>
        <v>33917.89442599762</v>
      </c>
      <c r="H990" s="5">
        <f t="shared" si="113"/>
        <v>5445.3775859060397</v>
      </c>
      <c r="I990" s="5">
        <f t="shared" si="114"/>
        <v>16.05458616479515</v>
      </c>
      <c r="J990" s="6">
        <f t="shared" si="115"/>
        <v>33917.894425997612</v>
      </c>
      <c r="K990" s="7">
        <f t="shared" si="116"/>
        <v>33917.894425997612</v>
      </c>
      <c r="L990" s="6">
        <f t="shared" si="111"/>
        <v>33917.89</v>
      </c>
      <c r="M990" s="6">
        <f t="shared" si="117"/>
        <v>33917.89</v>
      </c>
    </row>
    <row r="991" spans="1:13">
      <c r="A991" s="18">
        <v>986</v>
      </c>
      <c r="B991" s="31" t="s">
        <v>1008</v>
      </c>
      <c r="C991" s="20">
        <v>1</v>
      </c>
      <c r="D991" s="39">
        <v>34392.720170454551</v>
      </c>
      <c r="E991" s="39">
        <v>29054.97</v>
      </c>
      <c r="F991" s="39">
        <v>34182.317647058822</v>
      </c>
      <c r="G991" s="4">
        <f t="shared" si="112"/>
        <v>32543.335939171124</v>
      </c>
      <c r="H991" s="5">
        <f t="shared" si="113"/>
        <v>3022.844686655229</v>
      </c>
      <c r="I991" s="5">
        <f t="shared" si="114"/>
        <v>9.2886749296551088</v>
      </c>
      <c r="J991" s="6">
        <f t="shared" si="115"/>
        <v>32543.33593917112</v>
      </c>
      <c r="K991" s="7">
        <f t="shared" si="116"/>
        <v>32543.33593917112</v>
      </c>
      <c r="L991" s="6">
        <f t="shared" si="111"/>
        <v>32543.34</v>
      </c>
      <c r="M991" s="6">
        <f t="shared" si="117"/>
        <v>32543.34</v>
      </c>
    </row>
    <row r="992" spans="1:13">
      <c r="A992" s="18">
        <v>987</v>
      </c>
      <c r="B992" s="31" t="s">
        <v>1009</v>
      </c>
      <c r="C992" s="20">
        <v>1</v>
      </c>
      <c r="D992" s="39">
        <v>6349.9775985663082</v>
      </c>
      <c r="E992" s="39">
        <v>5669.26</v>
      </c>
      <c r="F992" s="39">
        <v>7268.2820512820517</v>
      </c>
      <c r="G992" s="4">
        <f t="shared" si="112"/>
        <v>6429.17321661612</v>
      </c>
      <c r="H992" s="5">
        <f t="shared" si="113"/>
        <v>802.44740610228382</v>
      </c>
      <c r="I992" s="5">
        <f t="shared" si="114"/>
        <v>12.481346808768011</v>
      </c>
      <c r="J992" s="6">
        <f t="shared" si="115"/>
        <v>6429.17321661612</v>
      </c>
      <c r="K992" s="7">
        <f t="shared" si="116"/>
        <v>6429.17321661612</v>
      </c>
      <c r="L992" s="6">
        <f t="shared" si="111"/>
        <v>6429.17</v>
      </c>
      <c r="M992" s="6">
        <f t="shared" si="117"/>
        <v>6429.17</v>
      </c>
    </row>
    <row r="993" spans="1:13">
      <c r="A993" s="18">
        <v>988</v>
      </c>
      <c r="B993" s="31" t="s">
        <v>1010</v>
      </c>
      <c r="C993" s="20">
        <v>1</v>
      </c>
      <c r="D993" s="39">
        <v>27455.317982456141</v>
      </c>
      <c r="E993" s="39">
        <v>25039.25</v>
      </c>
      <c r="F993" s="39">
        <v>30912.654320987651</v>
      </c>
      <c r="G993" s="4">
        <f t="shared" si="112"/>
        <v>27802.407434481265</v>
      </c>
      <c r="H993" s="5">
        <f t="shared" si="113"/>
        <v>2952.045544233596</v>
      </c>
      <c r="I993" s="5">
        <f t="shared" si="114"/>
        <v>10.617949367119888</v>
      </c>
      <c r="J993" s="6">
        <f t="shared" si="115"/>
        <v>27802.407434481262</v>
      </c>
      <c r="K993" s="7">
        <f t="shared" si="116"/>
        <v>27802.407434481262</v>
      </c>
      <c r="L993" s="6">
        <f t="shared" si="111"/>
        <v>27802.41</v>
      </c>
      <c r="M993" s="6">
        <f t="shared" si="117"/>
        <v>27802.41</v>
      </c>
    </row>
    <row r="994" spans="1:13">
      <c r="A994" s="18">
        <v>989</v>
      </c>
      <c r="B994" s="31" t="s">
        <v>1011</v>
      </c>
      <c r="C994" s="20">
        <v>1</v>
      </c>
      <c r="D994" s="39">
        <v>59966.703431372553</v>
      </c>
      <c r="E994" s="39">
        <v>48932.83</v>
      </c>
      <c r="F994" s="39">
        <v>63549.129870129866</v>
      </c>
      <c r="G994" s="4">
        <f t="shared" si="112"/>
        <v>57482.887767167471</v>
      </c>
      <c r="H994" s="5">
        <f t="shared" si="113"/>
        <v>7618.1402365473987</v>
      </c>
      <c r="I994" s="5">
        <f t="shared" si="114"/>
        <v>13.252883653661282</v>
      </c>
      <c r="J994" s="6">
        <f t="shared" si="115"/>
        <v>57482.887767167471</v>
      </c>
      <c r="K994" s="7">
        <f t="shared" si="116"/>
        <v>57482.887767167471</v>
      </c>
      <c r="L994" s="6">
        <f t="shared" si="111"/>
        <v>57482.89</v>
      </c>
      <c r="M994" s="6">
        <f t="shared" si="117"/>
        <v>57482.89</v>
      </c>
    </row>
    <row r="995" spans="1:13">
      <c r="A995" s="18">
        <v>990</v>
      </c>
      <c r="B995" s="31" t="s">
        <v>1012</v>
      </c>
      <c r="C995" s="20">
        <v>1</v>
      </c>
      <c r="D995" s="39">
        <v>19823.185861423222</v>
      </c>
      <c r="E995" s="39">
        <v>16936.93</v>
      </c>
      <c r="F995" s="39">
        <v>20163.011904761905</v>
      </c>
      <c r="G995" s="4">
        <f t="shared" si="112"/>
        <v>18974.37592206171</v>
      </c>
      <c r="H995" s="5">
        <f t="shared" si="113"/>
        <v>1772.6420532434688</v>
      </c>
      <c r="I995" s="5">
        <f t="shared" si="114"/>
        <v>9.3422943685984361</v>
      </c>
      <c r="J995" s="6">
        <f t="shared" si="115"/>
        <v>18974.37592206171</v>
      </c>
      <c r="K995" s="7">
        <f t="shared" si="116"/>
        <v>18974.37592206171</v>
      </c>
      <c r="L995" s="6">
        <f t="shared" si="111"/>
        <v>18974.38</v>
      </c>
      <c r="M995" s="6">
        <f t="shared" si="117"/>
        <v>18974.38</v>
      </c>
    </row>
    <row r="996" spans="1:13">
      <c r="A996" s="18">
        <v>991</v>
      </c>
      <c r="B996" s="31" t="s">
        <v>1013</v>
      </c>
      <c r="C996" s="20">
        <v>1</v>
      </c>
      <c r="D996" s="39">
        <v>12549.144736842107</v>
      </c>
      <c r="E996" s="39">
        <v>11444.82</v>
      </c>
      <c r="F996" s="39">
        <v>13307.930232558141</v>
      </c>
      <c r="G996" s="4">
        <f t="shared" si="112"/>
        <v>12433.964989800084</v>
      </c>
      <c r="H996" s="5">
        <f t="shared" si="113"/>
        <v>936.88030999814021</v>
      </c>
      <c r="I996" s="5">
        <f t="shared" si="114"/>
        <v>7.5348475789234426</v>
      </c>
      <c r="J996" s="6">
        <f t="shared" si="115"/>
        <v>12433.964989800083</v>
      </c>
      <c r="K996" s="7">
        <f t="shared" si="116"/>
        <v>12433.964989800083</v>
      </c>
      <c r="L996" s="6">
        <f t="shared" si="111"/>
        <v>12433.96</v>
      </c>
      <c r="M996" s="6">
        <f t="shared" si="117"/>
        <v>12433.96</v>
      </c>
    </row>
    <row r="997" spans="1:13">
      <c r="A997" s="18">
        <v>992</v>
      </c>
      <c r="B997" s="31" t="s">
        <v>1014</v>
      </c>
      <c r="C997" s="20">
        <v>1</v>
      </c>
      <c r="D997" s="39">
        <v>5698.2675438596498</v>
      </c>
      <c r="E997" s="39">
        <v>5196.82</v>
      </c>
      <c r="F997" s="39">
        <v>6415.8271604938263</v>
      </c>
      <c r="G997" s="4">
        <f t="shared" si="112"/>
        <v>5770.3049014511589</v>
      </c>
      <c r="H997" s="5">
        <f t="shared" si="113"/>
        <v>612.68805276452122</v>
      </c>
      <c r="I997" s="5">
        <f t="shared" si="114"/>
        <v>10.617949367119889</v>
      </c>
      <c r="J997" s="6">
        <f t="shared" si="115"/>
        <v>5770.304901451158</v>
      </c>
      <c r="K997" s="7">
        <f t="shared" si="116"/>
        <v>5770.304901451158</v>
      </c>
      <c r="L997" s="6">
        <f t="shared" si="111"/>
        <v>5770.3</v>
      </c>
      <c r="M997" s="6">
        <f t="shared" si="117"/>
        <v>5770.3</v>
      </c>
    </row>
    <row r="998" spans="1:13">
      <c r="A998" s="18">
        <v>993</v>
      </c>
      <c r="B998" s="31" t="s">
        <v>1015</v>
      </c>
      <c r="C998" s="20">
        <v>1</v>
      </c>
      <c r="D998" s="39">
        <v>5309.7478070175439</v>
      </c>
      <c r="E998" s="39">
        <v>4842.49</v>
      </c>
      <c r="F998" s="39">
        <v>5834.325301204819</v>
      </c>
      <c r="G998" s="4">
        <f t="shared" si="112"/>
        <v>5328.8543694074542</v>
      </c>
      <c r="H998" s="5">
        <f t="shared" si="113"/>
        <v>496.1936232195888</v>
      </c>
      <c r="I998" s="5">
        <f t="shared" si="114"/>
        <v>9.3114502446942158</v>
      </c>
      <c r="J998" s="6">
        <f t="shared" si="115"/>
        <v>5328.8543694074542</v>
      </c>
      <c r="K998" s="7">
        <f t="shared" si="116"/>
        <v>5328.8543694074542</v>
      </c>
      <c r="L998" s="6">
        <f t="shared" si="111"/>
        <v>5328.85</v>
      </c>
      <c r="M998" s="6">
        <f t="shared" si="117"/>
        <v>5328.85</v>
      </c>
    </row>
    <row r="999" spans="1:13">
      <c r="A999" s="18">
        <v>994</v>
      </c>
      <c r="B999" s="31" t="s">
        <v>1016</v>
      </c>
      <c r="C999" s="20">
        <v>1</v>
      </c>
      <c r="D999" s="39">
        <v>6536.0134548611122</v>
      </c>
      <c r="E999" s="39">
        <v>6023.59</v>
      </c>
      <c r="F999" s="39">
        <v>6923.666666666667</v>
      </c>
      <c r="G999" s="4">
        <f t="shared" si="112"/>
        <v>6494.4233738425937</v>
      </c>
      <c r="H999" s="5">
        <f t="shared" si="113"/>
        <v>451.47735557698763</v>
      </c>
      <c r="I999" s="5">
        <f t="shared" si="114"/>
        <v>6.9517696889825551</v>
      </c>
      <c r="J999" s="6">
        <f t="shared" si="115"/>
        <v>6494.4233738425937</v>
      </c>
      <c r="K999" s="7">
        <f t="shared" si="116"/>
        <v>6494.4233738425937</v>
      </c>
      <c r="L999" s="6">
        <f t="shared" si="111"/>
        <v>6494.42</v>
      </c>
      <c r="M999" s="6">
        <f t="shared" si="117"/>
        <v>6494.42</v>
      </c>
    </row>
    <row r="1000" spans="1:13">
      <c r="A1000" s="18">
        <v>995</v>
      </c>
      <c r="B1000" s="31" t="s">
        <v>1017</v>
      </c>
      <c r="C1000" s="20">
        <v>1</v>
      </c>
      <c r="D1000" s="39">
        <v>5813.541666666667</v>
      </c>
      <c r="E1000" s="39">
        <v>5078.71</v>
      </c>
      <c r="F1000" s="39">
        <v>6511.1666666666661</v>
      </c>
      <c r="G1000" s="4">
        <f t="shared" si="112"/>
        <v>5801.139444444445</v>
      </c>
      <c r="H1000" s="5">
        <f t="shared" si="113"/>
        <v>716.30886271669226</v>
      </c>
      <c r="I1000" s="5">
        <f t="shared" si="114"/>
        <v>12.347727021157491</v>
      </c>
      <c r="J1000" s="6">
        <f t="shared" si="115"/>
        <v>5801.139444444445</v>
      </c>
      <c r="K1000" s="7">
        <f t="shared" si="116"/>
        <v>5801.139444444445</v>
      </c>
      <c r="L1000" s="6">
        <f t="shared" si="111"/>
        <v>5801.14</v>
      </c>
      <c r="M1000" s="6">
        <f t="shared" si="117"/>
        <v>5801.14</v>
      </c>
    </row>
    <row r="1001" spans="1:13">
      <c r="A1001" s="18">
        <v>996</v>
      </c>
      <c r="B1001" s="31" t="s">
        <v>1018</v>
      </c>
      <c r="C1001" s="20">
        <v>1</v>
      </c>
      <c r="D1001" s="39">
        <v>36189.406028368794</v>
      </c>
      <c r="E1001" s="39">
        <v>32657.32</v>
      </c>
      <c r="F1001" s="39">
        <v>41338.379746835431</v>
      </c>
      <c r="G1001" s="4">
        <f t="shared" si="112"/>
        <v>36728.368591734739</v>
      </c>
      <c r="H1001" s="5">
        <f t="shared" si="113"/>
        <v>4365.553809720378</v>
      </c>
      <c r="I1001" s="5">
        <f t="shared" si="114"/>
        <v>11.886054233028991</v>
      </c>
      <c r="J1001" s="6">
        <f t="shared" si="115"/>
        <v>36728.368591734739</v>
      </c>
      <c r="K1001" s="7">
        <f t="shared" si="116"/>
        <v>36728.368591734739</v>
      </c>
      <c r="L1001" s="6">
        <f t="shared" si="111"/>
        <v>36728.370000000003</v>
      </c>
      <c r="M1001" s="6">
        <f t="shared" si="117"/>
        <v>36728.370000000003</v>
      </c>
    </row>
    <row r="1002" spans="1:13">
      <c r="A1002" s="18">
        <v>997</v>
      </c>
      <c r="B1002" s="31" t="s">
        <v>1019</v>
      </c>
      <c r="C1002" s="20">
        <v>1</v>
      </c>
      <c r="D1002" s="39">
        <v>21268.797892720308</v>
      </c>
      <c r="E1002" s="39">
        <v>17763.7</v>
      </c>
      <c r="F1002" s="39">
        <v>23684.933333333334</v>
      </c>
      <c r="G1002" s="4">
        <f t="shared" si="112"/>
        <v>20905.810408684545</v>
      </c>
      <c r="H1002" s="5">
        <f t="shared" si="113"/>
        <v>2977.2589712887598</v>
      </c>
      <c r="I1002" s="5">
        <f t="shared" si="114"/>
        <v>14.241299012507872</v>
      </c>
      <c r="J1002" s="6">
        <f t="shared" si="115"/>
        <v>20905.810408684545</v>
      </c>
      <c r="K1002" s="7">
        <f t="shared" si="116"/>
        <v>20905.810408684545</v>
      </c>
      <c r="L1002" s="6">
        <f t="shared" si="111"/>
        <v>20905.810000000001</v>
      </c>
      <c r="M1002" s="6">
        <f t="shared" si="117"/>
        <v>20905.810000000001</v>
      </c>
    </row>
    <row r="1003" spans="1:13">
      <c r="A1003" s="18">
        <v>998</v>
      </c>
      <c r="B1003" s="31" t="s">
        <v>1020</v>
      </c>
      <c r="C1003" s="20">
        <v>1</v>
      </c>
      <c r="D1003" s="39">
        <v>11370.635964912281</v>
      </c>
      <c r="E1003" s="39">
        <v>10370.02</v>
      </c>
      <c r="F1003" s="39">
        <v>14605.661971830987</v>
      </c>
      <c r="G1003" s="4">
        <f t="shared" si="112"/>
        <v>12115.439312247756</v>
      </c>
      <c r="H1003" s="5">
        <f t="shared" si="113"/>
        <v>2213.8687287270823</v>
      </c>
      <c r="I1003" s="5">
        <f t="shared" si="114"/>
        <v>18.273119708412349</v>
      </c>
      <c r="J1003" s="6">
        <f t="shared" si="115"/>
        <v>12115.439312247756</v>
      </c>
      <c r="K1003" s="7">
        <f t="shared" si="116"/>
        <v>12115.439312247756</v>
      </c>
      <c r="L1003" s="6">
        <f t="shared" si="111"/>
        <v>12115.44</v>
      </c>
      <c r="M1003" s="6">
        <f t="shared" si="117"/>
        <v>12115.44</v>
      </c>
    </row>
    <row r="1004" spans="1:13">
      <c r="A1004" s="18">
        <v>999</v>
      </c>
      <c r="B1004" s="31" t="s">
        <v>1021</v>
      </c>
      <c r="C1004" s="20">
        <v>1</v>
      </c>
      <c r="D1004" s="39">
        <v>13421.555397727274</v>
      </c>
      <c r="E1004" s="39">
        <v>11338.53</v>
      </c>
      <c r="F1004" s="39">
        <v>13032.793103448277</v>
      </c>
      <c r="G1004" s="4">
        <f t="shared" si="112"/>
        <v>12597.626167058517</v>
      </c>
      <c r="H1004" s="5">
        <f t="shared" si="113"/>
        <v>1107.599385513261</v>
      </c>
      <c r="I1004" s="5">
        <f t="shared" si="114"/>
        <v>8.7921277455392222</v>
      </c>
      <c r="J1004" s="6">
        <f t="shared" si="115"/>
        <v>12597.626167058517</v>
      </c>
      <c r="K1004" s="7">
        <f t="shared" si="116"/>
        <v>12597.626167058517</v>
      </c>
      <c r="L1004" s="6">
        <f t="shared" si="111"/>
        <v>12597.63</v>
      </c>
      <c r="M1004" s="6">
        <f t="shared" si="117"/>
        <v>12597.63</v>
      </c>
    </row>
    <row r="1005" spans="1:13">
      <c r="A1005" s="18">
        <v>1000</v>
      </c>
      <c r="B1005" s="31" t="s">
        <v>1022</v>
      </c>
      <c r="C1005" s="20">
        <v>1</v>
      </c>
      <c r="D1005" s="39">
        <v>78630.762130801682</v>
      </c>
      <c r="E1005" s="39">
        <v>59633.57</v>
      </c>
      <c r="F1005" s="39">
        <v>69341.360465116275</v>
      </c>
      <c r="G1005" s="4">
        <f t="shared" si="112"/>
        <v>69201.89753197266</v>
      </c>
      <c r="H1005" s="5">
        <f t="shared" si="113"/>
        <v>9499.3639074381772</v>
      </c>
      <c r="I1005" s="5">
        <f t="shared" si="114"/>
        <v>13.727028081924027</v>
      </c>
      <c r="J1005" s="6">
        <f t="shared" si="115"/>
        <v>69201.897531972645</v>
      </c>
      <c r="K1005" s="7">
        <f t="shared" si="116"/>
        <v>69201.897531972645</v>
      </c>
      <c r="L1005" s="6">
        <f t="shared" si="111"/>
        <v>69201.899999999994</v>
      </c>
      <c r="M1005" s="6">
        <f t="shared" si="117"/>
        <v>69201.899999999994</v>
      </c>
    </row>
    <row r="1006" spans="1:13">
      <c r="A1006" s="18">
        <v>1001</v>
      </c>
      <c r="B1006" s="31" t="s">
        <v>1023</v>
      </c>
      <c r="C1006" s="20">
        <v>1</v>
      </c>
      <c r="D1006" s="39">
        <v>176344.29253472222</v>
      </c>
      <c r="E1006" s="39">
        <v>162518.9</v>
      </c>
      <c r="F1006" s="39">
        <v>198193.78048780485</v>
      </c>
      <c r="G1006" s="4">
        <f t="shared" si="112"/>
        <v>179018.99100750903</v>
      </c>
      <c r="H1006" s="5">
        <f t="shared" si="113"/>
        <v>17987.211662596175</v>
      </c>
      <c r="I1006" s="5">
        <f t="shared" si="114"/>
        <v>10.047655593054758</v>
      </c>
      <c r="J1006" s="6">
        <f t="shared" si="115"/>
        <v>179018.991007509</v>
      </c>
      <c r="K1006" s="7">
        <f t="shared" si="116"/>
        <v>179018.991007509</v>
      </c>
      <c r="L1006" s="6">
        <f t="shared" si="111"/>
        <v>179018.99</v>
      </c>
      <c r="M1006" s="6">
        <f t="shared" si="117"/>
        <v>179018.99</v>
      </c>
    </row>
    <row r="1007" spans="1:13">
      <c r="A1007" s="18">
        <v>1002</v>
      </c>
      <c r="B1007" s="31" t="s">
        <v>1024</v>
      </c>
      <c r="C1007" s="20">
        <v>1</v>
      </c>
      <c r="D1007" s="39">
        <v>6513.4068627450979</v>
      </c>
      <c r="E1007" s="39">
        <v>5314.94</v>
      </c>
      <c r="F1007" s="39">
        <v>6727.7721518987337</v>
      </c>
      <c r="G1007" s="4">
        <f t="shared" si="112"/>
        <v>6185.3730048812768</v>
      </c>
      <c r="H1007" s="5">
        <f t="shared" si="113"/>
        <v>761.39893044872861</v>
      </c>
      <c r="I1007" s="5">
        <f t="shared" si="114"/>
        <v>12.309668791968724</v>
      </c>
      <c r="J1007" s="6">
        <f t="shared" si="115"/>
        <v>6185.3730048812768</v>
      </c>
      <c r="K1007" s="7">
        <f t="shared" si="116"/>
        <v>6185.3730048812768</v>
      </c>
      <c r="L1007" s="6">
        <f t="shared" si="111"/>
        <v>6185.37</v>
      </c>
      <c r="M1007" s="6">
        <f t="shared" si="117"/>
        <v>6185.37</v>
      </c>
    </row>
    <row r="1008" spans="1:13">
      <c r="A1008" s="18">
        <v>1003</v>
      </c>
      <c r="B1008" s="31" t="s">
        <v>1025</v>
      </c>
      <c r="C1008" s="20">
        <v>1</v>
      </c>
      <c r="D1008" s="39">
        <v>19405.906357388318</v>
      </c>
      <c r="E1008" s="39">
        <v>18070.78</v>
      </c>
      <c r="F1008" s="39">
        <v>24094.373333333329</v>
      </c>
      <c r="G1008" s="4">
        <f t="shared" si="112"/>
        <v>20523.686563573883</v>
      </c>
      <c r="H1008" s="5">
        <f t="shared" si="113"/>
        <v>3163.5413073563018</v>
      </c>
      <c r="I1008" s="5">
        <f t="shared" si="114"/>
        <v>15.414098717386668</v>
      </c>
      <c r="J1008" s="6">
        <f t="shared" si="115"/>
        <v>20523.68656357388</v>
      </c>
      <c r="K1008" s="7">
        <f t="shared" si="116"/>
        <v>20523.68656357388</v>
      </c>
      <c r="L1008" s="6">
        <f t="shared" si="111"/>
        <v>20523.689999999999</v>
      </c>
      <c r="M1008" s="6">
        <f t="shared" si="117"/>
        <v>20523.689999999999</v>
      </c>
    </row>
    <row r="1009" spans="1:13">
      <c r="A1009" s="18">
        <v>1004</v>
      </c>
      <c r="B1009" s="31" t="s">
        <v>1026</v>
      </c>
      <c r="C1009" s="20">
        <v>1</v>
      </c>
      <c r="D1009" s="39">
        <v>6017.821557971014</v>
      </c>
      <c r="E1009" s="39">
        <v>5314.94</v>
      </c>
      <c r="F1009" s="39">
        <v>6561.6543209876527</v>
      </c>
      <c r="G1009" s="4">
        <f t="shared" si="112"/>
        <v>5964.8052929862215</v>
      </c>
      <c r="H1009" s="5">
        <f t="shared" si="113"/>
        <v>625.04575256826558</v>
      </c>
      <c r="I1009" s="5">
        <f t="shared" si="114"/>
        <v>10.478896156144982</v>
      </c>
      <c r="J1009" s="6">
        <f t="shared" si="115"/>
        <v>5964.8052929862215</v>
      </c>
      <c r="K1009" s="7">
        <f t="shared" si="116"/>
        <v>5964.8052929862215</v>
      </c>
      <c r="L1009" s="6">
        <f t="shared" si="111"/>
        <v>5964.81</v>
      </c>
      <c r="M1009" s="6">
        <f t="shared" si="117"/>
        <v>5964.81</v>
      </c>
    </row>
    <row r="1010" spans="1:13">
      <c r="A1010" s="18">
        <v>1005</v>
      </c>
      <c r="B1010" s="31" t="s">
        <v>1027</v>
      </c>
      <c r="C1010" s="20">
        <v>1</v>
      </c>
      <c r="D1010" s="39">
        <v>39627.398255813954</v>
      </c>
      <c r="E1010" s="39">
        <v>32716.38</v>
      </c>
      <c r="F1010" s="39">
        <v>41413.139240506323</v>
      </c>
      <c r="G1010" s="4">
        <f t="shared" si="112"/>
        <v>37918.97249877343</v>
      </c>
      <c r="H1010" s="5">
        <f t="shared" si="113"/>
        <v>4593.1954288188799</v>
      </c>
      <c r="I1010" s="5">
        <f t="shared" si="114"/>
        <v>12.11318536905887</v>
      </c>
      <c r="J1010" s="6">
        <f t="shared" si="115"/>
        <v>37918.972498773423</v>
      </c>
      <c r="K1010" s="7">
        <f t="shared" si="116"/>
        <v>37918.972498773423</v>
      </c>
      <c r="L1010" s="6">
        <f t="shared" si="111"/>
        <v>37918.97</v>
      </c>
      <c r="M1010" s="6">
        <f t="shared" si="117"/>
        <v>37918.97</v>
      </c>
    </row>
    <row r="1011" spans="1:13">
      <c r="A1011" s="18">
        <v>1006</v>
      </c>
      <c r="B1011" s="31" t="s">
        <v>1028</v>
      </c>
      <c r="C1011" s="20">
        <v>1</v>
      </c>
      <c r="D1011" s="39">
        <v>17458.668154761905</v>
      </c>
      <c r="E1011" s="39">
        <v>14078.67</v>
      </c>
      <c r="F1011" s="39">
        <v>19025.229729729726</v>
      </c>
      <c r="G1011" s="4">
        <f t="shared" si="112"/>
        <v>16854.189294830543</v>
      </c>
      <c r="H1011" s="5">
        <f t="shared" si="113"/>
        <v>2528.0742293342364</v>
      </c>
      <c r="I1011" s="5">
        <f t="shared" si="114"/>
        <v>14.999678626545618</v>
      </c>
      <c r="J1011" s="6">
        <f t="shared" si="115"/>
        <v>16854.189294830543</v>
      </c>
      <c r="K1011" s="7">
        <f t="shared" si="116"/>
        <v>16854.189294830543</v>
      </c>
      <c r="L1011" s="6">
        <f t="shared" si="111"/>
        <v>16854.189999999999</v>
      </c>
      <c r="M1011" s="6">
        <f t="shared" si="117"/>
        <v>16854.189999999999</v>
      </c>
    </row>
    <row r="1012" spans="1:13">
      <c r="A1012" s="18">
        <v>1007</v>
      </c>
      <c r="B1012" s="31" t="s">
        <v>1029</v>
      </c>
      <c r="C1012" s="20">
        <v>1</v>
      </c>
      <c r="D1012" s="39">
        <v>6879.1442652329733</v>
      </c>
      <c r="E1012" s="39">
        <v>6141.7</v>
      </c>
      <c r="F1012" s="39">
        <v>7141.5116279069753</v>
      </c>
      <c r="G1012" s="4">
        <f t="shared" si="112"/>
        <v>6720.7852977133152</v>
      </c>
      <c r="H1012" s="5">
        <f t="shared" si="113"/>
        <v>518.37630614247598</v>
      </c>
      <c r="I1012" s="5">
        <f t="shared" si="114"/>
        <v>7.7130317839322835</v>
      </c>
      <c r="J1012" s="6">
        <f t="shared" si="115"/>
        <v>6720.7852977133152</v>
      </c>
      <c r="K1012" s="7">
        <f t="shared" si="116"/>
        <v>6720.7852977133152</v>
      </c>
      <c r="L1012" s="6">
        <f t="shared" si="111"/>
        <v>6720.79</v>
      </c>
      <c r="M1012" s="6">
        <f t="shared" si="117"/>
        <v>6720.79</v>
      </c>
    </row>
    <row r="1013" spans="1:13">
      <c r="A1013" s="18">
        <v>1008</v>
      </c>
      <c r="B1013" s="31" t="s">
        <v>1030</v>
      </c>
      <c r="C1013" s="20">
        <v>1</v>
      </c>
      <c r="D1013" s="39">
        <v>30517.017663043476</v>
      </c>
      <c r="E1013" s="39">
        <v>26952.63</v>
      </c>
      <c r="F1013" s="39">
        <v>32473.048192771083</v>
      </c>
      <c r="G1013" s="4">
        <f t="shared" si="112"/>
        <v>29980.898618604853</v>
      </c>
      <c r="H1013" s="5">
        <f t="shared" si="113"/>
        <v>2798.9858838741611</v>
      </c>
      <c r="I1013" s="5">
        <f t="shared" si="114"/>
        <v>9.3358972307028552</v>
      </c>
      <c r="J1013" s="6">
        <f t="shared" si="115"/>
        <v>29980.89861860485</v>
      </c>
      <c r="K1013" s="7">
        <f t="shared" si="116"/>
        <v>29980.89861860485</v>
      </c>
      <c r="L1013" s="6">
        <f t="shared" si="111"/>
        <v>29980.9</v>
      </c>
      <c r="M1013" s="6">
        <f t="shared" si="117"/>
        <v>29980.9</v>
      </c>
    </row>
    <row r="1014" spans="1:13">
      <c r="A1014" s="18">
        <v>1009</v>
      </c>
      <c r="B1014" s="31" t="s">
        <v>1031</v>
      </c>
      <c r="C1014" s="20">
        <v>1</v>
      </c>
      <c r="D1014" s="39">
        <v>39199.74512411347</v>
      </c>
      <c r="E1014" s="39">
        <v>35373.85</v>
      </c>
      <c r="F1014" s="39">
        <v>47802.499999999993</v>
      </c>
      <c r="G1014" s="4">
        <f t="shared" si="112"/>
        <v>40792.031708037823</v>
      </c>
      <c r="H1014" s="5">
        <f t="shared" si="113"/>
        <v>6365.4825134968414</v>
      </c>
      <c r="I1014" s="5">
        <f t="shared" si="114"/>
        <v>15.604720448975728</v>
      </c>
      <c r="J1014" s="6">
        <f t="shared" si="115"/>
        <v>40792.031708037815</v>
      </c>
      <c r="K1014" s="7">
        <f t="shared" si="116"/>
        <v>40792.031708037815</v>
      </c>
      <c r="L1014" s="6">
        <f t="shared" si="111"/>
        <v>40792.03</v>
      </c>
      <c r="M1014" s="6">
        <f t="shared" si="117"/>
        <v>40792.03</v>
      </c>
    </row>
    <row r="1015" spans="1:13">
      <c r="A1015" s="18">
        <v>1010</v>
      </c>
      <c r="B1015" s="31" t="s">
        <v>1032</v>
      </c>
      <c r="C1015" s="20">
        <v>1</v>
      </c>
      <c r="D1015" s="39">
        <v>80037.683150183148</v>
      </c>
      <c r="E1015" s="39">
        <v>69920.92</v>
      </c>
      <c r="F1015" s="39">
        <v>85269.414634146349</v>
      </c>
      <c r="G1015" s="4">
        <f t="shared" si="112"/>
        <v>78409.339261443165</v>
      </c>
      <c r="H1015" s="5">
        <f t="shared" si="113"/>
        <v>7802.7366832799416</v>
      </c>
      <c r="I1015" s="5">
        <f t="shared" si="114"/>
        <v>9.9512848300672285</v>
      </c>
      <c r="J1015" s="6">
        <f t="shared" si="115"/>
        <v>78409.339261443165</v>
      </c>
      <c r="K1015" s="7">
        <f t="shared" si="116"/>
        <v>78409.339261443165</v>
      </c>
      <c r="L1015" s="6">
        <f t="shared" si="111"/>
        <v>78409.34</v>
      </c>
      <c r="M1015" s="6">
        <f t="shared" si="117"/>
        <v>78409.34</v>
      </c>
    </row>
    <row r="1016" spans="1:13">
      <c r="A1016" s="18">
        <v>1011</v>
      </c>
      <c r="B1016" s="31" t="s">
        <v>1033</v>
      </c>
      <c r="C1016" s="20">
        <v>1</v>
      </c>
      <c r="D1016" s="39">
        <v>24606.180555555555</v>
      </c>
      <c r="E1016" s="39">
        <v>21259.74</v>
      </c>
      <c r="F1016" s="39">
        <v>27610.051948051947</v>
      </c>
      <c r="G1016" s="4">
        <f t="shared" si="112"/>
        <v>24491.990834535831</v>
      </c>
      <c r="H1016" s="5">
        <f t="shared" si="113"/>
        <v>3176.6955989963444</v>
      </c>
      <c r="I1016" s="5">
        <f t="shared" si="114"/>
        <v>12.970344552460505</v>
      </c>
      <c r="J1016" s="6">
        <f t="shared" si="115"/>
        <v>24491.990834535831</v>
      </c>
      <c r="K1016" s="7">
        <f t="shared" si="116"/>
        <v>24491.990834535831</v>
      </c>
      <c r="L1016" s="6">
        <f t="shared" si="111"/>
        <v>24491.99</v>
      </c>
      <c r="M1016" s="6">
        <f t="shared" si="117"/>
        <v>24491.99</v>
      </c>
    </row>
    <row r="1017" spans="1:13">
      <c r="A1017" s="18">
        <v>1012</v>
      </c>
      <c r="B1017" s="31" t="s">
        <v>1034</v>
      </c>
      <c r="C1017" s="20">
        <v>1</v>
      </c>
      <c r="D1017" s="39">
        <v>28224.730392156867</v>
      </c>
      <c r="E1017" s="39">
        <v>23031.38</v>
      </c>
      <c r="F1017" s="39">
        <v>25877.955056179773</v>
      </c>
      <c r="G1017" s="4">
        <f t="shared" si="112"/>
        <v>25711.35514944555</v>
      </c>
      <c r="H1017" s="5">
        <f t="shared" si="113"/>
        <v>2600.6804341598486</v>
      </c>
      <c r="I1017" s="5">
        <f t="shared" si="114"/>
        <v>10.11491000394015</v>
      </c>
      <c r="J1017" s="6">
        <f t="shared" si="115"/>
        <v>25711.35514944555</v>
      </c>
      <c r="K1017" s="7">
        <f t="shared" si="116"/>
        <v>25711.35514944555</v>
      </c>
      <c r="L1017" s="6">
        <f t="shared" si="111"/>
        <v>25711.360000000001</v>
      </c>
      <c r="M1017" s="6">
        <f t="shared" si="117"/>
        <v>25711.360000000001</v>
      </c>
    </row>
    <row r="1018" spans="1:13">
      <c r="A1018" s="18">
        <v>1013</v>
      </c>
      <c r="B1018" s="31" t="s">
        <v>1035</v>
      </c>
      <c r="C1018" s="20">
        <v>1</v>
      </c>
      <c r="D1018" s="39">
        <v>5021.6730442176877</v>
      </c>
      <c r="E1018" s="39">
        <v>4724.3900000000003</v>
      </c>
      <c r="F1018" s="39">
        <v>5249.3222222222221</v>
      </c>
      <c r="G1018" s="4">
        <f t="shared" si="112"/>
        <v>4998.4617554799697</v>
      </c>
      <c r="H1018" s="5">
        <f t="shared" si="113"/>
        <v>263.23474775462165</v>
      </c>
      <c r="I1018" s="5">
        <f t="shared" si="114"/>
        <v>5.2663151311706882</v>
      </c>
      <c r="J1018" s="6">
        <f t="shared" si="115"/>
        <v>4998.4617554799697</v>
      </c>
      <c r="K1018" s="7">
        <f t="shared" si="116"/>
        <v>4998.4617554799697</v>
      </c>
      <c r="L1018" s="6">
        <f t="shared" si="111"/>
        <v>4998.46</v>
      </c>
      <c r="M1018" s="6">
        <f t="shared" si="117"/>
        <v>4998.46</v>
      </c>
    </row>
    <row r="1019" spans="1:13">
      <c r="A1019" s="18">
        <v>1014</v>
      </c>
      <c r="B1019" s="31" t="s">
        <v>1036</v>
      </c>
      <c r="C1019" s="20">
        <v>1</v>
      </c>
      <c r="D1019" s="39">
        <v>6075.6044238683126</v>
      </c>
      <c r="E1019" s="39">
        <v>4724.3900000000003</v>
      </c>
      <c r="F1019" s="39">
        <v>5624.2738095238101</v>
      </c>
      <c r="G1019" s="4">
        <f t="shared" si="112"/>
        <v>5474.756077797374</v>
      </c>
      <c r="H1019" s="5">
        <f t="shared" si="113"/>
        <v>687.90389509938632</v>
      </c>
      <c r="I1019" s="5">
        <f t="shared" si="114"/>
        <v>12.565014501543722</v>
      </c>
      <c r="J1019" s="6">
        <f t="shared" si="115"/>
        <v>5474.756077797374</v>
      </c>
      <c r="K1019" s="7">
        <f t="shared" si="116"/>
        <v>5474.756077797374</v>
      </c>
      <c r="L1019" s="6">
        <f t="shared" si="111"/>
        <v>5474.76</v>
      </c>
      <c r="M1019" s="6">
        <f t="shared" si="117"/>
        <v>5474.76</v>
      </c>
    </row>
    <row r="1020" spans="1:13">
      <c r="A1020" s="18">
        <v>1015</v>
      </c>
      <c r="B1020" s="31" t="s">
        <v>1037</v>
      </c>
      <c r="C1020" s="20">
        <v>1</v>
      </c>
      <c r="D1020" s="39">
        <v>109297.21414728682</v>
      </c>
      <c r="E1020" s="39">
        <v>90235.78</v>
      </c>
      <c r="F1020" s="39">
        <v>123610.65753424657</v>
      </c>
      <c r="G1020" s="4">
        <f t="shared" si="112"/>
        <v>107714.55056051112</v>
      </c>
      <c r="H1020" s="5">
        <f t="shared" si="113"/>
        <v>16743.632539809525</v>
      </c>
      <c r="I1020" s="5">
        <f t="shared" si="114"/>
        <v>15.5444482223443</v>
      </c>
      <c r="J1020" s="6">
        <f t="shared" si="115"/>
        <v>107714.55056051112</v>
      </c>
      <c r="K1020" s="7">
        <f t="shared" si="116"/>
        <v>107714.55056051112</v>
      </c>
      <c r="L1020" s="6">
        <f t="shared" si="111"/>
        <v>107714.55</v>
      </c>
      <c r="M1020" s="6">
        <f t="shared" si="117"/>
        <v>107714.55</v>
      </c>
    </row>
    <row r="1021" spans="1:13">
      <c r="A1021" s="18">
        <v>1016</v>
      </c>
      <c r="B1021" s="31" t="s">
        <v>1038</v>
      </c>
      <c r="C1021" s="20">
        <v>1</v>
      </c>
      <c r="D1021" s="39">
        <v>22909.195402298847</v>
      </c>
      <c r="E1021" s="39">
        <v>19133.759999999998</v>
      </c>
      <c r="F1021" s="39">
        <v>22510.305882352939</v>
      </c>
      <c r="G1021" s="4">
        <f t="shared" si="112"/>
        <v>21517.753761550597</v>
      </c>
      <c r="H1021" s="5">
        <f t="shared" si="113"/>
        <v>2074.2101879064207</v>
      </c>
      <c r="I1021" s="5">
        <f t="shared" si="114"/>
        <v>9.639529343498495</v>
      </c>
      <c r="J1021" s="6">
        <f t="shared" si="115"/>
        <v>21517.753761550593</v>
      </c>
      <c r="K1021" s="7">
        <f t="shared" si="116"/>
        <v>21517.753761550593</v>
      </c>
      <c r="L1021" s="6">
        <f t="shared" si="111"/>
        <v>21517.75</v>
      </c>
      <c r="M1021" s="6">
        <f t="shared" si="117"/>
        <v>21517.75</v>
      </c>
    </row>
    <row r="1022" spans="1:13">
      <c r="A1022" s="18">
        <v>1017</v>
      </c>
      <c r="B1022" s="31" t="s">
        <v>1039</v>
      </c>
      <c r="C1022" s="20">
        <v>1</v>
      </c>
      <c r="D1022" s="39">
        <v>67967.073170731703</v>
      </c>
      <c r="E1022" s="39">
        <v>53503.68</v>
      </c>
      <c r="F1022" s="39">
        <v>68594.461538461532</v>
      </c>
      <c r="G1022" s="4">
        <f t="shared" si="112"/>
        <v>63355.071569731081</v>
      </c>
      <c r="H1022" s="5">
        <f t="shared" si="113"/>
        <v>8537.3204775337508</v>
      </c>
      <c r="I1022" s="5">
        <f t="shared" si="114"/>
        <v>13.47535448387465</v>
      </c>
      <c r="J1022" s="6">
        <f t="shared" si="115"/>
        <v>63355.071569731081</v>
      </c>
      <c r="K1022" s="7">
        <f t="shared" si="116"/>
        <v>63355.071569731081</v>
      </c>
      <c r="L1022" s="6">
        <f t="shared" si="111"/>
        <v>63355.07</v>
      </c>
      <c r="M1022" s="6">
        <f t="shared" si="117"/>
        <v>63355.07</v>
      </c>
    </row>
    <row r="1023" spans="1:13">
      <c r="A1023" s="18">
        <v>1018</v>
      </c>
      <c r="B1023" s="31" t="s">
        <v>1040</v>
      </c>
      <c r="C1023" s="20">
        <v>1</v>
      </c>
      <c r="D1023" s="39">
        <v>23268.88586956522</v>
      </c>
      <c r="E1023" s="39">
        <v>20551.080000000002</v>
      </c>
      <c r="F1023" s="39">
        <v>25371.703703703704</v>
      </c>
      <c r="G1023" s="4">
        <f t="shared" si="112"/>
        <v>23063.889857756309</v>
      </c>
      <c r="H1023" s="5">
        <f t="shared" si="113"/>
        <v>2416.841067761939</v>
      </c>
      <c r="I1023" s="5">
        <f t="shared" si="114"/>
        <v>10.478896156144986</v>
      </c>
      <c r="J1023" s="6">
        <f t="shared" si="115"/>
        <v>23063.889857756309</v>
      </c>
      <c r="K1023" s="7">
        <f t="shared" si="116"/>
        <v>23063.889857756309</v>
      </c>
      <c r="L1023" s="6">
        <f t="shared" si="111"/>
        <v>23063.89</v>
      </c>
      <c r="M1023" s="6">
        <f t="shared" si="117"/>
        <v>23063.89</v>
      </c>
    </row>
    <row r="1024" spans="1:13">
      <c r="A1024" s="18">
        <v>1019</v>
      </c>
      <c r="B1024" s="31" t="s">
        <v>1041</v>
      </c>
      <c r="C1024" s="20">
        <v>1</v>
      </c>
      <c r="D1024" s="39">
        <v>69624.30160984848</v>
      </c>
      <c r="E1024" s="39">
        <v>58818.61</v>
      </c>
      <c r="F1024" s="39">
        <v>76387.805194805187</v>
      </c>
      <c r="G1024" s="4">
        <f t="shared" si="112"/>
        <v>68276.905601551218</v>
      </c>
      <c r="H1024" s="5">
        <f t="shared" si="113"/>
        <v>8861.7584006038524</v>
      </c>
      <c r="I1024" s="5">
        <f t="shared" si="114"/>
        <v>12.979144737928072</v>
      </c>
      <c r="J1024" s="6">
        <f t="shared" si="115"/>
        <v>68276.905601551218</v>
      </c>
      <c r="K1024" s="7">
        <f t="shared" si="116"/>
        <v>68276.905601551218</v>
      </c>
      <c r="L1024" s="6">
        <f t="shared" si="111"/>
        <v>68276.91</v>
      </c>
      <c r="M1024" s="6">
        <f t="shared" si="117"/>
        <v>68276.91</v>
      </c>
    </row>
    <row r="1025" spans="1:13">
      <c r="A1025" s="18">
        <v>1020</v>
      </c>
      <c r="B1025" s="31" t="s">
        <v>1042</v>
      </c>
      <c r="C1025" s="20">
        <v>1</v>
      </c>
      <c r="D1025" s="39">
        <v>82417.47311827958</v>
      </c>
      <c r="E1025" s="39">
        <v>73582.320000000007</v>
      </c>
      <c r="F1025" s="39">
        <v>87598.000000000015</v>
      </c>
      <c r="G1025" s="4">
        <f t="shared" si="112"/>
        <v>81199.264372759862</v>
      </c>
      <c r="H1025" s="5">
        <f t="shared" si="113"/>
        <v>7086.8078763534704</v>
      </c>
      <c r="I1025" s="5">
        <f t="shared" si="114"/>
        <v>8.7276749747635662</v>
      </c>
      <c r="J1025" s="6">
        <f t="shared" si="115"/>
        <v>81199.264372759862</v>
      </c>
      <c r="K1025" s="7">
        <f t="shared" si="116"/>
        <v>81199.264372759862</v>
      </c>
      <c r="L1025" s="6">
        <f t="shared" si="111"/>
        <v>81199.259999999995</v>
      </c>
      <c r="M1025" s="6">
        <f t="shared" si="117"/>
        <v>81199.259999999995</v>
      </c>
    </row>
    <row r="1026" spans="1:13">
      <c r="A1026" s="18">
        <v>1021</v>
      </c>
      <c r="B1026" s="31" t="s">
        <v>1043</v>
      </c>
      <c r="C1026" s="20">
        <v>1</v>
      </c>
      <c r="D1026" s="39">
        <v>18778.410087719298</v>
      </c>
      <c r="E1026" s="39">
        <v>17125.91</v>
      </c>
      <c r="F1026" s="39">
        <v>19913.848837209302</v>
      </c>
      <c r="G1026" s="4">
        <f t="shared" si="112"/>
        <v>18606.056308309533</v>
      </c>
      <c r="H1026" s="5">
        <f t="shared" si="113"/>
        <v>1401.937983279792</v>
      </c>
      <c r="I1026" s="5">
        <f t="shared" si="114"/>
        <v>7.5348475789234355</v>
      </c>
      <c r="J1026" s="6">
        <f t="shared" si="115"/>
        <v>18606.056308309533</v>
      </c>
      <c r="K1026" s="7">
        <f t="shared" si="116"/>
        <v>18606.056308309533</v>
      </c>
      <c r="L1026" s="6">
        <f t="shared" si="111"/>
        <v>18606.060000000001</v>
      </c>
      <c r="M1026" s="6">
        <f t="shared" si="117"/>
        <v>18606.060000000001</v>
      </c>
    </row>
    <row r="1027" spans="1:13">
      <c r="A1027" s="18">
        <v>1022</v>
      </c>
      <c r="B1027" s="31" t="s">
        <v>1044</v>
      </c>
      <c r="C1027" s="20">
        <v>1</v>
      </c>
      <c r="D1027" s="39">
        <v>26343.088235294115</v>
      </c>
      <c r="E1027" s="39">
        <v>21495.96</v>
      </c>
      <c r="F1027" s="39">
        <v>26538.222222222219</v>
      </c>
      <c r="G1027" s="4">
        <f t="shared" si="112"/>
        <v>24792.423485838779</v>
      </c>
      <c r="H1027" s="5">
        <f t="shared" si="113"/>
        <v>2856.4878703251793</v>
      </c>
      <c r="I1027" s="5">
        <f t="shared" si="114"/>
        <v>11.521616158084671</v>
      </c>
      <c r="J1027" s="6">
        <f t="shared" si="115"/>
        <v>24792.423485838779</v>
      </c>
      <c r="K1027" s="7">
        <f t="shared" si="116"/>
        <v>24792.423485838779</v>
      </c>
      <c r="L1027" s="6">
        <f t="shared" si="111"/>
        <v>24792.42</v>
      </c>
      <c r="M1027" s="6">
        <f t="shared" si="117"/>
        <v>24792.42</v>
      </c>
    </row>
    <row r="1028" spans="1:13">
      <c r="A1028" s="18">
        <v>1023</v>
      </c>
      <c r="B1028" s="31" t="s">
        <v>1045</v>
      </c>
      <c r="C1028" s="20">
        <v>1</v>
      </c>
      <c r="D1028" s="39">
        <v>2902.9728464419477</v>
      </c>
      <c r="E1028" s="39">
        <v>2480.3000000000002</v>
      </c>
      <c r="F1028" s="39">
        <v>2988.3132530120483</v>
      </c>
      <c r="G1028" s="4">
        <f t="shared" si="112"/>
        <v>2790.5286998179986</v>
      </c>
      <c r="H1028" s="5">
        <f t="shared" si="113"/>
        <v>272.03332680291567</v>
      </c>
      <c r="I1028" s="5">
        <f t="shared" si="114"/>
        <v>9.7484511383329622</v>
      </c>
      <c r="J1028" s="6">
        <f t="shared" si="115"/>
        <v>2790.5286998179986</v>
      </c>
      <c r="K1028" s="7">
        <f t="shared" si="116"/>
        <v>2790.5286998179986</v>
      </c>
      <c r="L1028" s="6">
        <f t="shared" si="111"/>
        <v>2790.53</v>
      </c>
      <c r="M1028" s="6">
        <f t="shared" si="117"/>
        <v>2790.53</v>
      </c>
    </row>
    <row r="1029" spans="1:13">
      <c r="A1029" s="18">
        <v>1024</v>
      </c>
      <c r="B1029" s="31" t="s">
        <v>1046</v>
      </c>
      <c r="C1029" s="20">
        <v>1</v>
      </c>
      <c r="D1029" s="39">
        <v>15157.850877192981</v>
      </c>
      <c r="E1029" s="39">
        <v>13823.96</v>
      </c>
      <c r="F1029" s="39">
        <v>15889.609195402296</v>
      </c>
      <c r="G1029" s="4">
        <f t="shared" si="112"/>
        <v>14957.140024198425</v>
      </c>
      <c r="H1029" s="5">
        <f t="shared" si="113"/>
        <v>1047.3491702860563</v>
      </c>
      <c r="I1029" s="5">
        <f t="shared" si="114"/>
        <v>7.0023357980977741</v>
      </c>
      <c r="J1029" s="6">
        <f t="shared" si="115"/>
        <v>14957.140024198425</v>
      </c>
      <c r="K1029" s="7">
        <f t="shared" si="116"/>
        <v>14957.140024198425</v>
      </c>
      <c r="L1029" s="6">
        <f t="shared" si="111"/>
        <v>14957.14</v>
      </c>
      <c r="M1029" s="6">
        <f t="shared" si="117"/>
        <v>14957.14</v>
      </c>
    </row>
    <row r="1030" spans="1:13">
      <c r="A1030" s="18">
        <v>1025</v>
      </c>
      <c r="B1030" s="33" t="s">
        <v>1047</v>
      </c>
      <c r="C1030" s="20">
        <v>1</v>
      </c>
      <c r="D1030" s="39">
        <v>55563.793859649122</v>
      </c>
      <c r="E1030" s="39">
        <v>50674.18</v>
      </c>
      <c r="F1030" s="39">
        <v>64966.897435897437</v>
      </c>
      <c r="G1030" s="4">
        <f t="shared" si="112"/>
        <v>57068.290431848851</v>
      </c>
      <c r="H1030" s="5">
        <f t="shared" si="113"/>
        <v>7264.1637768859682</v>
      </c>
      <c r="I1030" s="5">
        <f t="shared" si="114"/>
        <v>12.728896768969902</v>
      </c>
      <c r="J1030" s="6">
        <f t="shared" si="115"/>
        <v>57068.290431848851</v>
      </c>
      <c r="K1030" s="7">
        <f t="shared" si="116"/>
        <v>57068.290431848851</v>
      </c>
      <c r="L1030" s="6">
        <f t="shared" si="111"/>
        <v>57068.29</v>
      </c>
      <c r="M1030" s="6">
        <f t="shared" si="117"/>
        <v>57068.29</v>
      </c>
    </row>
    <row r="1031" spans="1:13">
      <c r="A1031" s="18">
        <v>1026</v>
      </c>
      <c r="B1031" s="31" t="s">
        <v>1048</v>
      </c>
      <c r="C1031" s="20">
        <v>1</v>
      </c>
      <c r="D1031" s="39">
        <v>46622.236842105267</v>
      </c>
      <c r="E1031" s="39">
        <v>42519.48</v>
      </c>
      <c r="F1031" s="39">
        <v>53822.126582278477</v>
      </c>
      <c r="G1031" s="4">
        <f t="shared" si="112"/>
        <v>47654.614474794573</v>
      </c>
      <c r="H1031" s="5">
        <f t="shared" si="113"/>
        <v>5721.6088317299982</v>
      </c>
      <c r="I1031" s="5">
        <f t="shared" si="114"/>
        <v>12.006410910650143</v>
      </c>
      <c r="J1031" s="6">
        <f t="shared" si="115"/>
        <v>47654.614474794573</v>
      </c>
      <c r="K1031" s="7">
        <f t="shared" si="116"/>
        <v>47654.614474794573</v>
      </c>
      <c r="L1031" s="6">
        <f t="shared" ref="L1031:L1094" si="118">ROUND(K1031,2)</f>
        <v>47654.61</v>
      </c>
      <c r="M1031" s="6">
        <f t="shared" si="117"/>
        <v>47654.61</v>
      </c>
    </row>
    <row r="1032" spans="1:13">
      <c r="A1032" s="18">
        <v>1027</v>
      </c>
      <c r="B1032" s="31" t="s">
        <v>1049</v>
      </c>
      <c r="C1032" s="20">
        <v>1</v>
      </c>
      <c r="D1032" s="39">
        <v>3566.1241319444443</v>
      </c>
      <c r="E1032" s="39">
        <v>3286.54</v>
      </c>
      <c r="F1032" s="39">
        <v>4382.0533333333324</v>
      </c>
      <c r="G1032" s="4">
        <f t="shared" si="112"/>
        <v>3744.9058217592587</v>
      </c>
      <c r="H1032" s="5">
        <f t="shared" si="113"/>
        <v>569.21835470894439</v>
      </c>
      <c r="I1032" s="5">
        <f t="shared" si="114"/>
        <v>15.199804262141377</v>
      </c>
      <c r="J1032" s="6">
        <f t="shared" si="115"/>
        <v>3744.9058217592583</v>
      </c>
      <c r="K1032" s="7">
        <f t="shared" si="116"/>
        <v>3744.9058217592583</v>
      </c>
      <c r="L1032" s="6">
        <f t="shared" si="118"/>
        <v>3744.91</v>
      </c>
      <c r="M1032" s="6">
        <f t="shared" si="117"/>
        <v>3744.91</v>
      </c>
    </row>
    <row r="1033" spans="1:13">
      <c r="A1033" s="18">
        <v>1028</v>
      </c>
      <c r="B1033" s="31" t="s">
        <v>1050</v>
      </c>
      <c r="C1033" s="20">
        <v>1</v>
      </c>
      <c r="D1033" s="39">
        <v>1763.4615384615381</v>
      </c>
      <c r="E1033" s="39">
        <v>1540.56</v>
      </c>
      <c r="F1033" s="39">
        <v>2169.8028169014083</v>
      </c>
      <c r="G1033" s="4">
        <f t="shared" si="112"/>
        <v>1824.6081184543154</v>
      </c>
      <c r="H1033" s="5">
        <f t="shared" si="113"/>
        <v>319.04671889727166</v>
      </c>
      <c r="I1033" s="5">
        <f t="shared" si="114"/>
        <v>17.485766706307679</v>
      </c>
      <c r="J1033" s="6">
        <f t="shared" si="115"/>
        <v>1824.6081184543154</v>
      </c>
      <c r="K1033" s="7">
        <f t="shared" si="116"/>
        <v>1824.6081184543154</v>
      </c>
      <c r="L1033" s="6">
        <f t="shared" si="118"/>
        <v>1824.61</v>
      </c>
      <c r="M1033" s="6">
        <f t="shared" si="117"/>
        <v>1824.61</v>
      </c>
    </row>
    <row r="1034" spans="1:13">
      <c r="A1034" s="18">
        <v>1029</v>
      </c>
      <c r="B1034" s="31" t="s">
        <v>1051</v>
      </c>
      <c r="C1034" s="20">
        <v>1</v>
      </c>
      <c r="D1034" s="39">
        <v>1479.5545212765958</v>
      </c>
      <c r="E1034" s="39">
        <v>1335.15</v>
      </c>
      <c r="F1034" s="39">
        <v>1534.655172413793</v>
      </c>
      <c r="G1034" s="4">
        <f t="shared" si="112"/>
        <v>1449.7865645634629</v>
      </c>
      <c r="H1034" s="5">
        <f t="shared" si="113"/>
        <v>103.0299805402317</v>
      </c>
      <c r="I1034" s="5">
        <f t="shared" si="114"/>
        <v>7.1065619628813765</v>
      </c>
      <c r="J1034" s="6">
        <f t="shared" si="115"/>
        <v>1449.7865645634629</v>
      </c>
      <c r="K1034" s="7">
        <f t="shared" si="116"/>
        <v>1449.7865645634629</v>
      </c>
      <c r="L1034" s="6">
        <f t="shared" si="118"/>
        <v>1449.79</v>
      </c>
      <c r="M1034" s="6">
        <f t="shared" si="117"/>
        <v>1449.79</v>
      </c>
    </row>
    <row r="1035" spans="1:13">
      <c r="A1035" s="18">
        <v>1030</v>
      </c>
      <c r="B1035" s="31" t="s">
        <v>1052</v>
      </c>
      <c r="C1035" s="20">
        <v>1</v>
      </c>
      <c r="D1035" s="39">
        <v>3935.0335249042141</v>
      </c>
      <c r="E1035" s="39">
        <v>3286.54</v>
      </c>
      <c r="F1035" s="39">
        <v>3821.5581395348831</v>
      </c>
      <c r="G1035" s="4">
        <f t="shared" si="112"/>
        <v>3681.0438881463656</v>
      </c>
      <c r="H1035" s="5">
        <f t="shared" si="113"/>
        <v>346.32954550995174</v>
      </c>
      <c r="I1035" s="5">
        <f t="shared" si="114"/>
        <v>9.4084601008207542</v>
      </c>
      <c r="J1035" s="6">
        <f t="shared" si="115"/>
        <v>3681.0438881463656</v>
      </c>
      <c r="K1035" s="7">
        <f t="shared" si="116"/>
        <v>3681.0438881463656</v>
      </c>
      <c r="L1035" s="6">
        <f t="shared" si="118"/>
        <v>3681.04</v>
      </c>
      <c r="M1035" s="6">
        <f t="shared" si="117"/>
        <v>3681.04</v>
      </c>
    </row>
    <row r="1036" spans="1:13">
      <c r="A1036" s="18">
        <v>1031</v>
      </c>
      <c r="B1036" s="31" t="s">
        <v>1053</v>
      </c>
      <c r="C1036" s="20">
        <v>1</v>
      </c>
      <c r="D1036" s="39">
        <v>27590.449561403511</v>
      </c>
      <c r="E1036" s="39">
        <v>25162.49</v>
      </c>
      <c r="F1036" s="39">
        <v>30685.963414634149</v>
      </c>
      <c r="G1036" s="4">
        <f t="shared" si="112"/>
        <v>27812.967658679223</v>
      </c>
      <c r="H1036" s="5">
        <f t="shared" si="113"/>
        <v>2768.4517998791225</v>
      </c>
      <c r="I1036" s="5">
        <f t="shared" si="114"/>
        <v>9.9538166291837928</v>
      </c>
      <c r="J1036" s="6">
        <f t="shared" si="115"/>
        <v>27812.967658679223</v>
      </c>
      <c r="K1036" s="7">
        <f t="shared" si="116"/>
        <v>27812.967658679223</v>
      </c>
      <c r="L1036" s="6">
        <f t="shared" si="118"/>
        <v>27812.97</v>
      </c>
      <c r="M1036" s="6">
        <f t="shared" si="117"/>
        <v>27812.97</v>
      </c>
    </row>
    <row r="1037" spans="1:13">
      <c r="A1037" s="18">
        <v>1032</v>
      </c>
      <c r="B1037" s="31" t="s">
        <v>1054</v>
      </c>
      <c r="C1037" s="20">
        <v>1</v>
      </c>
      <c r="D1037" s="39">
        <v>1337.298768939394</v>
      </c>
      <c r="E1037" s="39">
        <v>1129.75</v>
      </c>
      <c r="F1037" s="39">
        <v>1430.0632911392404</v>
      </c>
      <c r="G1037" s="4">
        <f t="shared" ref="G1037:G1100" si="119">AVERAGE(D1037:F1037)</f>
        <v>1299.0373533595448</v>
      </c>
      <c r="H1037" s="5">
        <f t="shared" ref="H1037:H1100" si="120">SQRT(((SUM((POWER(D1037-G1037,2)),(POWER(E1037-G1037,2)),(POWER(F1037-G1037,2)))/(COLUMNS(D1037:F1037)-1))))</f>
        <v>153.76921067089791</v>
      </c>
      <c r="I1037" s="5">
        <f t="shared" ref="I1037:I1100" si="121">H1037/G1037*100</f>
        <v>11.837166211827782</v>
      </c>
      <c r="J1037" s="6">
        <f t="shared" ref="J1037:J1100" si="122">((C1037/3)*(SUM(D1037:F1037)))</f>
        <v>1299.0373533595448</v>
      </c>
      <c r="K1037" s="7">
        <f t="shared" ref="K1037:K1100" si="123">J1037/C1037</f>
        <v>1299.0373533595448</v>
      </c>
      <c r="L1037" s="6">
        <f t="shared" si="118"/>
        <v>1299.04</v>
      </c>
      <c r="M1037" s="6">
        <f t="shared" ref="M1037:M1100" si="124">L1037*C1037</f>
        <v>1299.04</v>
      </c>
    </row>
    <row r="1038" spans="1:13">
      <c r="A1038" s="18">
        <v>1033</v>
      </c>
      <c r="B1038" s="31" t="s">
        <v>1055</v>
      </c>
      <c r="C1038" s="20">
        <v>1</v>
      </c>
      <c r="D1038" s="39">
        <v>406.26318565400845</v>
      </c>
      <c r="E1038" s="39">
        <v>308.11</v>
      </c>
      <c r="F1038" s="39">
        <v>410.81333333333333</v>
      </c>
      <c r="G1038" s="4">
        <f t="shared" si="119"/>
        <v>375.0621729957806</v>
      </c>
      <c r="H1038" s="5">
        <f t="shared" si="120"/>
        <v>58.026899474455938</v>
      </c>
      <c r="I1038" s="5">
        <f t="shared" si="121"/>
        <v>15.471274805179764</v>
      </c>
      <c r="J1038" s="6">
        <f t="shared" si="122"/>
        <v>375.06217299578054</v>
      </c>
      <c r="K1038" s="7">
        <f t="shared" si="123"/>
        <v>375.06217299578054</v>
      </c>
      <c r="L1038" s="6">
        <f t="shared" si="118"/>
        <v>375.06</v>
      </c>
      <c r="M1038" s="6">
        <f t="shared" si="124"/>
        <v>375.06</v>
      </c>
    </row>
    <row r="1039" spans="1:13">
      <c r="A1039" s="18">
        <v>1034</v>
      </c>
      <c r="B1039" s="31" t="s">
        <v>1056</v>
      </c>
      <c r="C1039" s="20">
        <v>1</v>
      </c>
      <c r="D1039" s="39">
        <v>4123.3181423611122</v>
      </c>
      <c r="E1039" s="39">
        <v>3800.05</v>
      </c>
      <c r="F1039" s="39">
        <v>4691.4197530864194</v>
      </c>
      <c r="G1039" s="4">
        <f t="shared" si="119"/>
        <v>4204.9292984825106</v>
      </c>
      <c r="H1039" s="5">
        <f t="shared" si="120"/>
        <v>451.25413547350388</v>
      </c>
      <c r="I1039" s="5">
        <f t="shared" si="121"/>
        <v>10.731551078310735</v>
      </c>
      <c r="J1039" s="6">
        <f t="shared" si="122"/>
        <v>4204.9292984825097</v>
      </c>
      <c r="K1039" s="7">
        <f t="shared" si="123"/>
        <v>4204.9292984825097</v>
      </c>
      <c r="L1039" s="6">
        <f t="shared" si="118"/>
        <v>4204.93</v>
      </c>
      <c r="M1039" s="6">
        <f t="shared" si="124"/>
        <v>4204.93</v>
      </c>
    </row>
    <row r="1040" spans="1:13">
      <c r="A1040" s="18">
        <v>1035</v>
      </c>
      <c r="B1040" s="31" t="s">
        <v>1057</v>
      </c>
      <c r="C1040" s="20">
        <v>1</v>
      </c>
      <c r="D1040" s="39">
        <v>11579.387254901962</v>
      </c>
      <c r="E1040" s="39">
        <v>9448.7800000000007</v>
      </c>
      <c r="F1040" s="39">
        <v>11960.481012658227</v>
      </c>
      <c r="G1040" s="4">
        <f t="shared" si="119"/>
        <v>10996.21608918673</v>
      </c>
      <c r="H1040" s="5">
        <f t="shared" si="120"/>
        <v>1353.597780228062</v>
      </c>
      <c r="I1040" s="5">
        <f t="shared" si="121"/>
        <v>12.309668791968718</v>
      </c>
      <c r="J1040" s="6">
        <f t="shared" si="122"/>
        <v>10996.216089186728</v>
      </c>
      <c r="K1040" s="7">
        <f t="shared" si="123"/>
        <v>10996.216089186728</v>
      </c>
      <c r="L1040" s="6">
        <f t="shared" si="118"/>
        <v>10996.22</v>
      </c>
      <c r="M1040" s="6">
        <f t="shared" si="124"/>
        <v>10996.22</v>
      </c>
    </row>
    <row r="1041" spans="1:13" ht="26.25">
      <c r="A1041" s="18">
        <v>1036</v>
      </c>
      <c r="B1041" s="32" t="s">
        <v>1058</v>
      </c>
      <c r="C1041" s="20">
        <v>1</v>
      </c>
      <c r="D1041" s="39">
        <v>10588.047680412372</v>
      </c>
      <c r="E1041" s="39">
        <v>9859.59</v>
      </c>
      <c r="F1041" s="39">
        <v>13323.77027027027</v>
      </c>
      <c r="G1041" s="4">
        <f t="shared" si="119"/>
        <v>11257.13598356088</v>
      </c>
      <c r="H1041" s="5">
        <f t="shared" si="120"/>
        <v>1826.4434303558551</v>
      </c>
      <c r="I1041" s="5">
        <f t="shared" si="121"/>
        <v>16.224761191683772</v>
      </c>
      <c r="J1041" s="6">
        <f t="shared" si="122"/>
        <v>11257.135983560878</v>
      </c>
      <c r="K1041" s="7">
        <f t="shared" si="123"/>
        <v>11257.135983560878</v>
      </c>
      <c r="L1041" s="6">
        <f t="shared" si="118"/>
        <v>11257.14</v>
      </c>
      <c r="M1041" s="6">
        <f t="shared" si="124"/>
        <v>11257.14</v>
      </c>
    </row>
    <row r="1042" spans="1:13">
      <c r="A1042" s="18">
        <v>1037</v>
      </c>
      <c r="B1042" s="31" t="s">
        <v>1059</v>
      </c>
      <c r="C1042" s="20">
        <v>1</v>
      </c>
      <c r="D1042" s="39">
        <v>98843.353713768098</v>
      </c>
      <c r="E1042" s="39">
        <v>87298.45</v>
      </c>
      <c r="F1042" s="39">
        <v>101509.82558139533</v>
      </c>
      <c r="G1042" s="4">
        <f t="shared" si="119"/>
        <v>95883.876431721146</v>
      </c>
      <c r="H1042" s="5">
        <f t="shared" si="120"/>
        <v>7553.7856943445195</v>
      </c>
      <c r="I1042" s="5">
        <f t="shared" si="121"/>
        <v>7.8780562232729157</v>
      </c>
      <c r="J1042" s="6">
        <f t="shared" si="122"/>
        <v>95883.876431721146</v>
      </c>
      <c r="K1042" s="7">
        <f t="shared" si="123"/>
        <v>95883.876431721146</v>
      </c>
      <c r="L1042" s="6">
        <f t="shared" si="118"/>
        <v>95883.88</v>
      </c>
      <c r="M1042" s="6">
        <f t="shared" si="124"/>
        <v>95883.88</v>
      </c>
    </row>
    <row r="1043" spans="1:13">
      <c r="A1043" s="18">
        <v>1038</v>
      </c>
      <c r="B1043" s="31" t="s">
        <v>1060</v>
      </c>
      <c r="C1043" s="20">
        <v>1</v>
      </c>
      <c r="D1043" s="39">
        <v>373.19525193798449</v>
      </c>
      <c r="E1043" s="39">
        <v>308.11</v>
      </c>
      <c r="F1043" s="39">
        <v>371.2168674698795</v>
      </c>
      <c r="G1043" s="4">
        <f t="shared" si="119"/>
        <v>350.84070646928802</v>
      </c>
      <c r="H1043" s="5">
        <f t="shared" si="120"/>
        <v>37.019095853346386</v>
      </c>
      <c r="I1043" s="5">
        <f t="shared" si="121"/>
        <v>10.551539536529514</v>
      </c>
      <c r="J1043" s="6">
        <f t="shared" si="122"/>
        <v>350.84070646928797</v>
      </c>
      <c r="K1043" s="7">
        <f t="shared" si="123"/>
        <v>350.84070646928797</v>
      </c>
      <c r="L1043" s="6">
        <f t="shared" si="118"/>
        <v>350.84</v>
      </c>
      <c r="M1043" s="6">
        <f t="shared" si="124"/>
        <v>350.84</v>
      </c>
    </row>
    <row r="1044" spans="1:13">
      <c r="A1044" s="18">
        <v>1039</v>
      </c>
      <c r="B1044" s="31" t="s">
        <v>1061</v>
      </c>
      <c r="C1044" s="20">
        <v>1</v>
      </c>
      <c r="D1044" s="39">
        <v>827.85218253968264</v>
      </c>
      <c r="E1044" s="39">
        <v>667.58</v>
      </c>
      <c r="F1044" s="39">
        <v>902.13513513513522</v>
      </c>
      <c r="G1044" s="4">
        <f t="shared" si="119"/>
        <v>799.18910589160589</v>
      </c>
      <c r="H1044" s="5">
        <f t="shared" si="120"/>
        <v>119.87579750210432</v>
      </c>
      <c r="I1044" s="5">
        <f t="shared" si="121"/>
        <v>14.999678626545629</v>
      </c>
      <c r="J1044" s="6">
        <f t="shared" si="122"/>
        <v>799.18910589160589</v>
      </c>
      <c r="K1044" s="7">
        <f t="shared" si="123"/>
        <v>799.18910589160589</v>
      </c>
      <c r="L1044" s="6">
        <f t="shared" si="118"/>
        <v>799.19</v>
      </c>
      <c r="M1044" s="6">
        <f t="shared" si="124"/>
        <v>799.19</v>
      </c>
    </row>
    <row r="1045" spans="1:13">
      <c r="A1045" s="18">
        <v>1040</v>
      </c>
      <c r="B1045" s="31" t="s">
        <v>1062</v>
      </c>
      <c r="C1045" s="20">
        <v>1</v>
      </c>
      <c r="D1045" s="39">
        <v>1265.4009856630826</v>
      </c>
      <c r="E1045" s="39">
        <v>1129.75</v>
      </c>
      <c r="F1045" s="39">
        <v>1377.7439024390246</v>
      </c>
      <c r="G1045" s="4">
        <f t="shared" si="119"/>
        <v>1257.6316293673692</v>
      </c>
      <c r="H1045" s="5">
        <f t="shared" si="120"/>
        <v>124.17937060829153</v>
      </c>
      <c r="I1045" s="5">
        <f t="shared" si="121"/>
        <v>9.874065482176043</v>
      </c>
      <c r="J1045" s="6">
        <f t="shared" si="122"/>
        <v>1257.631629367369</v>
      </c>
      <c r="K1045" s="7">
        <f t="shared" si="123"/>
        <v>1257.631629367369</v>
      </c>
      <c r="L1045" s="6">
        <f t="shared" si="118"/>
        <v>1257.6300000000001</v>
      </c>
      <c r="M1045" s="6">
        <f t="shared" si="124"/>
        <v>1257.6300000000001</v>
      </c>
    </row>
    <row r="1046" spans="1:13">
      <c r="A1046" s="18">
        <v>1041</v>
      </c>
      <c r="B1046" s="31" t="s">
        <v>1063</v>
      </c>
      <c r="C1046" s="20">
        <v>1</v>
      </c>
      <c r="D1046" s="39">
        <v>3372.29393115942</v>
      </c>
      <c r="E1046" s="39">
        <v>2978.41</v>
      </c>
      <c r="F1046" s="39">
        <v>3868.0649350649351</v>
      </c>
      <c r="G1046" s="4">
        <f t="shared" si="119"/>
        <v>3406.2562887414515</v>
      </c>
      <c r="H1046" s="5">
        <f t="shared" si="120"/>
        <v>445.79878551959501</v>
      </c>
      <c r="I1046" s="5">
        <f t="shared" si="121"/>
        <v>13.087646604663133</v>
      </c>
      <c r="J1046" s="6">
        <f t="shared" si="122"/>
        <v>3406.2562887414515</v>
      </c>
      <c r="K1046" s="7">
        <f t="shared" si="123"/>
        <v>3406.2562887414515</v>
      </c>
      <c r="L1046" s="6">
        <f t="shared" si="118"/>
        <v>3406.26</v>
      </c>
      <c r="M1046" s="6">
        <f t="shared" si="124"/>
        <v>3406.26</v>
      </c>
    </row>
    <row r="1047" spans="1:13">
      <c r="A1047" s="18">
        <v>1042</v>
      </c>
      <c r="B1047" s="31" t="s">
        <v>1064</v>
      </c>
      <c r="C1047" s="20">
        <v>1</v>
      </c>
      <c r="D1047" s="39">
        <v>27314.904698581566</v>
      </c>
      <c r="E1047" s="39">
        <v>24648.97</v>
      </c>
      <c r="F1047" s="39">
        <v>27695.471910112363</v>
      </c>
      <c r="G1047" s="4">
        <f t="shared" si="119"/>
        <v>26553.115536231311</v>
      </c>
      <c r="H1047" s="5">
        <f t="shared" si="120"/>
        <v>1659.9805775927907</v>
      </c>
      <c r="I1047" s="5">
        <f t="shared" si="121"/>
        <v>6.2515473008347104</v>
      </c>
      <c r="J1047" s="6">
        <f t="shared" si="122"/>
        <v>26553.115536231307</v>
      </c>
      <c r="K1047" s="7">
        <f t="shared" si="123"/>
        <v>26553.115536231307</v>
      </c>
      <c r="L1047" s="6">
        <f t="shared" si="118"/>
        <v>26553.119999999999</v>
      </c>
      <c r="M1047" s="6">
        <f t="shared" si="124"/>
        <v>26553.119999999999</v>
      </c>
    </row>
    <row r="1048" spans="1:13">
      <c r="A1048" s="18">
        <v>1043</v>
      </c>
      <c r="B1048" s="31" t="s">
        <v>1065</v>
      </c>
      <c r="C1048" s="20">
        <v>1</v>
      </c>
      <c r="D1048" s="39">
        <v>6466.0256410256407</v>
      </c>
      <c r="E1048" s="39">
        <v>5648.72</v>
      </c>
      <c r="F1048" s="39">
        <v>6276.3555555555549</v>
      </c>
      <c r="G1048" s="4">
        <f t="shared" si="119"/>
        <v>6130.3670655270653</v>
      </c>
      <c r="H1048" s="5">
        <f t="shared" si="120"/>
        <v>427.76349438525267</v>
      </c>
      <c r="I1048" s="5">
        <f t="shared" si="121"/>
        <v>6.9777794675737779</v>
      </c>
      <c r="J1048" s="6">
        <f t="shared" si="122"/>
        <v>6130.3670655270653</v>
      </c>
      <c r="K1048" s="7">
        <f t="shared" si="123"/>
        <v>6130.3670655270653</v>
      </c>
      <c r="L1048" s="6">
        <f t="shared" si="118"/>
        <v>6130.37</v>
      </c>
      <c r="M1048" s="6">
        <f t="shared" si="124"/>
        <v>6130.37</v>
      </c>
    </row>
    <row r="1049" spans="1:13">
      <c r="A1049" s="18">
        <v>1044</v>
      </c>
      <c r="B1049" s="31" t="s">
        <v>1066</v>
      </c>
      <c r="C1049" s="20">
        <v>1</v>
      </c>
      <c r="D1049" s="39">
        <v>20207.974537037033</v>
      </c>
      <c r="E1049" s="39">
        <v>17459.689999999999</v>
      </c>
      <c r="F1049" s="39">
        <v>20785.345238095233</v>
      </c>
      <c r="G1049" s="4">
        <f t="shared" si="119"/>
        <v>19484.336591710755</v>
      </c>
      <c r="H1049" s="5">
        <f t="shared" si="120"/>
        <v>1777.0015750146638</v>
      </c>
      <c r="I1049" s="5">
        <f t="shared" si="121"/>
        <v>9.1201543693853839</v>
      </c>
      <c r="J1049" s="6">
        <f t="shared" si="122"/>
        <v>19484.336591710751</v>
      </c>
      <c r="K1049" s="7">
        <f t="shared" si="123"/>
        <v>19484.336591710751</v>
      </c>
      <c r="L1049" s="6">
        <f t="shared" si="118"/>
        <v>19484.34</v>
      </c>
      <c r="M1049" s="6">
        <f t="shared" si="124"/>
        <v>19484.34</v>
      </c>
    </row>
    <row r="1050" spans="1:13">
      <c r="A1050" s="18">
        <v>1045</v>
      </c>
      <c r="B1050" s="31" t="s">
        <v>1067</v>
      </c>
      <c r="C1050" s="20">
        <v>1</v>
      </c>
      <c r="D1050" s="39">
        <v>44051.985294117643</v>
      </c>
      <c r="E1050" s="39">
        <v>35946.42</v>
      </c>
      <c r="F1050" s="39">
        <v>49241.671232876703</v>
      </c>
      <c r="G1050" s="4">
        <f t="shared" si="119"/>
        <v>43080.025508998115</v>
      </c>
      <c r="H1050" s="5">
        <f t="shared" si="120"/>
        <v>6700.7056124146047</v>
      </c>
      <c r="I1050" s="5">
        <f t="shared" si="121"/>
        <v>15.5540892403024</v>
      </c>
      <c r="J1050" s="6">
        <f t="shared" si="122"/>
        <v>43080.025508998107</v>
      </c>
      <c r="K1050" s="7">
        <f t="shared" si="123"/>
        <v>43080.025508998107</v>
      </c>
      <c r="L1050" s="6">
        <f t="shared" si="118"/>
        <v>43080.03</v>
      </c>
      <c r="M1050" s="6">
        <f t="shared" si="124"/>
        <v>43080.03</v>
      </c>
    </row>
    <row r="1051" spans="1:13" ht="26.25">
      <c r="A1051" s="18">
        <v>1046</v>
      </c>
      <c r="B1051" s="32" t="s">
        <v>1068</v>
      </c>
      <c r="C1051" s="20">
        <v>1</v>
      </c>
      <c r="D1051" s="39">
        <v>73687.542517006805</v>
      </c>
      <c r="E1051" s="39">
        <v>69325.240000000005</v>
      </c>
      <c r="F1051" s="39">
        <v>81559.105882352946</v>
      </c>
      <c r="G1051" s="4">
        <f t="shared" si="119"/>
        <v>74857.296133119919</v>
      </c>
      <c r="H1051" s="5">
        <f t="shared" si="120"/>
        <v>6200.250902073004</v>
      </c>
      <c r="I1051" s="5">
        <f t="shared" si="121"/>
        <v>8.2827609630021897</v>
      </c>
      <c r="J1051" s="6">
        <f t="shared" si="122"/>
        <v>74857.296133119904</v>
      </c>
      <c r="K1051" s="7">
        <f t="shared" si="123"/>
        <v>74857.296133119904</v>
      </c>
      <c r="L1051" s="6">
        <f t="shared" si="118"/>
        <v>74857.3</v>
      </c>
      <c r="M1051" s="6">
        <f t="shared" si="124"/>
        <v>74857.3</v>
      </c>
    </row>
    <row r="1052" spans="1:13">
      <c r="A1052" s="18">
        <v>1047</v>
      </c>
      <c r="B1052" s="31" t="s">
        <v>1069</v>
      </c>
      <c r="C1052" s="20">
        <v>1</v>
      </c>
      <c r="D1052" s="39">
        <v>34868.659979423857</v>
      </c>
      <c r="E1052" s="39">
        <v>27113.87</v>
      </c>
      <c r="F1052" s="39">
        <v>34761.371794871789</v>
      </c>
      <c r="G1052" s="4">
        <f t="shared" si="119"/>
        <v>32247.967258098546</v>
      </c>
      <c r="H1052" s="5">
        <f t="shared" si="120"/>
        <v>4446.5822471137772</v>
      </c>
      <c r="I1052" s="5">
        <f t="shared" si="121"/>
        <v>13.788721042555299</v>
      </c>
      <c r="J1052" s="6">
        <f t="shared" si="122"/>
        <v>32247.967258098543</v>
      </c>
      <c r="K1052" s="7">
        <f t="shared" si="123"/>
        <v>32247.967258098543</v>
      </c>
      <c r="L1052" s="6">
        <f t="shared" si="118"/>
        <v>32247.97</v>
      </c>
      <c r="M1052" s="6">
        <f t="shared" si="124"/>
        <v>32247.97</v>
      </c>
    </row>
    <row r="1053" spans="1:13">
      <c r="A1053" s="18">
        <v>1048</v>
      </c>
      <c r="B1053" s="31" t="s">
        <v>1070</v>
      </c>
      <c r="C1053" s="20">
        <v>1</v>
      </c>
      <c r="D1053" s="39">
        <v>13061.930717054263</v>
      </c>
      <c r="E1053" s="39">
        <v>10783.93</v>
      </c>
      <c r="F1053" s="39">
        <v>13313.493827160495</v>
      </c>
      <c r="G1053" s="4">
        <f t="shared" si="119"/>
        <v>12386.451514738254</v>
      </c>
      <c r="H1053" s="5">
        <f t="shared" si="120"/>
        <v>1393.5126133231868</v>
      </c>
      <c r="I1053" s="5">
        <f t="shared" si="121"/>
        <v>11.250297243444496</v>
      </c>
      <c r="J1053" s="6">
        <f t="shared" si="122"/>
        <v>12386.451514738252</v>
      </c>
      <c r="K1053" s="7">
        <f t="shared" si="123"/>
        <v>12386.451514738252</v>
      </c>
      <c r="L1053" s="6">
        <f t="shared" si="118"/>
        <v>12386.45</v>
      </c>
      <c r="M1053" s="6">
        <f t="shared" si="124"/>
        <v>12386.45</v>
      </c>
    </row>
    <row r="1054" spans="1:13">
      <c r="A1054" s="18">
        <v>1049</v>
      </c>
      <c r="B1054" s="31" t="s">
        <v>1071</v>
      </c>
      <c r="C1054" s="20">
        <v>1</v>
      </c>
      <c r="D1054" s="39">
        <v>8730.8309386973178</v>
      </c>
      <c r="E1054" s="39">
        <v>7291.99</v>
      </c>
      <c r="F1054" s="39">
        <v>9470.1168831168816</v>
      </c>
      <c r="G1054" s="4">
        <f t="shared" si="119"/>
        <v>8497.6459406047343</v>
      </c>
      <c r="H1054" s="5">
        <f t="shared" si="120"/>
        <v>1107.6283728041165</v>
      </c>
      <c r="I1054" s="5">
        <f t="shared" si="121"/>
        <v>13.034531922676132</v>
      </c>
      <c r="J1054" s="6">
        <f t="shared" si="122"/>
        <v>8497.6459406047325</v>
      </c>
      <c r="K1054" s="7">
        <f t="shared" si="123"/>
        <v>8497.6459406047325</v>
      </c>
      <c r="L1054" s="6">
        <f t="shared" si="118"/>
        <v>8497.65</v>
      </c>
      <c r="M1054" s="6">
        <f t="shared" si="124"/>
        <v>8497.65</v>
      </c>
    </row>
    <row r="1055" spans="1:13">
      <c r="A1055" s="18">
        <v>1050</v>
      </c>
      <c r="B1055" s="31" t="s">
        <v>1072</v>
      </c>
      <c r="C1055" s="20">
        <v>1</v>
      </c>
      <c r="D1055" s="39">
        <v>7175.7113821138219</v>
      </c>
      <c r="E1055" s="39">
        <v>5648.72</v>
      </c>
      <c r="F1055" s="39">
        <v>6724.666666666667</v>
      </c>
      <c r="G1055" s="4">
        <f t="shared" si="119"/>
        <v>6516.3660162601627</v>
      </c>
      <c r="H1055" s="5">
        <f t="shared" si="120"/>
        <v>784.5173936773482</v>
      </c>
      <c r="I1055" s="5">
        <f t="shared" si="121"/>
        <v>12.039185517200185</v>
      </c>
      <c r="J1055" s="6">
        <f t="shared" si="122"/>
        <v>6516.3660162601627</v>
      </c>
      <c r="K1055" s="7">
        <f t="shared" si="123"/>
        <v>6516.3660162601627</v>
      </c>
      <c r="L1055" s="6">
        <f t="shared" si="118"/>
        <v>6516.37</v>
      </c>
      <c r="M1055" s="6">
        <f t="shared" si="124"/>
        <v>6516.37</v>
      </c>
    </row>
    <row r="1056" spans="1:13">
      <c r="A1056" s="18">
        <v>1051</v>
      </c>
      <c r="B1056" s="31" t="s">
        <v>1073</v>
      </c>
      <c r="C1056" s="20">
        <v>1</v>
      </c>
      <c r="D1056" s="39">
        <v>15756.79347826087</v>
      </c>
      <c r="E1056" s="39">
        <v>13916.4</v>
      </c>
      <c r="F1056" s="39">
        <v>16181.860465116279</v>
      </c>
      <c r="G1056" s="4">
        <f t="shared" si="119"/>
        <v>15285.017981125717</v>
      </c>
      <c r="H1056" s="5">
        <f t="shared" si="120"/>
        <v>1204.16231029046</v>
      </c>
      <c r="I1056" s="5">
        <f t="shared" si="121"/>
        <v>7.8780562232729237</v>
      </c>
      <c r="J1056" s="6">
        <f t="shared" si="122"/>
        <v>15285.017981125715</v>
      </c>
      <c r="K1056" s="7">
        <f t="shared" si="123"/>
        <v>15285.017981125715</v>
      </c>
      <c r="L1056" s="6">
        <f t="shared" si="118"/>
        <v>15285.02</v>
      </c>
      <c r="M1056" s="6">
        <f t="shared" si="124"/>
        <v>15285.02</v>
      </c>
    </row>
    <row r="1057" spans="1:13">
      <c r="A1057" s="18">
        <v>1052</v>
      </c>
      <c r="B1057" s="31" t="s">
        <v>1074</v>
      </c>
      <c r="C1057" s="20">
        <v>1</v>
      </c>
      <c r="D1057" s="39">
        <v>55193.702651515152</v>
      </c>
      <c r="E1057" s="39">
        <v>46627.64</v>
      </c>
      <c r="F1057" s="39">
        <v>57564.987654320976</v>
      </c>
      <c r="G1057" s="4">
        <f t="shared" si="119"/>
        <v>53128.776768612042</v>
      </c>
      <c r="H1057" s="5">
        <f t="shared" si="120"/>
        <v>5753.6364678594819</v>
      </c>
      <c r="I1057" s="5">
        <f t="shared" si="121"/>
        <v>10.829604628237316</v>
      </c>
      <c r="J1057" s="6">
        <f t="shared" si="122"/>
        <v>53128.776768612042</v>
      </c>
      <c r="K1057" s="7">
        <f t="shared" si="123"/>
        <v>53128.776768612042</v>
      </c>
      <c r="L1057" s="6">
        <f t="shared" si="118"/>
        <v>53128.78</v>
      </c>
      <c r="M1057" s="6">
        <f t="shared" si="124"/>
        <v>53128.78</v>
      </c>
    </row>
    <row r="1058" spans="1:13">
      <c r="A1058" s="18">
        <v>1053</v>
      </c>
      <c r="B1058" s="31" t="s">
        <v>1075</v>
      </c>
      <c r="C1058" s="20">
        <v>1</v>
      </c>
      <c r="D1058" s="39">
        <v>1380.4323476702509</v>
      </c>
      <c r="E1058" s="39">
        <v>1232.45</v>
      </c>
      <c r="F1058" s="39">
        <v>1484.8795180722893</v>
      </c>
      <c r="G1058" s="4">
        <f t="shared" si="119"/>
        <v>1365.9206219141799</v>
      </c>
      <c r="H1058" s="5">
        <f t="shared" si="120"/>
        <v>126.83890584858658</v>
      </c>
      <c r="I1058" s="5">
        <f t="shared" si="121"/>
        <v>9.2859646317394713</v>
      </c>
      <c r="J1058" s="6">
        <f t="shared" si="122"/>
        <v>1365.9206219141799</v>
      </c>
      <c r="K1058" s="7">
        <f t="shared" si="123"/>
        <v>1365.9206219141799</v>
      </c>
      <c r="L1058" s="6">
        <f t="shared" si="118"/>
        <v>1365.92</v>
      </c>
      <c r="M1058" s="6">
        <f t="shared" si="124"/>
        <v>1365.92</v>
      </c>
    </row>
    <row r="1059" spans="1:13">
      <c r="A1059" s="18">
        <v>1054</v>
      </c>
      <c r="B1059" s="31" t="s">
        <v>1076</v>
      </c>
      <c r="C1059" s="20">
        <v>1</v>
      </c>
      <c r="D1059" s="39">
        <v>900.9100877192983</v>
      </c>
      <c r="E1059" s="39">
        <v>821.63</v>
      </c>
      <c r="F1059" s="39">
        <v>944.40229885057465</v>
      </c>
      <c r="G1059" s="4">
        <f t="shared" si="119"/>
        <v>888.98079552329091</v>
      </c>
      <c r="H1059" s="5">
        <f t="shared" si="120"/>
        <v>62.249420483141805</v>
      </c>
      <c r="I1059" s="5">
        <f t="shared" si="121"/>
        <v>7.0023357980977776</v>
      </c>
      <c r="J1059" s="6">
        <f t="shared" si="122"/>
        <v>888.98079552329091</v>
      </c>
      <c r="K1059" s="7">
        <f t="shared" si="123"/>
        <v>888.98079552329091</v>
      </c>
      <c r="L1059" s="6">
        <f t="shared" si="118"/>
        <v>888.98</v>
      </c>
      <c r="M1059" s="6">
        <f t="shared" si="124"/>
        <v>888.98</v>
      </c>
    </row>
    <row r="1060" spans="1:13">
      <c r="A1060" s="18">
        <v>1055</v>
      </c>
      <c r="B1060" s="31" t="s">
        <v>1077</v>
      </c>
      <c r="C1060" s="20">
        <v>1</v>
      </c>
      <c r="D1060" s="39">
        <v>6544.8774509803925</v>
      </c>
      <c r="E1060" s="39">
        <v>5340.62</v>
      </c>
      <c r="F1060" s="39">
        <v>6846.9487179487169</v>
      </c>
      <c r="G1060" s="4">
        <f t="shared" si="119"/>
        <v>6244.1487229763698</v>
      </c>
      <c r="H1060" s="5">
        <f t="shared" si="120"/>
        <v>796.92212763509372</v>
      </c>
      <c r="I1060" s="5">
        <f t="shared" si="121"/>
        <v>12.762702539462072</v>
      </c>
      <c r="J1060" s="6">
        <f t="shared" si="122"/>
        <v>6244.1487229763698</v>
      </c>
      <c r="K1060" s="7">
        <f t="shared" si="123"/>
        <v>6244.1487229763698</v>
      </c>
      <c r="L1060" s="6">
        <f t="shared" si="118"/>
        <v>6244.15</v>
      </c>
      <c r="M1060" s="6">
        <f t="shared" si="124"/>
        <v>6244.15</v>
      </c>
    </row>
    <row r="1061" spans="1:13">
      <c r="A1061" s="18">
        <v>1056</v>
      </c>
      <c r="B1061" s="31" t="s">
        <v>1078</v>
      </c>
      <c r="C1061" s="20">
        <v>1</v>
      </c>
      <c r="D1061" s="39">
        <v>86728.663389513109</v>
      </c>
      <c r="E1061" s="39">
        <v>74100.97</v>
      </c>
      <c r="F1061" s="39">
        <v>93798.696202531632</v>
      </c>
      <c r="G1061" s="4">
        <f t="shared" si="119"/>
        <v>84876.109864014914</v>
      </c>
      <c r="H1061" s="5">
        <f t="shared" si="120"/>
        <v>9978.6807901196098</v>
      </c>
      <c r="I1061" s="5">
        <f t="shared" si="121"/>
        <v>11.756760301699796</v>
      </c>
      <c r="J1061" s="6">
        <f t="shared" si="122"/>
        <v>84876.109864014914</v>
      </c>
      <c r="K1061" s="7">
        <f t="shared" si="123"/>
        <v>84876.109864014914</v>
      </c>
      <c r="L1061" s="6">
        <f t="shared" si="118"/>
        <v>84876.11</v>
      </c>
      <c r="M1061" s="6">
        <f t="shared" si="124"/>
        <v>84876.11</v>
      </c>
    </row>
    <row r="1062" spans="1:13">
      <c r="A1062" s="18">
        <v>1057</v>
      </c>
      <c r="B1062" s="31" t="s">
        <v>1079</v>
      </c>
      <c r="C1062" s="20">
        <v>1</v>
      </c>
      <c r="D1062" s="39">
        <v>2815.3508771929824</v>
      </c>
      <c r="E1062" s="39">
        <v>2567.6</v>
      </c>
      <c r="F1062" s="39">
        <v>3423.4666666666662</v>
      </c>
      <c r="G1062" s="4">
        <f t="shared" si="119"/>
        <v>2935.472514619883</v>
      </c>
      <c r="H1062" s="5">
        <f t="shared" si="120"/>
        <v>440.39623478336807</v>
      </c>
      <c r="I1062" s="5">
        <f t="shared" si="121"/>
        <v>15.002567136636788</v>
      </c>
      <c r="J1062" s="6">
        <f t="shared" si="122"/>
        <v>2935.4725146198825</v>
      </c>
      <c r="K1062" s="7">
        <f t="shared" si="123"/>
        <v>2935.4725146198825</v>
      </c>
      <c r="L1062" s="6">
        <f t="shared" si="118"/>
        <v>2935.47</v>
      </c>
      <c r="M1062" s="6">
        <f t="shared" si="124"/>
        <v>2935.47</v>
      </c>
    </row>
    <row r="1063" spans="1:13">
      <c r="A1063" s="18">
        <v>1058</v>
      </c>
      <c r="B1063" s="31" t="s">
        <v>1080</v>
      </c>
      <c r="C1063" s="20">
        <v>1</v>
      </c>
      <c r="D1063" s="39">
        <v>19538.541666666668</v>
      </c>
      <c r="E1063" s="39">
        <v>17819.150000000001</v>
      </c>
      <c r="F1063" s="39">
        <v>25097.394366197183</v>
      </c>
      <c r="G1063" s="4">
        <f t="shared" si="119"/>
        <v>20818.362010954617</v>
      </c>
      <c r="H1063" s="5">
        <f t="shared" si="120"/>
        <v>3804.1642115923764</v>
      </c>
      <c r="I1063" s="5">
        <f t="shared" si="121"/>
        <v>18.273119708412345</v>
      </c>
      <c r="J1063" s="6">
        <f t="shared" si="122"/>
        <v>20818.362010954617</v>
      </c>
      <c r="K1063" s="7">
        <f t="shared" si="123"/>
        <v>20818.362010954617</v>
      </c>
      <c r="L1063" s="6">
        <f t="shared" si="118"/>
        <v>20818.36</v>
      </c>
      <c r="M1063" s="6">
        <f t="shared" si="124"/>
        <v>20818.36</v>
      </c>
    </row>
    <row r="1064" spans="1:13">
      <c r="A1064" s="18">
        <v>1059</v>
      </c>
      <c r="B1064" s="31" t="s">
        <v>1081</v>
      </c>
      <c r="C1064" s="20">
        <v>1</v>
      </c>
      <c r="D1064" s="39">
        <v>4786.0964912280706</v>
      </c>
      <c r="E1064" s="39">
        <v>4364.92</v>
      </c>
      <c r="F1064" s="39">
        <v>5017.1494252873563</v>
      </c>
      <c r="G1064" s="4">
        <f t="shared" si="119"/>
        <v>4722.7219721718093</v>
      </c>
      <c r="H1064" s="5">
        <f t="shared" si="120"/>
        <v>330.70085130201596</v>
      </c>
      <c r="I1064" s="5">
        <f t="shared" si="121"/>
        <v>7.0023357980977776</v>
      </c>
      <c r="J1064" s="6">
        <f t="shared" si="122"/>
        <v>4722.7219721718084</v>
      </c>
      <c r="K1064" s="7">
        <f t="shared" si="123"/>
        <v>4722.7219721718084</v>
      </c>
      <c r="L1064" s="6">
        <f t="shared" si="118"/>
        <v>4722.72</v>
      </c>
      <c r="M1064" s="6">
        <f t="shared" si="124"/>
        <v>4722.72</v>
      </c>
    </row>
    <row r="1065" spans="1:13">
      <c r="A1065" s="18">
        <v>1060</v>
      </c>
      <c r="B1065" s="31" t="s">
        <v>1082</v>
      </c>
      <c r="C1065" s="20">
        <v>1</v>
      </c>
      <c r="D1065" s="39">
        <v>4234.7547743055557</v>
      </c>
      <c r="E1065" s="39">
        <v>3902.75</v>
      </c>
      <c r="F1065" s="39">
        <v>4538.0813953488378</v>
      </c>
      <c r="G1065" s="4">
        <f t="shared" si="119"/>
        <v>4225.1953898847978</v>
      </c>
      <c r="H1065" s="5">
        <f t="shared" si="120"/>
        <v>317.77355436199088</v>
      </c>
      <c r="I1065" s="5">
        <f t="shared" si="121"/>
        <v>7.5209197454571486</v>
      </c>
      <c r="J1065" s="6">
        <f t="shared" si="122"/>
        <v>4225.1953898847978</v>
      </c>
      <c r="K1065" s="7">
        <f t="shared" si="123"/>
        <v>4225.1953898847978</v>
      </c>
      <c r="L1065" s="6">
        <f t="shared" si="118"/>
        <v>4225.2</v>
      </c>
      <c r="M1065" s="6">
        <f t="shared" si="124"/>
        <v>4225.2</v>
      </c>
    </row>
    <row r="1066" spans="1:13">
      <c r="A1066" s="18">
        <v>1061</v>
      </c>
      <c r="B1066" s="31" t="s">
        <v>1083</v>
      </c>
      <c r="C1066" s="20">
        <v>1</v>
      </c>
      <c r="D1066" s="39">
        <v>4526.2133699633696</v>
      </c>
      <c r="E1066" s="39">
        <v>3954.1</v>
      </c>
      <c r="F1066" s="39">
        <v>4822.0731707317082</v>
      </c>
      <c r="G1066" s="4">
        <f t="shared" si="119"/>
        <v>4434.1288468983594</v>
      </c>
      <c r="H1066" s="5">
        <f t="shared" si="120"/>
        <v>441.25279128703153</v>
      </c>
      <c r="I1066" s="5">
        <f t="shared" si="121"/>
        <v>9.9512848300672321</v>
      </c>
      <c r="J1066" s="6">
        <f t="shared" si="122"/>
        <v>4434.1288468983585</v>
      </c>
      <c r="K1066" s="7">
        <f t="shared" si="123"/>
        <v>4434.1288468983585</v>
      </c>
      <c r="L1066" s="6">
        <f t="shared" si="118"/>
        <v>4434.13</v>
      </c>
      <c r="M1066" s="6">
        <f t="shared" si="124"/>
        <v>4434.13</v>
      </c>
    </row>
    <row r="1067" spans="1:13">
      <c r="A1067" s="18">
        <v>1062</v>
      </c>
      <c r="B1067" s="31" t="s">
        <v>1084</v>
      </c>
      <c r="C1067" s="20">
        <v>1</v>
      </c>
      <c r="D1067" s="39">
        <v>1479.5545212765958</v>
      </c>
      <c r="E1067" s="39">
        <v>1335.15</v>
      </c>
      <c r="F1067" s="39">
        <v>1690.0632911392404</v>
      </c>
      <c r="G1067" s="4">
        <f t="shared" si="119"/>
        <v>1501.5892708052788</v>
      </c>
      <c r="H1067" s="5">
        <f t="shared" si="120"/>
        <v>178.47971508526012</v>
      </c>
      <c r="I1067" s="5">
        <f t="shared" si="121"/>
        <v>11.886054233028998</v>
      </c>
      <c r="J1067" s="6">
        <f t="shared" si="122"/>
        <v>1501.5892708052788</v>
      </c>
      <c r="K1067" s="7">
        <f t="shared" si="123"/>
        <v>1501.5892708052788</v>
      </c>
      <c r="L1067" s="6">
        <f t="shared" si="118"/>
        <v>1501.59</v>
      </c>
      <c r="M1067" s="6">
        <f t="shared" si="124"/>
        <v>1501.59</v>
      </c>
    </row>
    <row r="1068" spans="1:13">
      <c r="A1068" s="18">
        <v>1063</v>
      </c>
      <c r="B1068" s="31" t="s">
        <v>1085</v>
      </c>
      <c r="C1068" s="20">
        <v>1</v>
      </c>
      <c r="D1068" s="39">
        <v>2582.3635057471265</v>
      </c>
      <c r="E1068" s="39">
        <v>2156.79</v>
      </c>
      <c r="F1068" s="39">
        <v>2875.72</v>
      </c>
      <c r="G1068" s="4">
        <f t="shared" si="119"/>
        <v>2538.2911685823751</v>
      </c>
      <c r="H1068" s="5">
        <f t="shared" si="120"/>
        <v>361.48563512589618</v>
      </c>
      <c r="I1068" s="5">
        <f t="shared" si="121"/>
        <v>14.241299012507866</v>
      </c>
      <c r="J1068" s="6">
        <f t="shared" si="122"/>
        <v>2538.2911685823751</v>
      </c>
      <c r="K1068" s="7">
        <f t="shared" si="123"/>
        <v>2538.2911685823751</v>
      </c>
      <c r="L1068" s="6">
        <f t="shared" si="118"/>
        <v>2538.29</v>
      </c>
      <c r="M1068" s="6">
        <f t="shared" si="124"/>
        <v>2538.29</v>
      </c>
    </row>
    <row r="1069" spans="1:13">
      <c r="A1069" s="18">
        <v>1064</v>
      </c>
      <c r="B1069" s="31" t="s">
        <v>1086</v>
      </c>
      <c r="C1069" s="20">
        <v>1</v>
      </c>
      <c r="D1069" s="39">
        <v>10416.798245614034</v>
      </c>
      <c r="E1069" s="39">
        <v>9500.1200000000008</v>
      </c>
      <c r="F1069" s="39">
        <v>11728.543209876541</v>
      </c>
      <c r="G1069" s="4">
        <f t="shared" si="119"/>
        <v>10548.487151830192</v>
      </c>
      <c r="H1069" s="5">
        <f t="shared" si="120"/>
        <v>1120.0330247784759</v>
      </c>
      <c r="I1069" s="5">
        <f t="shared" si="121"/>
        <v>10.617949367119882</v>
      </c>
      <c r="J1069" s="6">
        <f t="shared" si="122"/>
        <v>10548.487151830192</v>
      </c>
      <c r="K1069" s="7">
        <f t="shared" si="123"/>
        <v>10548.487151830192</v>
      </c>
      <c r="L1069" s="6">
        <f t="shared" si="118"/>
        <v>10548.49</v>
      </c>
      <c r="M1069" s="6">
        <f t="shared" si="124"/>
        <v>10548.49</v>
      </c>
    </row>
    <row r="1070" spans="1:13">
      <c r="A1070" s="18">
        <v>1065</v>
      </c>
      <c r="B1070" s="31" t="s">
        <v>1087</v>
      </c>
      <c r="C1070" s="20">
        <v>1</v>
      </c>
      <c r="D1070" s="39">
        <v>4255.018939393939</v>
      </c>
      <c r="E1070" s="39">
        <v>3594.64</v>
      </c>
      <c r="F1070" s="39">
        <v>4550.1772151898722</v>
      </c>
      <c r="G1070" s="4">
        <f t="shared" si="119"/>
        <v>4133.2787181946042</v>
      </c>
      <c r="H1070" s="5">
        <f t="shared" si="120"/>
        <v>489.26307187079982</v>
      </c>
      <c r="I1070" s="5">
        <f t="shared" si="121"/>
        <v>11.837166211827775</v>
      </c>
      <c r="J1070" s="6">
        <f t="shared" si="122"/>
        <v>4133.2787181946042</v>
      </c>
      <c r="K1070" s="7">
        <f t="shared" si="123"/>
        <v>4133.2787181946042</v>
      </c>
      <c r="L1070" s="6">
        <f t="shared" si="118"/>
        <v>4133.28</v>
      </c>
      <c r="M1070" s="6">
        <f t="shared" si="124"/>
        <v>4133.28</v>
      </c>
    </row>
    <row r="1071" spans="1:13">
      <c r="A1071" s="18">
        <v>1066</v>
      </c>
      <c r="B1071" s="31" t="s">
        <v>1088</v>
      </c>
      <c r="C1071" s="20">
        <v>1</v>
      </c>
      <c r="D1071" s="39">
        <v>1895.912447257384</v>
      </c>
      <c r="E1071" s="39">
        <v>1437.86</v>
      </c>
      <c r="F1071" s="39">
        <v>1943.0540540540539</v>
      </c>
      <c r="G1071" s="4">
        <f t="shared" si="119"/>
        <v>1758.9421671038126</v>
      </c>
      <c r="H1071" s="5">
        <f t="shared" si="120"/>
        <v>279.06254011762934</v>
      </c>
      <c r="I1071" s="5">
        <f t="shared" si="121"/>
        <v>15.86536188265473</v>
      </c>
      <c r="J1071" s="6">
        <f t="shared" si="122"/>
        <v>1758.9421671038126</v>
      </c>
      <c r="K1071" s="7">
        <f t="shared" si="123"/>
        <v>1758.9421671038126</v>
      </c>
      <c r="L1071" s="6">
        <f t="shared" si="118"/>
        <v>1758.94</v>
      </c>
      <c r="M1071" s="6">
        <f t="shared" si="124"/>
        <v>1758.94</v>
      </c>
    </row>
    <row r="1072" spans="1:13">
      <c r="A1072" s="18">
        <v>1067</v>
      </c>
      <c r="B1072" s="31" t="s">
        <v>1089</v>
      </c>
      <c r="C1072" s="20">
        <v>1</v>
      </c>
      <c r="D1072" s="39">
        <v>2005.9353298611113</v>
      </c>
      <c r="E1072" s="39">
        <v>1848.67</v>
      </c>
      <c r="F1072" s="39">
        <v>2149.6162790697676</v>
      </c>
      <c r="G1072" s="4">
        <f t="shared" si="119"/>
        <v>2001.4072029769595</v>
      </c>
      <c r="H1072" s="5">
        <f t="shared" si="120"/>
        <v>150.52422951569571</v>
      </c>
      <c r="I1072" s="5">
        <f t="shared" si="121"/>
        <v>7.5209197454571459</v>
      </c>
      <c r="J1072" s="6">
        <f t="shared" si="122"/>
        <v>2001.4072029769595</v>
      </c>
      <c r="K1072" s="7">
        <f t="shared" si="123"/>
        <v>2001.4072029769595</v>
      </c>
      <c r="L1072" s="6">
        <f t="shared" si="118"/>
        <v>2001.41</v>
      </c>
      <c r="M1072" s="6">
        <f t="shared" si="124"/>
        <v>2001.41</v>
      </c>
    </row>
    <row r="1073" spans="1:13">
      <c r="A1073" s="18">
        <v>1068</v>
      </c>
      <c r="B1073" s="31" t="s">
        <v>1090</v>
      </c>
      <c r="C1073" s="20">
        <v>1</v>
      </c>
      <c r="D1073" s="39">
        <v>75291.127450980406</v>
      </c>
      <c r="E1073" s="39">
        <v>61437.56</v>
      </c>
      <c r="F1073" s="39">
        <v>74021.156626506025</v>
      </c>
      <c r="G1073" s="4">
        <f t="shared" si="119"/>
        <v>70249.948025828809</v>
      </c>
      <c r="H1073" s="5">
        <f t="shared" si="120"/>
        <v>7658.1227146136998</v>
      </c>
      <c r="I1073" s="5">
        <f t="shared" si="121"/>
        <v>10.901250363627367</v>
      </c>
      <c r="J1073" s="6">
        <f t="shared" si="122"/>
        <v>70249.948025828809</v>
      </c>
      <c r="K1073" s="7">
        <f t="shared" si="123"/>
        <v>70249.948025828809</v>
      </c>
      <c r="L1073" s="6">
        <f t="shared" si="118"/>
        <v>70249.95</v>
      </c>
      <c r="M1073" s="6">
        <f t="shared" si="124"/>
        <v>70249.95</v>
      </c>
    </row>
    <row r="1074" spans="1:13">
      <c r="A1074" s="18">
        <v>1069</v>
      </c>
      <c r="B1074" s="31" t="s">
        <v>1091</v>
      </c>
      <c r="C1074" s="20">
        <v>1</v>
      </c>
      <c r="D1074" s="39">
        <v>3474.2053264604806</v>
      </c>
      <c r="E1074" s="39">
        <v>3235.18</v>
      </c>
      <c r="F1074" s="39">
        <v>4371.864864864865</v>
      </c>
      <c r="G1074" s="4">
        <f t="shared" si="119"/>
        <v>3693.750063775115</v>
      </c>
      <c r="H1074" s="5">
        <f t="shared" si="120"/>
        <v>599.30212686517984</v>
      </c>
      <c r="I1074" s="5">
        <f t="shared" si="121"/>
        <v>16.224761191683783</v>
      </c>
      <c r="J1074" s="6">
        <f t="shared" si="122"/>
        <v>3693.750063775115</v>
      </c>
      <c r="K1074" s="7">
        <f t="shared" si="123"/>
        <v>3693.750063775115</v>
      </c>
      <c r="L1074" s="6">
        <f t="shared" si="118"/>
        <v>3693.75</v>
      </c>
      <c r="M1074" s="6">
        <f t="shared" si="124"/>
        <v>3693.75</v>
      </c>
    </row>
    <row r="1075" spans="1:13">
      <c r="A1075" s="18">
        <v>1070</v>
      </c>
      <c r="B1075" s="31" t="s">
        <v>1092</v>
      </c>
      <c r="C1075" s="20">
        <v>1</v>
      </c>
      <c r="D1075" s="39">
        <v>930.28759057971001</v>
      </c>
      <c r="E1075" s="39">
        <v>821.63</v>
      </c>
      <c r="F1075" s="39">
        <v>1001.9878048780487</v>
      </c>
      <c r="G1075" s="4">
        <f t="shared" si="119"/>
        <v>917.9684651525863</v>
      </c>
      <c r="H1075" s="5">
        <f t="shared" si="120"/>
        <v>90.807791976096283</v>
      </c>
      <c r="I1075" s="5">
        <f t="shared" si="121"/>
        <v>9.8922561529389856</v>
      </c>
      <c r="J1075" s="6">
        <f t="shared" si="122"/>
        <v>917.9684651525863</v>
      </c>
      <c r="K1075" s="7">
        <f t="shared" si="123"/>
        <v>917.9684651525863</v>
      </c>
      <c r="L1075" s="6">
        <f t="shared" si="118"/>
        <v>917.97</v>
      </c>
      <c r="M1075" s="6">
        <f t="shared" si="124"/>
        <v>917.97</v>
      </c>
    </row>
    <row r="1076" spans="1:13">
      <c r="A1076" s="18">
        <v>1071</v>
      </c>
      <c r="B1076" s="31" t="s">
        <v>1093</v>
      </c>
      <c r="C1076" s="20">
        <v>1</v>
      </c>
      <c r="D1076" s="39">
        <v>102505.01453488372</v>
      </c>
      <c r="E1076" s="39">
        <v>84628.14</v>
      </c>
      <c r="F1076" s="39">
        <v>109906.67532467531</v>
      </c>
      <c r="G1076" s="4">
        <f t="shared" si="119"/>
        <v>99013.27661985303</v>
      </c>
      <c r="H1076" s="5">
        <f t="shared" si="120"/>
        <v>12995.97100222456</v>
      </c>
      <c r="I1076" s="5">
        <f t="shared" si="121"/>
        <v>13.125483213852911</v>
      </c>
      <c r="J1076" s="6">
        <f t="shared" si="122"/>
        <v>99013.276619853015</v>
      </c>
      <c r="K1076" s="7">
        <f t="shared" si="123"/>
        <v>99013.276619853015</v>
      </c>
      <c r="L1076" s="6">
        <f t="shared" si="118"/>
        <v>99013.28</v>
      </c>
      <c r="M1076" s="6">
        <f t="shared" si="124"/>
        <v>99013.28</v>
      </c>
    </row>
    <row r="1077" spans="1:13">
      <c r="A1077" s="18">
        <v>1072</v>
      </c>
      <c r="B1077" s="31" t="s">
        <v>1094</v>
      </c>
      <c r="C1077" s="20">
        <v>1</v>
      </c>
      <c r="D1077" s="39">
        <v>161111.87996031746</v>
      </c>
      <c r="E1077" s="39">
        <v>129920.62</v>
      </c>
      <c r="F1077" s="39">
        <v>145978.22471910113</v>
      </c>
      <c r="G1077" s="4">
        <f t="shared" si="119"/>
        <v>145670.24155980619</v>
      </c>
      <c r="H1077" s="5">
        <f t="shared" si="120"/>
        <v>15597.910587570143</v>
      </c>
      <c r="I1077" s="5">
        <f t="shared" si="121"/>
        <v>10.707684988060025</v>
      </c>
      <c r="J1077" s="6">
        <f t="shared" si="122"/>
        <v>145670.24155980619</v>
      </c>
      <c r="K1077" s="7">
        <f t="shared" si="123"/>
        <v>145670.24155980619</v>
      </c>
      <c r="L1077" s="6">
        <f t="shared" si="118"/>
        <v>145670.24</v>
      </c>
      <c r="M1077" s="6">
        <f t="shared" si="124"/>
        <v>145670.24</v>
      </c>
    </row>
    <row r="1078" spans="1:13">
      <c r="A1078" s="18">
        <v>1073</v>
      </c>
      <c r="B1078" s="31" t="s">
        <v>1095</v>
      </c>
      <c r="C1078" s="20">
        <v>1</v>
      </c>
      <c r="D1078" s="39">
        <v>977.80017921146953</v>
      </c>
      <c r="E1078" s="39">
        <v>872.98</v>
      </c>
      <c r="F1078" s="39">
        <v>969.97777777777776</v>
      </c>
      <c r="G1078" s="4">
        <f t="shared" si="119"/>
        <v>940.25265232974914</v>
      </c>
      <c r="H1078" s="5">
        <f t="shared" si="120"/>
        <v>58.390965094412735</v>
      </c>
      <c r="I1078" s="5">
        <f t="shared" si="121"/>
        <v>6.2101356427692229</v>
      </c>
      <c r="J1078" s="6">
        <f t="shared" si="122"/>
        <v>940.25265232974903</v>
      </c>
      <c r="K1078" s="7">
        <f t="shared" si="123"/>
        <v>940.25265232974903</v>
      </c>
      <c r="L1078" s="6">
        <f t="shared" si="118"/>
        <v>940.25</v>
      </c>
      <c r="M1078" s="6">
        <f t="shared" si="124"/>
        <v>940.25</v>
      </c>
    </row>
    <row r="1079" spans="1:13">
      <c r="A1079" s="18">
        <v>1074</v>
      </c>
      <c r="B1079" s="31" t="s">
        <v>1096</v>
      </c>
      <c r="C1079" s="20">
        <v>1</v>
      </c>
      <c r="D1079" s="39">
        <v>37909.329710144921</v>
      </c>
      <c r="E1079" s="39">
        <v>33481.519999999997</v>
      </c>
      <c r="F1079" s="39">
        <v>39858.952380952382</v>
      </c>
      <c r="G1079" s="4">
        <f t="shared" si="119"/>
        <v>37083.267363699102</v>
      </c>
      <c r="H1079" s="5">
        <f t="shared" si="120"/>
        <v>3267.980292713939</v>
      </c>
      <c r="I1079" s="5">
        <f t="shared" si="121"/>
        <v>8.8125468035564012</v>
      </c>
      <c r="J1079" s="6">
        <f t="shared" si="122"/>
        <v>37083.267363699095</v>
      </c>
      <c r="K1079" s="7">
        <f t="shared" si="123"/>
        <v>37083.267363699095</v>
      </c>
      <c r="L1079" s="6">
        <f t="shared" si="118"/>
        <v>37083.269999999997</v>
      </c>
      <c r="M1079" s="6">
        <f t="shared" si="124"/>
        <v>37083.269999999997</v>
      </c>
    </row>
    <row r="1080" spans="1:13" ht="26.25">
      <c r="A1080" s="18">
        <v>1075</v>
      </c>
      <c r="B1080" s="32" t="s">
        <v>1097</v>
      </c>
      <c r="C1080" s="20">
        <v>1</v>
      </c>
      <c r="D1080" s="39">
        <v>65612.677304964542</v>
      </c>
      <c r="E1080" s="39">
        <v>59208.88</v>
      </c>
      <c r="F1080" s="39">
        <v>81108.054794520533</v>
      </c>
      <c r="G1080" s="4">
        <f t="shared" si="119"/>
        <v>68643.204033161688</v>
      </c>
      <c r="H1080" s="5">
        <f t="shared" si="120"/>
        <v>11259.730607700118</v>
      </c>
      <c r="I1080" s="5">
        <f t="shared" si="121"/>
        <v>16.403270748056158</v>
      </c>
      <c r="J1080" s="6">
        <f t="shared" si="122"/>
        <v>68643.204033161688</v>
      </c>
      <c r="K1080" s="7">
        <f t="shared" si="123"/>
        <v>68643.204033161688</v>
      </c>
      <c r="L1080" s="6">
        <f t="shared" si="118"/>
        <v>68643.199999999997</v>
      </c>
      <c r="M1080" s="6">
        <f t="shared" si="124"/>
        <v>68643.199999999997</v>
      </c>
    </row>
    <row r="1081" spans="1:13">
      <c r="A1081" s="18">
        <v>1076</v>
      </c>
      <c r="B1081" s="31" t="s">
        <v>1098</v>
      </c>
      <c r="C1081" s="20">
        <v>1</v>
      </c>
      <c r="D1081" s="39">
        <v>7641.6666666666652</v>
      </c>
      <c r="E1081" s="39">
        <v>6675.76</v>
      </c>
      <c r="F1081" s="39">
        <v>7853.8352941176463</v>
      </c>
      <c r="G1081" s="4">
        <f t="shared" si="119"/>
        <v>7390.4206535947706</v>
      </c>
      <c r="H1081" s="5">
        <f t="shared" si="120"/>
        <v>627.9400998232129</v>
      </c>
      <c r="I1081" s="5">
        <f t="shared" si="121"/>
        <v>8.4966760250348798</v>
      </c>
      <c r="J1081" s="6">
        <f t="shared" si="122"/>
        <v>7390.4206535947706</v>
      </c>
      <c r="K1081" s="7">
        <f t="shared" si="123"/>
        <v>7390.4206535947706</v>
      </c>
      <c r="L1081" s="6">
        <f t="shared" si="118"/>
        <v>7390.42</v>
      </c>
      <c r="M1081" s="6">
        <f t="shared" si="124"/>
        <v>7390.42</v>
      </c>
    </row>
    <row r="1082" spans="1:13">
      <c r="A1082" s="18">
        <v>1077</v>
      </c>
      <c r="B1082" s="31" t="s">
        <v>1099</v>
      </c>
      <c r="C1082" s="20">
        <v>1</v>
      </c>
      <c r="D1082" s="39">
        <v>356.6087962962963</v>
      </c>
      <c r="E1082" s="39">
        <v>308.11</v>
      </c>
      <c r="F1082" s="39">
        <v>395.0128205128205</v>
      </c>
      <c r="G1082" s="4">
        <f t="shared" si="119"/>
        <v>353.24387226970561</v>
      </c>
      <c r="H1082" s="5">
        <f t="shared" si="120"/>
        <v>43.549019375290399</v>
      </c>
      <c r="I1082" s="5">
        <f t="shared" si="121"/>
        <v>12.32831558987108</v>
      </c>
      <c r="J1082" s="6">
        <f t="shared" si="122"/>
        <v>353.24387226970555</v>
      </c>
      <c r="K1082" s="7">
        <f t="shared" si="123"/>
        <v>353.24387226970555</v>
      </c>
      <c r="L1082" s="6">
        <f t="shared" si="118"/>
        <v>353.24</v>
      </c>
      <c r="M1082" s="6">
        <f t="shared" si="124"/>
        <v>353.24</v>
      </c>
    </row>
    <row r="1083" spans="1:13">
      <c r="A1083" s="18">
        <v>1078</v>
      </c>
      <c r="B1083" s="31" t="s">
        <v>1100</v>
      </c>
      <c r="C1083" s="20">
        <v>1</v>
      </c>
      <c r="D1083" s="39">
        <v>10320.759803921568</v>
      </c>
      <c r="E1083" s="39">
        <v>8421.74</v>
      </c>
      <c r="F1083" s="39">
        <v>10397.209876543207</v>
      </c>
      <c r="G1083" s="4">
        <f t="shared" si="119"/>
        <v>9713.2365601549245</v>
      </c>
      <c r="H1083" s="5">
        <f t="shared" si="120"/>
        <v>1119.1218329877972</v>
      </c>
      <c r="I1083" s="5">
        <f t="shared" si="121"/>
        <v>11.521616158084669</v>
      </c>
      <c r="J1083" s="6">
        <f t="shared" si="122"/>
        <v>9713.2365601549245</v>
      </c>
      <c r="K1083" s="7">
        <f t="shared" si="123"/>
        <v>9713.2365601549245</v>
      </c>
      <c r="L1083" s="6">
        <f t="shared" si="118"/>
        <v>9713.24</v>
      </c>
      <c r="M1083" s="6">
        <f t="shared" si="124"/>
        <v>9713.24</v>
      </c>
    </row>
    <row r="1084" spans="1:13">
      <c r="A1084" s="18">
        <v>1079</v>
      </c>
      <c r="B1084" s="31" t="s">
        <v>1101</v>
      </c>
      <c r="C1084" s="20">
        <v>1</v>
      </c>
      <c r="D1084" s="39">
        <v>24180.43154761905</v>
      </c>
      <c r="E1084" s="39">
        <v>22748.95</v>
      </c>
      <c r="F1084" s="39">
        <v>29544.090909090904</v>
      </c>
      <c r="G1084" s="4">
        <f t="shared" si="119"/>
        <v>25491.157485569984</v>
      </c>
      <c r="H1084" s="5">
        <f t="shared" si="120"/>
        <v>3582.1762738471161</v>
      </c>
      <c r="I1084" s="5">
        <f t="shared" si="121"/>
        <v>14.052623055170846</v>
      </c>
      <c r="J1084" s="6">
        <f t="shared" si="122"/>
        <v>25491.15748556998</v>
      </c>
      <c r="K1084" s="7">
        <f t="shared" si="123"/>
        <v>25491.15748556998</v>
      </c>
      <c r="L1084" s="6">
        <f t="shared" si="118"/>
        <v>25491.16</v>
      </c>
      <c r="M1084" s="6">
        <f t="shared" si="124"/>
        <v>25491.16</v>
      </c>
    </row>
    <row r="1085" spans="1:13">
      <c r="A1085" s="18">
        <v>1080</v>
      </c>
      <c r="B1085" s="31" t="s">
        <v>1102</v>
      </c>
      <c r="C1085" s="20">
        <v>1</v>
      </c>
      <c r="D1085" s="39">
        <v>15189.004629629626</v>
      </c>
      <c r="E1085" s="39">
        <v>11810.97</v>
      </c>
      <c r="F1085" s="39">
        <v>14060.678571428571</v>
      </c>
      <c r="G1085" s="4">
        <f t="shared" si="119"/>
        <v>13686.884400352732</v>
      </c>
      <c r="H1085" s="5">
        <f t="shared" si="120"/>
        <v>1719.7590097138457</v>
      </c>
      <c r="I1085" s="5">
        <f t="shared" si="121"/>
        <v>12.565014501543716</v>
      </c>
      <c r="J1085" s="6">
        <f t="shared" si="122"/>
        <v>13686.88440035273</v>
      </c>
      <c r="K1085" s="7">
        <f t="shared" si="123"/>
        <v>13686.88440035273</v>
      </c>
      <c r="L1085" s="6">
        <f t="shared" si="118"/>
        <v>13686.88</v>
      </c>
      <c r="M1085" s="6">
        <f t="shared" si="124"/>
        <v>13686.88</v>
      </c>
    </row>
    <row r="1086" spans="1:13">
      <c r="A1086" s="18">
        <v>1081</v>
      </c>
      <c r="B1086" s="31" t="s">
        <v>1103</v>
      </c>
      <c r="C1086" s="20">
        <v>1</v>
      </c>
      <c r="D1086" s="39">
        <v>4353.9728682170544</v>
      </c>
      <c r="E1086" s="39">
        <v>3594.64</v>
      </c>
      <c r="F1086" s="39">
        <v>4179.8139534883721</v>
      </c>
      <c r="G1086" s="4">
        <f t="shared" si="119"/>
        <v>4042.8089405684755</v>
      </c>
      <c r="H1086" s="5">
        <f t="shared" si="120"/>
        <v>397.77428444102623</v>
      </c>
      <c r="I1086" s="5">
        <f t="shared" si="121"/>
        <v>9.8390572072172571</v>
      </c>
      <c r="J1086" s="6">
        <f t="shared" si="122"/>
        <v>4042.8089405684755</v>
      </c>
      <c r="K1086" s="7">
        <f t="shared" si="123"/>
        <v>4042.8089405684755</v>
      </c>
      <c r="L1086" s="6">
        <f t="shared" si="118"/>
        <v>4042.81</v>
      </c>
      <c r="M1086" s="6">
        <f t="shared" si="124"/>
        <v>4042.81</v>
      </c>
    </row>
    <row r="1087" spans="1:13">
      <c r="A1087" s="18">
        <v>1082</v>
      </c>
      <c r="B1087" s="31" t="s">
        <v>1104</v>
      </c>
      <c r="C1087" s="20">
        <v>1</v>
      </c>
      <c r="D1087" s="39">
        <v>676.3290229885057</v>
      </c>
      <c r="E1087" s="39">
        <v>564.87</v>
      </c>
      <c r="F1087" s="39">
        <v>697.37037037037032</v>
      </c>
      <c r="G1087" s="4">
        <f t="shared" si="119"/>
        <v>646.18979778629193</v>
      </c>
      <c r="H1087" s="5">
        <f t="shared" si="120"/>
        <v>71.206507489931298</v>
      </c>
      <c r="I1087" s="5">
        <f t="shared" si="121"/>
        <v>11.019441615121373</v>
      </c>
      <c r="J1087" s="6">
        <f t="shared" si="122"/>
        <v>646.18979778629193</v>
      </c>
      <c r="K1087" s="7">
        <f t="shared" si="123"/>
        <v>646.18979778629193</v>
      </c>
      <c r="L1087" s="6">
        <f t="shared" si="118"/>
        <v>646.19000000000005</v>
      </c>
      <c r="M1087" s="6">
        <f t="shared" si="124"/>
        <v>646.19000000000005</v>
      </c>
    </row>
    <row r="1088" spans="1:13">
      <c r="A1088" s="18">
        <v>1083</v>
      </c>
      <c r="B1088" s="31" t="s">
        <v>1105</v>
      </c>
      <c r="C1088" s="20">
        <v>1</v>
      </c>
      <c r="D1088" s="39">
        <v>31703.607723577243</v>
      </c>
      <c r="E1088" s="39">
        <v>24957.08</v>
      </c>
      <c r="F1088" s="39">
        <v>30068.771084337357</v>
      </c>
      <c r="G1088" s="4">
        <f t="shared" si="119"/>
        <v>28909.819602638203</v>
      </c>
      <c r="H1088" s="5">
        <f t="shared" si="120"/>
        <v>3519.4155031693231</v>
      </c>
      <c r="I1088" s="5">
        <f t="shared" si="121"/>
        <v>12.173771927819828</v>
      </c>
      <c r="J1088" s="6">
        <f t="shared" si="122"/>
        <v>28909.819602638199</v>
      </c>
      <c r="K1088" s="7">
        <f t="shared" si="123"/>
        <v>28909.819602638199</v>
      </c>
      <c r="L1088" s="6">
        <f t="shared" si="118"/>
        <v>28909.82</v>
      </c>
      <c r="M1088" s="6">
        <f t="shared" si="124"/>
        <v>28909.82</v>
      </c>
    </row>
    <row r="1089" spans="1:13">
      <c r="A1089" s="18">
        <v>1084</v>
      </c>
      <c r="B1089" s="31" t="s">
        <v>1106</v>
      </c>
      <c r="C1089" s="20">
        <v>1</v>
      </c>
      <c r="D1089" s="39">
        <v>8663.326539855072</v>
      </c>
      <c r="E1089" s="39">
        <v>7651.45</v>
      </c>
      <c r="F1089" s="39">
        <v>8794.7701149425302</v>
      </c>
      <c r="G1089" s="4">
        <f t="shared" si="119"/>
        <v>8369.8488849325349</v>
      </c>
      <c r="H1089" s="5">
        <f t="shared" si="120"/>
        <v>625.61335644483677</v>
      </c>
      <c r="I1089" s="5">
        <f t="shared" si="121"/>
        <v>7.4746075472290867</v>
      </c>
      <c r="J1089" s="6">
        <f t="shared" si="122"/>
        <v>8369.8488849325331</v>
      </c>
      <c r="K1089" s="7">
        <f t="shared" si="123"/>
        <v>8369.8488849325331</v>
      </c>
      <c r="L1089" s="6">
        <f t="shared" si="118"/>
        <v>8369.85</v>
      </c>
      <c r="M1089" s="6">
        <f t="shared" si="124"/>
        <v>8369.85</v>
      </c>
    </row>
    <row r="1090" spans="1:13">
      <c r="A1090" s="18">
        <v>1085</v>
      </c>
      <c r="B1090" s="31" t="s">
        <v>1107</v>
      </c>
      <c r="C1090" s="20">
        <v>1</v>
      </c>
      <c r="D1090" s="39">
        <v>14710.21543560606</v>
      </c>
      <c r="E1090" s="39">
        <v>12427.19</v>
      </c>
      <c r="F1090" s="39">
        <v>15932.294871794871</v>
      </c>
      <c r="G1090" s="4">
        <f t="shared" si="119"/>
        <v>14356.566769133642</v>
      </c>
      <c r="H1090" s="5">
        <f t="shared" si="120"/>
        <v>1779.1122997279633</v>
      </c>
      <c r="I1090" s="5">
        <f t="shared" si="121"/>
        <v>12.392324211893211</v>
      </c>
      <c r="J1090" s="6">
        <f t="shared" si="122"/>
        <v>14356.566769133642</v>
      </c>
      <c r="K1090" s="7">
        <f t="shared" si="123"/>
        <v>14356.566769133642</v>
      </c>
      <c r="L1090" s="6">
        <f t="shared" si="118"/>
        <v>14356.57</v>
      </c>
      <c r="M1090" s="6">
        <f t="shared" si="124"/>
        <v>14356.57</v>
      </c>
    </row>
    <row r="1091" spans="1:13">
      <c r="A1091" s="18">
        <v>1086</v>
      </c>
      <c r="B1091" s="31" t="s">
        <v>1108</v>
      </c>
      <c r="C1091" s="20">
        <v>1</v>
      </c>
      <c r="D1091" s="39">
        <v>1265.4009856630826</v>
      </c>
      <c r="E1091" s="39">
        <v>1129.75</v>
      </c>
      <c r="F1091" s="39">
        <v>1430.0632911392404</v>
      </c>
      <c r="G1091" s="4">
        <f t="shared" si="119"/>
        <v>1275.0714256007743</v>
      </c>
      <c r="H1091" s="5">
        <f t="shared" si="120"/>
        <v>150.39001384786795</v>
      </c>
      <c r="I1091" s="5">
        <f t="shared" si="121"/>
        <v>11.794634467399252</v>
      </c>
      <c r="J1091" s="6">
        <f t="shared" si="122"/>
        <v>1275.0714256007743</v>
      </c>
      <c r="K1091" s="7">
        <f t="shared" si="123"/>
        <v>1275.0714256007743</v>
      </c>
      <c r="L1091" s="6">
        <f t="shared" si="118"/>
        <v>1275.07</v>
      </c>
      <c r="M1091" s="6">
        <f t="shared" si="124"/>
        <v>1275.07</v>
      </c>
    </row>
    <row r="1092" spans="1:13">
      <c r="A1092" s="18">
        <v>1087</v>
      </c>
      <c r="B1092" s="31" t="s">
        <v>1109</v>
      </c>
      <c r="C1092" s="20">
        <v>1</v>
      </c>
      <c r="D1092" s="39">
        <v>923.44298245614027</v>
      </c>
      <c r="E1092" s="39">
        <v>842.18</v>
      </c>
      <c r="F1092" s="39">
        <v>1122.9066666666665</v>
      </c>
      <c r="G1092" s="4">
        <f t="shared" si="119"/>
        <v>962.84321637426876</v>
      </c>
      <c r="H1092" s="5">
        <f t="shared" si="120"/>
        <v>144.45119995710272</v>
      </c>
      <c r="I1092" s="5">
        <f t="shared" si="121"/>
        <v>15.002567136636792</v>
      </c>
      <c r="J1092" s="6">
        <f t="shared" si="122"/>
        <v>962.84321637426876</v>
      </c>
      <c r="K1092" s="7">
        <f t="shared" si="123"/>
        <v>962.84321637426876</v>
      </c>
      <c r="L1092" s="6">
        <f t="shared" si="118"/>
        <v>962.84</v>
      </c>
      <c r="M1092" s="6">
        <f t="shared" si="124"/>
        <v>962.84</v>
      </c>
    </row>
    <row r="1093" spans="1:13" ht="39">
      <c r="A1093" s="18">
        <v>1088</v>
      </c>
      <c r="B1093" s="32" t="s">
        <v>1110</v>
      </c>
      <c r="C1093" s="20">
        <v>1</v>
      </c>
      <c r="D1093" s="39">
        <v>56927.74509803921</v>
      </c>
      <c r="E1093" s="39">
        <v>46453.04</v>
      </c>
      <c r="F1093" s="39">
        <v>65426.816901408449</v>
      </c>
      <c r="G1093" s="4">
        <f t="shared" si="119"/>
        <v>56269.200666482553</v>
      </c>
      <c r="H1093" s="5">
        <f t="shared" si="120"/>
        <v>9504.0156277415663</v>
      </c>
      <c r="I1093" s="5">
        <f t="shared" si="121"/>
        <v>16.890262372969431</v>
      </c>
      <c r="J1093" s="6">
        <f t="shared" si="122"/>
        <v>56269.200666482546</v>
      </c>
      <c r="K1093" s="7">
        <f t="shared" si="123"/>
        <v>56269.200666482546</v>
      </c>
      <c r="L1093" s="6">
        <f t="shared" si="118"/>
        <v>56269.2</v>
      </c>
      <c r="M1093" s="6">
        <f t="shared" si="124"/>
        <v>56269.2</v>
      </c>
    </row>
    <row r="1094" spans="1:13">
      <c r="A1094" s="18">
        <v>1089</v>
      </c>
      <c r="B1094" s="31" t="s">
        <v>1111</v>
      </c>
      <c r="C1094" s="20">
        <v>1</v>
      </c>
      <c r="D1094" s="39">
        <v>901.54494382022472</v>
      </c>
      <c r="E1094" s="39">
        <v>770.28</v>
      </c>
      <c r="F1094" s="39">
        <v>885.37931034482756</v>
      </c>
      <c r="G1094" s="4">
        <f t="shared" si="119"/>
        <v>852.40141805501742</v>
      </c>
      <c r="H1094" s="5">
        <f t="shared" si="120"/>
        <v>71.577073172493087</v>
      </c>
      <c r="I1094" s="5">
        <f t="shared" si="121"/>
        <v>8.397108645808613</v>
      </c>
      <c r="J1094" s="6">
        <f t="shared" si="122"/>
        <v>852.4014180550173</v>
      </c>
      <c r="K1094" s="7">
        <f t="shared" si="123"/>
        <v>852.4014180550173</v>
      </c>
      <c r="L1094" s="6">
        <f t="shared" si="118"/>
        <v>852.4</v>
      </c>
      <c r="M1094" s="6">
        <f t="shared" si="124"/>
        <v>852.4</v>
      </c>
    </row>
    <row r="1095" spans="1:13">
      <c r="A1095" s="18">
        <v>1090</v>
      </c>
      <c r="B1095" s="31" t="s">
        <v>1112</v>
      </c>
      <c r="C1095" s="20">
        <v>1</v>
      </c>
      <c r="D1095" s="39">
        <v>5180.2521929824561</v>
      </c>
      <c r="E1095" s="39">
        <v>4724.3900000000003</v>
      </c>
      <c r="F1095" s="39">
        <v>5493.4767441860467</v>
      </c>
      <c r="G1095" s="4">
        <f t="shared" si="119"/>
        <v>5132.7063123895014</v>
      </c>
      <c r="H1095" s="5">
        <f t="shared" si="120"/>
        <v>386.74159731233067</v>
      </c>
      <c r="I1095" s="5">
        <f t="shared" si="121"/>
        <v>7.5348475789234355</v>
      </c>
      <c r="J1095" s="6">
        <f t="shared" si="122"/>
        <v>5132.7063123895005</v>
      </c>
      <c r="K1095" s="7">
        <f t="shared" si="123"/>
        <v>5132.7063123895005</v>
      </c>
      <c r="L1095" s="6">
        <f t="shared" ref="L1095:L1158" si="125">ROUND(K1095,2)</f>
        <v>5132.71</v>
      </c>
      <c r="M1095" s="6">
        <f t="shared" si="124"/>
        <v>5132.71</v>
      </c>
    </row>
    <row r="1096" spans="1:13">
      <c r="A1096" s="18">
        <v>1091</v>
      </c>
      <c r="B1096" s="31" t="s">
        <v>1113</v>
      </c>
      <c r="C1096" s="20">
        <v>1</v>
      </c>
      <c r="D1096" s="39">
        <v>7657.7521929824561</v>
      </c>
      <c r="E1096" s="39">
        <v>6983.87</v>
      </c>
      <c r="F1096" s="39">
        <v>8516.914634146342</v>
      </c>
      <c r="G1096" s="4">
        <f t="shared" si="119"/>
        <v>7719.5122757095996</v>
      </c>
      <c r="H1096" s="5">
        <f t="shared" si="120"/>
        <v>768.38609659146664</v>
      </c>
      <c r="I1096" s="5">
        <f t="shared" si="121"/>
        <v>9.9538166291837964</v>
      </c>
      <c r="J1096" s="6">
        <f t="shared" si="122"/>
        <v>7719.5122757095996</v>
      </c>
      <c r="K1096" s="7">
        <f t="shared" si="123"/>
        <v>7719.5122757095996</v>
      </c>
      <c r="L1096" s="6">
        <f t="shared" si="125"/>
        <v>7719.51</v>
      </c>
      <c r="M1096" s="6">
        <f t="shared" si="124"/>
        <v>7719.51</v>
      </c>
    </row>
    <row r="1097" spans="1:13">
      <c r="A1097" s="18">
        <v>1092</v>
      </c>
      <c r="B1097" s="31" t="s">
        <v>1114</v>
      </c>
      <c r="C1097" s="20">
        <v>1</v>
      </c>
      <c r="D1097" s="39">
        <v>28829.210526315797</v>
      </c>
      <c r="E1097" s="39">
        <v>26292.240000000002</v>
      </c>
      <c r="F1097" s="39">
        <v>33281.3164556962</v>
      </c>
      <c r="G1097" s="4">
        <f t="shared" si="119"/>
        <v>29467.588994003996</v>
      </c>
      <c r="H1097" s="5">
        <f t="shared" si="120"/>
        <v>3537.9998200816358</v>
      </c>
      <c r="I1097" s="5">
        <f t="shared" si="121"/>
        <v>12.006410910650141</v>
      </c>
      <c r="J1097" s="6">
        <f t="shared" si="122"/>
        <v>29467.588994003996</v>
      </c>
      <c r="K1097" s="7">
        <f t="shared" si="123"/>
        <v>29467.588994003996</v>
      </c>
      <c r="L1097" s="6">
        <f t="shared" si="125"/>
        <v>29467.59</v>
      </c>
      <c r="M1097" s="6">
        <f t="shared" si="124"/>
        <v>29467.59</v>
      </c>
    </row>
    <row r="1098" spans="1:13">
      <c r="A1098" s="18">
        <v>1093</v>
      </c>
      <c r="B1098" s="31" t="s">
        <v>1115</v>
      </c>
      <c r="C1098" s="20">
        <v>1</v>
      </c>
      <c r="D1098" s="39">
        <v>1080.9787326388889</v>
      </c>
      <c r="E1098" s="39">
        <v>996.23</v>
      </c>
      <c r="F1098" s="39">
        <v>1328.3066666666666</v>
      </c>
      <c r="G1098" s="4">
        <f t="shared" si="119"/>
        <v>1135.1717997685184</v>
      </c>
      <c r="H1098" s="5">
        <f t="shared" si="120"/>
        <v>172.54389160384235</v>
      </c>
      <c r="I1098" s="5">
        <f t="shared" si="121"/>
        <v>15.199804262141386</v>
      </c>
      <c r="J1098" s="6">
        <f t="shared" si="122"/>
        <v>1135.1717997685184</v>
      </c>
      <c r="K1098" s="7">
        <f t="shared" si="123"/>
        <v>1135.1717997685184</v>
      </c>
      <c r="L1098" s="6">
        <f t="shared" si="125"/>
        <v>1135.17</v>
      </c>
      <c r="M1098" s="6">
        <f t="shared" si="124"/>
        <v>1135.17</v>
      </c>
    </row>
    <row r="1099" spans="1:13">
      <c r="A1099" s="18">
        <v>1094</v>
      </c>
      <c r="B1099" s="31" t="s">
        <v>1116</v>
      </c>
      <c r="C1099" s="20">
        <v>1</v>
      </c>
      <c r="D1099" s="39">
        <v>705.3914835164835</v>
      </c>
      <c r="E1099" s="39">
        <v>616.23</v>
      </c>
      <c r="F1099" s="39">
        <v>760.77777777777771</v>
      </c>
      <c r="G1099" s="4">
        <f t="shared" si="119"/>
        <v>694.133087098087</v>
      </c>
      <c r="H1099" s="5">
        <f t="shared" si="120"/>
        <v>72.928585839564803</v>
      </c>
      <c r="I1099" s="5">
        <f t="shared" si="121"/>
        <v>10.506426965533681</v>
      </c>
      <c r="J1099" s="6">
        <f t="shared" si="122"/>
        <v>694.133087098087</v>
      </c>
      <c r="K1099" s="7">
        <f t="shared" si="123"/>
        <v>694.133087098087</v>
      </c>
      <c r="L1099" s="6">
        <f t="shared" si="125"/>
        <v>694.13</v>
      </c>
      <c r="M1099" s="6">
        <f t="shared" si="124"/>
        <v>694.13</v>
      </c>
    </row>
    <row r="1100" spans="1:13">
      <c r="A1100" s="18">
        <v>1095</v>
      </c>
      <c r="B1100" s="31" t="s">
        <v>1117</v>
      </c>
      <c r="C1100" s="20">
        <v>1</v>
      </c>
      <c r="D1100" s="39">
        <v>227.62632978723403</v>
      </c>
      <c r="E1100" s="39">
        <v>205.41</v>
      </c>
      <c r="F1100" s="39">
        <v>260.01265822784808</v>
      </c>
      <c r="G1100" s="4">
        <f t="shared" si="119"/>
        <v>231.01632933836072</v>
      </c>
      <c r="H1100" s="5">
        <f t="shared" si="120"/>
        <v>27.458726192310447</v>
      </c>
      <c r="I1100" s="5">
        <f t="shared" si="121"/>
        <v>11.886054233029004</v>
      </c>
      <c r="J1100" s="6">
        <f t="shared" si="122"/>
        <v>231.01632933836072</v>
      </c>
      <c r="K1100" s="7">
        <f t="shared" si="123"/>
        <v>231.01632933836072</v>
      </c>
      <c r="L1100" s="6">
        <f t="shared" si="125"/>
        <v>231.02</v>
      </c>
      <c r="M1100" s="6">
        <f t="shared" si="124"/>
        <v>231.02</v>
      </c>
    </row>
    <row r="1101" spans="1:13">
      <c r="A1101" s="18">
        <v>1096</v>
      </c>
      <c r="B1101" s="31" t="s">
        <v>1118</v>
      </c>
      <c r="C1101" s="20">
        <v>1</v>
      </c>
      <c r="D1101" s="39">
        <v>922.27011494252872</v>
      </c>
      <c r="E1101" s="39">
        <v>770.28</v>
      </c>
      <c r="F1101" s="39">
        <v>1040.9189189189187</v>
      </c>
      <c r="G1101" s="4">
        <f t="shared" ref="G1101:G1164" si="126">AVERAGE(D1101:F1101)</f>
        <v>911.1563446204824</v>
      </c>
      <c r="H1101" s="5">
        <f t="shared" ref="H1101:H1164" si="127">SQRT(((SUM((POWER(D1101-G1101,2)),(POWER(E1101-G1101,2)),(POWER(F1101-G1101,2)))/(COLUMNS(D1101:F1101)-1))))</f>
        <v>135.66131735494341</v>
      </c>
      <c r="I1101" s="5">
        <f t="shared" ref="I1101:I1164" si="128">H1101/G1101*100</f>
        <v>14.888917599695745</v>
      </c>
      <c r="J1101" s="6">
        <f t="shared" ref="J1101:J1164" si="129">((C1101/3)*(SUM(D1101:F1101)))</f>
        <v>911.1563446204824</v>
      </c>
      <c r="K1101" s="7">
        <f t="shared" ref="K1101:K1164" si="130">J1101/C1101</f>
        <v>911.1563446204824</v>
      </c>
      <c r="L1101" s="6">
        <f t="shared" si="125"/>
        <v>911.16</v>
      </c>
      <c r="M1101" s="6">
        <f t="shared" ref="M1101:M1164" si="131">L1101*C1101</f>
        <v>911.16</v>
      </c>
    </row>
    <row r="1102" spans="1:13">
      <c r="A1102" s="18">
        <v>1097</v>
      </c>
      <c r="B1102" s="31" t="s">
        <v>1119</v>
      </c>
      <c r="C1102" s="20">
        <v>1</v>
      </c>
      <c r="D1102" s="39">
        <v>5067.6315789473692</v>
      </c>
      <c r="E1102" s="39">
        <v>4621.68</v>
      </c>
      <c r="F1102" s="39">
        <v>5374.0465116279074</v>
      </c>
      <c r="G1102" s="4">
        <f t="shared" si="126"/>
        <v>5021.1193635250929</v>
      </c>
      <c r="H1102" s="5">
        <f t="shared" si="127"/>
        <v>378.33369079742641</v>
      </c>
      <c r="I1102" s="5">
        <f t="shared" si="128"/>
        <v>7.5348475789234381</v>
      </c>
      <c r="J1102" s="6">
        <f t="shared" si="129"/>
        <v>5021.1193635250929</v>
      </c>
      <c r="K1102" s="7">
        <f t="shared" si="130"/>
        <v>5021.1193635250929</v>
      </c>
      <c r="L1102" s="6">
        <f t="shared" si="125"/>
        <v>5021.12</v>
      </c>
      <c r="M1102" s="6">
        <f t="shared" si="131"/>
        <v>5021.12</v>
      </c>
    </row>
    <row r="1103" spans="1:13">
      <c r="A1103" s="18">
        <v>1098</v>
      </c>
      <c r="B1103" s="31" t="s">
        <v>1120</v>
      </c>
      <c r="C1103" s="20">
        <v>1</v>
      </c>
      <c r="D1103" s="39">
        <v>7051.171875</v>
      </c>
      <c r="E1103" s="39">
        <v>5956.83</v>
      </c>
      <c r="F1103" s="39">
        <v>7176.9036144578304</v>
      </c>
      <c r="G1103" s="4">
        <f t="shared" si="126"/>
        <v>6728.3018298192765</v>
      </c>
      <c r="H1103" s="5">
        <f t="shared" si="127"/>
        <v>671.06535131110775</v>
      </c>
      <c r="I1103" s="5">
        <f t="shared" si="128"/>
        <v>9.9737700282261663</v>
      </c>
      <c r="J1103" s="6">
        <f t="shared" si="129"/>
        <v>6728.3018298192765</v>
      </c>
      <c r="K1103" s="7">
        <f t="shared" si="130"/>
        <v>6728.3018298192765</v>
      </c>
      <c r="L1103" s="6">
        <f t="shared" si="125"/>
        <v>6728.3</v>
      </c>
      <c r="M1103" s="6">
        <f t="shared" si="131"/>
        <v>6728.3</v>
      </c>
    </row>
    <row r="1104" spans="1:13" ht="26.25">
      <c r="A1104" s="18">
        <v>1099</v>
      </c>
      <c r="B1104" s="32" t="s">
        <v>1121</v>
      </c>
      <c r="C1104" s="20">
        <v>1</v>
      </c>
      <c r="D1104" s="39">
        <v>11104.614978902953</v>
      </c>
      <c r="E1104" s="39">
        <v>8421.74</v>
      </c>
      <c r="F1104" s="39">
        <v>11380.72972972973</v>
      </c>
      <c r="G1104" s="4">
        <f t="shared" si="126"/>
        <v>10302.361569544228</v>
      </c>
      <c r="H1104" s="5">
        <f t="shared" si="127"/>
        <v>1634.5069454677393</v>
      </c>
      <c r="I1104" s="5">
        <f t="shared" si="128"/>
        <v>15.86536188265473</v>
      </c>
      <c r="J1104" s="6">
        <f t="shared" si="129"/>
        <v>10302.361569544228</v>
      </c>
      <c r="K1104" s="7">
        <f t="shared" si="130"/>
        <v>10302.361569544228</v>
      </c>
      <c r="L1104" s="6">
        <f t="shared" si="125"/>
        <v>10302.36</v>
      </c>
      <c r="M1104" s="6">
        <f t="shared" si="131"/>
        <v>10302.36</v>
      </c>
    </row>
    <row r="1105" spans="1:13">
      <c r="A1105" s="18">
        <v>1100</v>
      </c>
      <c r="B1105" s="31" t="s">
        <v>1122</v>
      </c>
      <c r="C1105" s="20">
        <v>1</v>
      </c>
      <c r="D1105" s="39">
        <v>23959.819878472223</v>
      </c>
      <c r="E1105" s="39">
        <v>22081.37</v>
      </c>
      <c r="F1105" s="39">
        <v>26928.5</v>
      </c>
      <c r="G1105" s="4">
        <f t="shared" si="126"/>
        <v>24323.229959490738</v>
      </c>
      <c r="H1105" s="5">
        <f t="shared" si="127"/>
        <v>2443.914375436344</v>
      </c>
      <c r="I1105" s="5">
        <f t="shared" si="128"/>
        <v>10.047655593054767</v>
      </c>
      <c r="J1105" s="6">
        <f t="shared" si="129"/>
        <v>24323.229959490738</v>
      </c>
      <c r="K1105" s="7">
        <f t="shared" si="130"/>
        <v>24323.229959490738</v>
      </c>
      <c r="L1105" s="6">
        <f t="shared" si="125"/>
        <v>24323.23</v>
      </c>
      <c r="M1105" s="6">
        <f t="shared" si="131"/>
        <v>24323.23</v>
      </c>
    </row>
    <row r="1106" spans="1:13">
      <c r="A1106" s="18">
        <v>1101</v>
      </c>
      <c r="B1106" s="31" t="s">
        <v>1123</v>
      </c>
      <c r="C1106" s="20">
        <v>1</v>
      </c>
      <c r="D1106" s="39">
        <v>26997.573529411762</v>
      </c>
      <c r="E1106" s="39">
        <v>22030.02</v>
      </c>
      <c r="F1106" s="39">
        <v>28610.415584415583</v>
      </c>
      <c r="G1106" s="4">
        <f t="shared" si="126"/>
        <v>25879.336371275782</v>
      </c>
      <c r="H1106" s="5">
        <f t="shared" si="127"/>
        <v>3429.7583396248269</v>
      </c>
      <c r="I1106" s="5">
        <f t="shared" si="128"/>
        <v>13.252883653661282</v>
      </c>
      <c r="J1106" s="6">
        <f t="shared" si="129"/>
        <v>25879.336371275778</v>
      </c>
      <c r="K1106" s="7">
        <f t="shared" si="130"/>
        <v>25879.336371275778</v>
      </c>
      <c r="L1106" s="6">
        <f t="shared" si="125"/>
        <v>25879.34</v>
      </c>
      <c r="M1106" s="6">
        <f t="shared" si="131"/>
        <v>25879.34</v>
      </c>
    </row>
    <row r="1107" spans="1:13">
      <c r="A1107" s="18">
        <v>1102</v>
      </c>
      <c r="B1107" s="31" t="s">
        <v>1124</v>
      </c>
      <c r="C1107" s="20">
        <v>1</v>
      </c>
      <c r="D1107" s="39">
        <v>2977.8887457044675</v>
      </c>
      <c r="E1107" s="39">
        <v>2773.01</v>
      </c>
      <c r="F1107" s="39">
        <v>3115.7415730337079</v>
      </c>
      <c r="G1107" s="4">
        <f t="shared" si="126"/>
        <v>2955.5467729127254</v>
      </c>
      <c r="H1107" s="5">
        <f t="shared" si="127"/>
        <v>172.45464795043983</v>
      </c>
      <c r="I1107" s="5">
        <f t="shared" si="128"/>
        <v>5.8349490365359298</v>
      </c>
      <c r="J1107" s="6">
        <f t="shared" si="129"/>
        <v>2955.5467729127254</v>
      </c>
      <c r="K1107" s="7">
        <f t="shared" si="130"/>
        <v>2955.5467729127254</v>
      </c>
      <c r="L1107" s="6">
        <f t="shared" si="125"/>
        <v>2955.55</v>
      </c>
      <c r="M1107" s="6">
        <f t="shared" si="131"/>
        <v>2955.55</v>
      </c>
    </row>
    <row r="1108" spans="1:13">
      <c r="A1108" s="18">
        <v>1103</v>
      </c>
      <c r="B1108" s="31" t="s">
        <v>1125</v>
      </c>
      <c r="C1108" s="20">
        <v>1</v>
      </c>
      <c r="D1108" s="39">
        <v>25931.83876811594</v>
      </c>
      <c r="E1108" s="39">
        <v>22903</v>
      </c>
      <c r="F1108" s="39">
        <v>25447.777777777777</v>
      </c>
      <c r="G1108" s="4">
        <f t="shared" si="126"/>
        <v>24760.872181964573</v>
      </c>
      <c r="H1108" s="5">
        <f t="shared" si="127"/>
        <v>1627.0665456520646</v>
      </c>
      <c r="I1108" s="5">
        <f t="shared" si="128"/>
        <v>6.571119683082868</v>
      </c>
      <c r="J1108" s="6">
        <f t="shared" si="129"/>
        <v>24760.872181964573</v>
      </c>
      <c r="K1108" s="7">
        <f t="shared" si="130"/>
        <v>24760.872181964573</v>
      </c>
      <c r="L1108" s="6">
        <f t="shared" si="125"/>
        <v>24760.87</v>
      </c>
      <c r="M1108" s="6">
        <f t="shared" si="131"/>
        <v>24760.87</v>
      </c>
    </row>
    <row r="1109" spans="1:13" ht="39">
      <c r="A1109" s="18">
        <v>1104</v>
      </c>
      <c r="B1109" s="32" t="s">
        <v>1126</v>
      </c>
      <c r="C1109" s="20">
        <v>1</v>
      </c>
      <c r="D1109" s="39">
        <v>46774.140019379847</v>
      </c>
      <c r="E1109" s="39">
        <v>38616.730000000003</v>
      </c>
      <c r="F1109" s="39">
        <v>45972.297619047618</v>
      </c>
      <c r="G1109" s="4">
        <f t="shared" si="126"/>
        <v>43787.72254614249</v>
      </c>
      <c r="H1109" s="5">
        <f t="shared" si="127"/>
        <v>4496.1217446749042</v>
      </c>
      <c r="I1109" s="5">
        <f t="shared" si="128"/>
        <v>10.267996331476239</v>
      </c>
      <c r="J1109" s="6">
        <f t="shared" si="129"/>
        <v>43787.722546142482</v>
      </c>
      <c r="K1109" s="7">
        <f t="shared" si="130"/>
        <v>43787.722546142482</v>
      </c>
      <c r="L1109" s="6">
        <f t="shared" si="125"/>
        <v>43787.72</v>
      </c>
      <c r="M1109" s="6">
        <f t="shared" si="131"/>
        <v>43787.72</v>
      </c>
    </row>
    <row r="1110" spans="1:13">
      <c r="A1110" s="18">
        <v>1105</v>
      </c>
      <c r="B1110" s="31" t="s">
        <v>1127</v>
      </c>
      <c r="C1110" s="20">
        <v>1</v>
      </c>
      <c r="D1110" s="39">
        <v>17066.39384920635</v>
      </c>
      <c r="E1110" s="39">
        <v>13762.34</v>
      </c>
      <c r="F1110" s="39">
        <v>18852.520547945205</v>
      </c>
      <c r="G1110" s="4">
        <f t="shared" si="126"/>
        <v>16560.418132383853</v>
      </c>
      <c r="H1110" s="5">
        <f t="shared" si="127"/>
        <v>2582.5361705464006</v>
      </c>
      <c r="I1110" s="5">
        <f t="shared" si="128"/>
        <v>15.594631427187567</v>
      </c>
      <c r="J1110" s="6">
        <f t="shared" si="129"/>
        <v>16560.418132383849</v>
      </c>
      <c r="K1110" s="7">
        <f t="shared" si="130"/>
        <v>16560.418132383849</v>
      </c>
      <c r="L1110" s="6">
        <f t="shared" si="125"/>
        <v>16560.419999999998</v>
      </c>
      <c r="M1110" s="6">
        <f t="shared" si="131"/>
        <v>16560.419999999998</v>
      </c>
    </row>
    <row r="1111" spans="1:13">
      <c r="A1111" s="18">
        <v>1106</v>
      </c>
      <c r="B1111" s="31" t="s">
        <v>1128</v>
      </c>
      <c r="C1111" s="20">
        <v>1</v>
      </c>
      <c r="D1111" s="39">
        <v>37271.628584229387</v>
      </c>
      <c r="E1111" s="39">
        <v>33276.11</v>
      </c>
      <c r="F1111" s="39">
        <v>39148.364705882348</v>
      </c>
      <c r="G1111" s="4">
        <f t="shared" si="126"/>
        <v>36565.367763370574</v>
      </c>
      <c r="H1111" s="5">
        <f t="shared" si="127"/>
        <v>2999.1577305969527</v>
      </c>
      <c r="I1111" s="5">
        <f t="shared" si="128"/>
        <v>8.2021812278922681</v>
      </c>
      <c r="J1111" s="6">
        <f t="shared" si="129"/>
        <v>36565.367763370574</v>
      </c>
      <c r="K1111" s="7">
        <f t="shared" si="130"/>
        <v>36565.367763370574</v>
      </c>
      <c r="L1111" s="6">
        <f t="shared" si="125"/>
        <v>36565.370000000003</v>
      </c>
      <c r="M1111" s="6">
        <f t="shared" si="131"/>
        <v>36565.370000000003</v>
      </c>
    </row>
    <row r="1112" spans="1:13">
      <c r="A1112" s="18">
        <v>1107</v>
      </c>
      <c r="B1112" s="31" t="s">
        <v>1129</v>
      </c>
      <c r="C1112" s="20">
        <v>1</v>
      </c>
      <c r="D1112" s="39">
        <v>36688.326539855072</v>
      </c>
      <c r="E1112" s="39">
        <v>32403.13</v>
      </c>
      <c r="F1112" s="39">
        <v>41542.474358974359</v>
      </c>
      <c r="G1112" s="4">
        <f t="shared" si="126"/>
        <v>36877.976966276481</v>
      </c>
      <c r="H1112" s="5">
        <f t="shared" si="127"/>
        <v>4572.6228021957459</v>
      </c>
      <c r="I1112" s="5">
        <f t="shared" si="128"/>
        <v>12.399332008849719</v>
      </c>
      <c r="J1112" s="6">
        <f t="shared" si="129"/>
        <v>36877.976966276474</v>
      </c>
      <c r="K1112" s="7">
        <f t="shared" si="130"/>
        <v>36877.976966276474</v>
      </c>
      <c r="L1112" s="6">
        <f t="shared" si="125"/>
        <v>36877.980000000003</v>
      </c>
      <c r="M1112" s="6">
        <f t="shared" si="131"/>
        <v>36877.980000000003</v>
      </c>
    </row>
    <row r="1113" spans="1:13">
      <c r="A1113" s="18">
        <v>1108</v>
      </c>
      <c r="B1113" s="31" t="s">
        <v>1130</v>
      </c>
      <c r="C1113" s="20">
        <v>1</v>
      </c>
      <c r="D1113" s="39">
        <v>4211.0483156028376</v>
      </c>
      <c r="E1113" s="39">
        <v>3800.05</v>
      </c>
      <c r="F1113" s="39">
        <v>4691.4197530864194</v>
      </c>
      <c r="G1113" s="4">
        <f t="shared" si="126"/>
        <v>4234.1726895630854</v>
      </c>
      <c r="H1113" s="5">
        <f t="shared" si="127"/>
        <v>446.13457799483115</v>
      </c>
      <c r="I1113" s="5">
        <f t="shared" si="128"/>
        <v>10.536522969280849</v>
      </c>
      <c r="J1113" s="6">
        <f t="shared" si="129"/>
        <v>4234.1726895630854</v>
      </c>
      <c r="K1113" s="7">
        <f t="shared" si="130"/>
        <v>4234.1726895630854</v>
      </c>
      <c r="L1113" s="6">
        <f t="shared" si="125"/>
        <v>4234.17</v>
      </c>
      <c r="M1113" s="6">
        <f t="shared" si="131"/>
        <v>4234.17</v>
      </c>
    </row>
    <row r="1114" spans="1:13">
      <c r="A1114" s="18">
        <v>1109</v>
      </c>
      <c r="B1114" s="31" t="s">
        <v>1131</v>
      </c>
      <c r="C1114" s="20">
        <v>1</v>
      </c>
      <c r="D1114" s="39">
        <v>1293.2119963369962</v>
      </c>
      <c r="E1114" s="39">
        <v>1129.75</v>
      </c>
      <c r="F1114" s="39">
        <v>1467.2077922077922</v>
      </c>
      <c r="G1114" s="4">
        <f t="shared" si="126"/>
        <v>1296.7232628482627</v>
      </c>
      <c r="H1114" s="5">
        <f t="shared" si="127"/>
        <v>168.75629506724843</v>
      </c>
      <c r="I1114" s="5">
        <f t="shared" si="128"/>
        <v>13.014056267994601</v>
      </c>
      <c r="J1114" s="6">
        <f t="shared" si="129"/>
        <v>1296.7232628482627</v>
      </c>
      <c r="K1114" s="7">
        <f t="shared" si="130"/>
        <v>1296.7232628482627</v>
      </c>
      <c r="L1114" s="6">
        <f t="shared" si="125"/>
        <v>1296.72</v>
      </c>
      <c r="M1114" s="6">
        <f t="shared" si="131"/>
        <v>1296.72</v>
      </c>
    </row>
    <row r="1115" spans="1:13">
      <c r="A1115" s="18">
        <v>1110</v>
      </c>
      <c r="B1115" s="31" t="s">
        <v>1132</v>
      </c>
      <c r="C1115" s="20">
        <v>1</v>
      </c>
      <c r="D1115" s="39">
        <v>19316.446759259255</v>
      </c>
      <c r="E1115" s="39">
        <v>16689.41</v>
      </c>
      <c r="F1115" s="39">
        <v>19868.345238095237</v>
      </c>
      <c r="G1115" s="4">
        <f t="shared" si="126"/>
        <v>18624.733999118165</v>
      </c>
      <c r="H1115" s="5">
        <f t="shared" si="127"/>
        <v>1698.6044916069809</v>
      </c>
      <c r="I1115" s="5">
        <f t="shared" si="128"/>
        <v>9.1201543693853857</v>
      </c>
      <c r="J1115" s="6">
        <f t="shared" si="129"/>
        <v>18624.733999118165</v>
      </c>
      <c r="K1115" s="7">
        <f t="shared" si="130"/>
        <v>18624.733999118165</v>
      </c>
      <c r="L1115" s="6">
        <f t="shared" si="125"/>
        <v>18624.73</v>
      </c>
      <c r="M1115" s="6">
        <f t="shared" si="131"/>
        <v>18624.73</v>
      </c>
    </row>
    <row r="1116" spans="1:13">
      <c r="A1116" s="18">
        <v>1111</v>
      </c>
      <c r="B1116" s="31" t="s">
        <v>1133</v>
      </c>
      <c r="C1116" s="20">
        <v>1</v>
      </c>
      <c r="D1116" s="39">
        <v>3020.7107843137255</v>
      </c>
      <c r="E1116" s="39">
        <v>2464.9</v>
      </c>
      <c r="F1116" s="39">
        <v>2866.1627906976746</v>
      </c>
      <c r="G1116" s="4">
        <f t="shared" si="126"/>
        <v>2783.9245250038002</v>
      </c>
      <c r="H1116" s="5">
        <f t="shared" si="127"/>
        <v>286.88631240983227</v>
      </c>
      <c r="I1116" s="5">
        <f t="shared" si="128"/>
        <v>10.305103814171854</v>
      </c>
      <c r="J1116" s="6">
        <f t="shared" si="129"/>
        <v>2783.9245250038002</v>
      </c>
      <c r="K1116" s="7">
        <f t="shared" si="130"/>
        <v>2783.9245250038002</v>
      </c>
      <c r="L1116" s="6">
        <f t="shared" si="125"/>
        <v>2783.92</v>
      </c>
      <c r="M1116" s="6">
        <f t="shared" si="131"/>
        <v>2783.92</v>
      </c>
    </row>
    <row r="1117" spans="1:13">
      <c r="A1117" s="18">
        <v>1112</v>
      </c>
      <c r="B1117" s="31" t="s">
        <v>1134</v>
      </c>
      <c r="C1117" s="20">
        <v>1</v>
      </c>
      <c r="D1117" s="39">
        <v>134275.06377551018</v>
      </c>
      <c r="E1117" s="39">
        <v>126325.98</v>
      </c>
      <c r="F1117" s="39">
        <v>155957.99999999997</v>
      </c>
      <c r="G1117" s="4">
        <f t="shared" si="126"/>
        <v>138853.01459183672</v>
      </c>
      <c r="H1117" s="5">
        <f t="shared" si="127"/>
        <v>15337.287164868116</v>
      </c>
      <c r="I1117" s="5">
        <f t="shared" si="128"/>
        <v>11.045699807060441</v>
      </c>
      <c r="J1117" s="6">
        <f t="shared" si="129"/>
        <v>138853.01459183672</v>
      </c>
      <c r="K1117" s="7">
        <f t="shared" si="130"/>
        <v>138853.01459183672</v>
      </c>
      <c r="L1117" s="6">
        <f t="shared" si="125"/>
        <v>138853.01</v>
      </c>
      <c r="M1117" s="6">
        <f t="shared" si="131"/>
        <v>138853.01</v>
      </c>
    </row>
    <row r="1118" spans="1:13">
      <c r="A1118" s="18">
        <v>1113</v>
      </c>
      <c r="B1118" s="31" t="s">
        <v>1135</v>
      </c>
      <c r="C1118" s="20">
        <v>1</v>
      </c>
      <c r="D1118" s="39">
        <v>3605.7355967078192</v>
      </c>
      <c r="E1118" s="39">
        <v>2803.82</v>
      </c>
      <c r="F1118" s="39">
        <v>3378.0963855421687</v>
      </c>
      <c r="G1118" s="4">
        <f t="shared" si="126"/>
        <v>3262.550660749996</v>
      </c>
      <c r="H1118" s="5">
        <f t="shared" si="127"/>
        <v>413.25569197426159</v>
      </c>
      <c r="I1118" s="5">
        <f t="shared" si="128"/>
        <v>12.66664444313218</v>
      </c>
      <c r="J1118" s="6">
        <f t="shared" si="129"/>
        <v>3262.550660749996</v>
      </c>
      <c r="K1118" s="7">
        <f t="shared" si="130"/>
        <v>3262.550660749996</v>
      </c>
      <c r="L1118" s="6">
        <f t="shared" si="125"/>
        <v>3262.55</v>
      </c>
      <c r="M1118" s="6">
        <f t="shared" si="131"/>
        <v>3262.55</v>
      </c>
    </row>
    <row r="1119" spans="1:13">
      <c r="A1119" s="18">
        <v>1114</v>
      </c>
      <c r="B1119" s="31" t="s">
        <v>1136</v>
      </c>
      <c r="C1119" s="20">
        <v>1</v>
      </c>
      <c r="D1119" s="39">
        <v>4105.1719961240306</v>
      </c>
      <c r="E1119" s="39">
        <v>3389.23</v>
      </c>
      <c r="F1119" s="39">
        <v>3895.6666666666665</v>
      </c>
      <c r="G1119" s="4">
        <f t="shared" si="126"/>
        <v>3796.6895542635652</v>
      </c>
      <c r="H1119" s="5">
        <f t="shared" si="127"/>
        <v>368.09046040105056</v>
      </c>
      <c r="I1119" s="5">
        <f t="shared" si="128"/>
        <v>9.695037087973029</v>
      </c>
      <c r="J1119" s="6">
        <f t="shared" si="129"/>
        <v>3796.6895542635652</v>
      </c>
      <c r="K1119" s="7">
        <f t="shared" si="130"/>
        <v>3796.6895542635652</v>
      </c>
      <c r="L1119" s="6">
        <f t="shared" si="125"/>
        <v>3796.69</v>
      </c>
      <c r="M1119" s="6">
        <f t="shared" si="131"/>
        <v>3796.69</v>
      </c>
    </row>
    <row r="1120" spans="1:13">
      <c r="A1120" s="18">
        <v>1115</v>
      </c>
      <c r="B1120" s="31" t="s">
        <v>1137</v>
      </c>
      <c r="C1120" s="20">
        <v>1</v>
      </c>
      <c r="D1120" s="39">
        <v>71076.317049808436</v>
      </c>
      <c r="E1120" s="39">
        <v>59362.94</v>
      </c>
      <c r="F1120" s="39">
        <v>76106.333333333343</v>
      </c>
      <c r="G1120" s="4">
        <f t="shared" si="126"/>
        <v>68848.530127713922</v>
      </c>
      <c r="H1120" s="5">
        <f t="shared" si="127"/>
        <v>8591.1338603451713</v>
      </c>
      <c r="I1120" s="5">
        <f t="shared" si="128"/>
        <v>12.478311220891181</v>
      </c>
      <c r="J1120" s="6">
        <f t="shared" si="129"/>
        <v>68848.530127713922</v>
      </c>
      <c r="K1120" s="7">
        <f t="shared" si="130"/>
        <v>68848.530127713922</v>
      </c>
      <c r="L1120" s="6">
        <f t="shared" si="125"/>
        <v>68848.53</v>
      </c>
      <c r="M1120" s="6">
        <f t="shared" si="131"/>
        <v>68848.53</v>
      </c>
    </row>
    <row r="1121" spans="1:13">
      <c r="A1121" s="18">
        <v>1116</v>
      </c>
      <c r="B1121" s="31" t="s">
        <v>1138</v>
      </c>
      <c r="C1121" s="20">
        <v>1</v>
      </c>
      <c r="D1121" s="39">
        <v>111680.20833333334</v>
      </c>
      <c r="E1121" s="39">
        <v>87914.66</v>
      </c>
      <c r="F1121" s="39">
        <v>111284.37974683545</v>
      </c>
      <c r="G1121" s="4">
        <f t="shared" si="126"/>
        <v>103626.41602672293</v>
      </c>
      <c r="H1121" s="5">
        <f t="shared" si="127"/>
        <v>13608.219139546527</v>
      </c>
      <c r="I1121" s="5">
        <f t="shared" si="128"/>
        <v>13.131998250366269</v>
      </c>
      <c r="J1121" s="6">
        <f t="shared" si="129"/>
        <v>103626.41602672293</v>
      </c>
      <c r="K1121" s="7">
        <f t="shared" si="130"/>
        <v>103626.41602672293</v>
      </c>
      <c r="L1121" s="6">
        <f t="shared" si="125"/>
        <v>103626.42</v>
      </c>
      <c r="M1121" s="6">
        <f t="shared" si="131"/>
        <v>103626.42</v>
      </c>
    </row>
    <row r="1122" spans="1:13">
      <c r="A1122" s="18">
        <v>1117</v>
      </c>
      <c r="B1122" s="31" t="s">
        <v>1139</v>
      </c>
      <c r="C1122" s="20">
        <v>1</v>
      </c>
      <c r="D1122" s="39">
        <v>10698.346920289856</v>
      </c>
      <c r="E1122" s="39">
        <v>9448.7800000000007</v>
      </c>
      <c r="F1122" s="39">
        <v>12598.373333333333</v>
      </c>
      <c r="G1122" s="4">
        <f t="shared" si="126"/>
        <v>10915.166751207729</v>
      </c>
      <c r="H1122" s="5">
        <f t="shared" si="127"/>
        <v>1585.9516608818456</v>
      </c>
      <c r="I1122" s="5">
        <f t="shared" si="128"/>
        <v>14.529797821974318</v>
      </c>
      <c r="J1122" s="6">
        <f t="shared" si="129"/>
        <v>10915.166751207729</v>
      </c>
      <c r="K1122" s="7">
        <f t="shared" si="130"/>
        <v>10915.166751207729</v>
      </c>
      <c r="L1122" s="6">
        <f t="shared" si="125"/>
        <v>10915.17</v>
      </c>
      <c r="M1122" s="6">
        <f t="shared" si="131"/>
        <v>10915.17</v>
      </c>
    </row>
    <row r="1123" spans="1:13">
      <c r="A1123" s="18">
        <v>1118</v>
      </c>
      <c r="B1123" s="31" t="s">
        <v>1140</v>
      </c>
      <c r="C1123" s="20">
        <v>1</v>
      </c>
      <c r="D1123" s="39">
        <v>194819.18797348486</v>
      </c>
      <c r="E1123" s="39">
        <v>164583.25</v>
      </c>
      <c r="F1123" s="39">
        <v>231807.3943661972</v>
      </c>
      <c r="G1123" s="4">
        <f t="shared" si="126"/>
        <v>197069.94411322734</v>
      </c>
      <c r="H1123" s="5">
        <f t="shared" si="127"/>
        <v>33668.543536100166</v>
      </c>
      <c r="I1123" s="5">
        <f t="shared" si="128"/>
        <v>17.084565425540369</v>
      </c>
      <c r="J1123" s="6">
        <f t="shared" si="129"/>
        <v>197069.94411322734</v>
      </c>
      <c r="K1123" s="7">
        <f t="shared" si="130"/>
        <v>197069.94411322734</v>
      </c>
      <c r="L1123" s="6">
        <f t="shared" si="125"/>
        <v>197069.94</v>
      </c>
      <c r="M1123" s="6">
        <f t="shared" si="131"/>
        <v>197069.94</v>
      </c>
    </row>
    <row r="1124" spans="1:13">
      <c r="A1124" s="18">
        <v>1119</v>
      </c>
      <c r="B1124" s="31" t="s">
        <v>1141</v>
      </c>
      <c r="C1124" s="20">
        <v>1</v>
      </c>
      <c r="D1124" s="39">
        <v>5234.1397849462364</v>
      </c>
      <c r="E1124" s="39">
        <v>4673.04</v>
      </c>
      <c r="F1124" s="39">
        <v>5371.3103448275851</v>
      </c>
      <c r="G1124" s="4">
        <f t="shared" si="126"/>
        <v>5092.8300432579408</v>
      </c>
      <c r="H1124" s="5">
        <f t="shared" si="127"/>
        <v>369.9617560484034</v>
      </c>
      <c r="I1124" s="5">
        <f t="shared" si="128"/>
        <v>7.2643648601266637</v>
      </c>
      <c r="J1124" s="6">
        <f t="shared" si="129"/>
        <v>5092.8300432579399</v>
      </c>
      <c r="K1124" s="7">
        <f t="shared" si="130"/>
        <v>5092.8300432579399</v>
      </c>
      <c r="L1124" s="6">
        <f t="shared" si="125"/>
        <v>5092.83</v>
      </c>
      <c r="M1124" s="6">
        <f t="shared" si="131"/>
        <v>5092.83</v>
      </c>
    </row>
    <row r="1125" spans="1:13">
      <c r="A1125" s="18">
        <v>1120</v>
      </c>
      <c r="B1125" s="31" t="s">
        <v>1142</v>
      </c>
      <c r="C1125" s="20">
        <v>1</v>
      </c>
      <c r="D1125" s="39">
        <v>40766.293859649122</v>
      </c>
      <c r="E1125" s="39">
        <v>37178.86</v>
      </c>
      <c r="F1125" s="39">
        <v>43231.232558139527</v>
      </c>
      <c r="G1125" s="4">
        <f t="shared" si="126"/>
        <v>40392.128805929548</v>
      </c>
      <c r="H1125" s="5">
        <f t="shared" si="127"/>
        <v>3043.4853394092152</v>
      </c>
      <c r="I1125" s="5">
        <f t="shared" si="128"/>
        <v>7.5348475789234284</v>
      </c>
      <c r="J1125" s="6">
        <f t="shared" si="129"/>
        <v>40392.128805929548</v>
      </c>
      <c r="K1125" s="7">
        <f t="shared" si="130"/>
        <v>40392.128805929548</v>
      </c>
      <c r="L1125" s="6">
        <f t="shared" si="125"/>
        <v>40392.129999999997</v>
      </c>
      <c r="M1125" s="6">
        <f t="shared" si="131"/>
        <v>40392.129999999997</v>
      </c>
    </row>
    <row r="1126" spans="1:13">
      <c r="A1126" s="18">
        <v>1121</v>
      </c>
      <c r="B1126" s="31" t="s">
        <v>1143</v>
      </c>
      <c r="C1126" s="20">
        <v>1</v>
      </c>
      <c r="D1126" s="39">
        <v>47639.068627450979</v>
      </c>
      <c r="E1126" s="39">
        <v>38873.480000000003</v>
      </c>
      <c r="F1126" s="39">
        <v>47406.682926829271</v>
      </c>
      <c r="G1126" s="4">
        <f t="shared" si="126"/>
        <v>44639.743851426749</v>
      </c>
      <c r="H1126" s="5">
        <f t="shared" si="127"/>
        <v>4995.0825700549212</v>
      </c>
      <c r="I1126" s="5">
        <f t="shared" si="128"/>
        <v>11.189765305732756</v>
      </c>
      <c r="J1126" s="6">
        <f t="shared" si="129"/>
        <v>44639.743851426741</v>
      </c>
      <c r="K1126" s="7">
        <f t="shared" si="130"/>
        <v>44639.743851426741</v>
      </c>
      <c r="L1126" s="6">
        <f t="shared" si="125"/>
        <v>44639.74</v>
      </c>
      <c r="M1126" s="6">
        <f t="shared" si="131"/>
        <v>44639.74</v>
      </c>
    </row>
    <row r="1127" spans="1:13">
      <c r="A1127" s="18">
        <v>1122</v>
      </c>
      <c r="B1127" s="31" t="s">
        <v>1144</v>
      </c>
      <c r="C1127" s="20">
        <v>1</v>
      </c>
      <c r="D1127" s="39">
        <v>6130.5126404494376</v>
      </c>
      <c r="E1127" s="39">
        <v>5237.91</v>
      </c>
      <c r="F1127" s="39">
        <v>6630.2658227848096</v>
      </c>
      <c r="G1127" s="4">
        <f t="shared" si="126"/>
        <v>5999.5628210780824</v>
      </c>
      <c r="H1127" s="5">
        <f t="shared" si="127"/>
        <v>705.35422002404869</v>
      </c>
      <c r="I1127" s="5">
        <f t="shared" si="128"/>
        <v>11.756760301699803</v>
      </c>
      <c r="J1127" s="6">
        <f t="shared" si="129"/>
        <v>5999.5628210780824</v>
      </c>
      <c r="K1127" s="7">
        <f t="shared" si="130"/>
        <v>5999.5628210780824</v>
      </c>
      <c r="L1127" s="6">
        <f t="shared" si="125"/>
        <v>5999.56</v>
      </c>
      <c r="M1127" s="6">
        <f t="shared" si="131"/>
        <v>5999.56</v>
      </c>
    </row>
    <row r="1128" spans="1:13">
      <c r="A1128" s="18">
        <v>1123</v>
      </c>
      <c r="B1128" s="31" t="s">
        <v>1145</v>
      </c>
      <c r="C1128" s="20">
        <v>1</v>
      </c>
      <c r="D1128" s="39">
        <v>9515.8881578947367</v>
      </c>
      <c r="E1128" s="39">
        <v>8678.49</v>
      </c>
      <c r="F1128" s="39">
        <v>11571.32</v>
      </c>
      <c r="G1128" s="4">
        <f t="shared" si="126"/>
        <v>9921.8993859649127</v>
      </c>
      <c r="H1128" s="5">
        <f t="shared" si="127"/>
        <v>1488.5396166089397</v>
      </c>
      <c r="I1128" s="5">
        <f t="shared" si="128"/>
        <v>15.002567136636793</v>
      </c>
      <c r="J1128" s="6">
        <f t="shared" si="129"/>
        <v>9921.8993859649127</v>
      </c>
      <c r="K1128" s="7">
        <f t="shared" si="130"/>
        <v>9921.8993859649127</v>
      </c>
      <c r="L1128" s="6">
        <f t="shared" si="125"/>
        <v>9921.9</v>
      </c>
      <c r="M1128" s="6">
        <f t="shared" si="131"/>
        <v>9921.9</v>
      </c>
    </row>
    <row r="1129" spans="1:13">
      <c r="A1129" s="18">
        <v>1124</v>
      </c>
      <c r="B1129" s="31" t="s">
        <v>1146</v>
      </c>
      <c r="C1129" s="20">
        <v>1</v>
      </c>
      <c r="D1129" s="39">
        <v>4054.1118421052633</v>
      </c>
      <c r="E1129" s="39">
        <v>3697.35</v>
      </c>
      <c r="F1129" s="39">
        <v>4564.6296296296296</v>
      </c>
      <c r="G1129" s="4">
        <f t="shared" si="126"/>
        <v>4105.3638239116308</v>
      </c>
      <c r="H1129" s="5">
        <f t="shared" si="127"/>
        <v>435.90545215899414</v>
      </c>
      <c r="I1129" s="5">
        <f t="shared" si="128"/>
        <v>10.617949367119897</v>
      </c>
      <c r="J1129" s="6">
        <f t="shared" si="129"/>
        <v>4105.3638239116308</v>
      </c>
      <c r="K1129" s="7">
        <f t="shared" si="130"/>
        <v>4105.3638239116308</v>
      </c>
      <c r="L1129" s="6">
        <f t="shared" si="125"/>
        <v>4105.3599999999997</v>
      </c>
      <c r="M1129" s="6">
        <f t="shared" si="131"/>
        <v>4105.3599999999997</v>
      </c>
    </row>
    <row r="1130" spans="1:13">
      <c r="A1130" s="18">
        <v>1125</v>
      </c>
      <c r="B1130" s="31" t="s">
        <v>1147</v>
      </c>
      <c r="C1130" s="20">
        <v>1</v>
      </c>
      <c r="D1130" s="39">
        <v>844.60526315789468</v>
      </c>
      <c r="E1130" s="39">
        <v>770.28</v>
      </c>
      <c r="F1130" s="39">
        <v>975.03797468354423</v>
      </c>
      <c r="G1130" s="4">
        <f t="shared" si="126"/>
        <v>863.30774594714637</v>
      </c>
      <c r="H1130" s="5">
        <f t="shared" si="127"/>
        <v>103.65227540188603</v>
      </c>
      <c r="I1130" s="5">
        <f t="shared" si="128"/>
        <v>12.006410910650146</v>
      </c>
      <c r="J1130" s="6">
        <f t="shared" si="129"/>
        <v>863.30774594714626</v>
      </c>
      <c r="K1130" s="7">
        <f t="shared" si="130"/>
        <v>863.30774594714626</v>
      </c>
      <c r="L1130" s="6">
        <f t="shared" si="125"/>
        <v>863.31</v>
      </c>
      <c r="M1130" s="6">
        <f t="shared" si="131"/>
        <v>863.31</v>
      </c>
    </row>
    <row r="1131" spans="1:13">
      <c r="A1131" s="18">
        <v>1126</v>
      </c>
      <c r="B1131" s="31" t="s">
        <v>1148</v>
      </c>
      <c r="C1131" s="20">
        <v>1</v>
      </c>
      <c r="D1131" s="39">
        <v>72659.548611111109</v>
      </c>
      <c r="E1131" s="39">
        <v>66963.039999999994</v>
      </c>
      <c r="F1131" s="39">
        <v>90490.594594594586</v>
      </c>
      <c r="G1131" s="4">
        <f t="shared" si="126"/>
        <v>76704.394401901896</v>
      </c>
      <c r="H1131" s="5">
        <f t="shared" si="127"/>
        <v>12274.242925894279</v>
      </c>
      <c r="I1131" s="5">
        <f t="shared" si="128"/>
        <v>16.002007475063174</v>
      </c>
      <c r="J1131" s="6">
        <f t="shared" si="129"/>
        <v>76704.394401901896</v>
      </c>
      <c r="K1131" s="7">
        <f t="shared" si="130"/>
        <v>76704.394401901896</v>
      </c>
      <c r="L1131" s="6">
        <f t="shared" si="125"/>
        <v>76704.39</v>
      </c>
      <c r="M1131" s="6">
        <f t="shared" si="131"/>
        <v>76704.39</v>
      </c>
    </row>
    <row r="1132" spans="1:13">
      <c r="A1132" s="18">
        <v>1127</v>
      </c>
      <c r="B1132" s="31" t="s">
        <v>1149</v>
      </c>
      <c r="C1132" s="20">
        <v>1</v>
      </c>
      <c r="D1132" s="39">
        <v>3350.5723443223442</v>
      </c>
      <c r="E1132" s="39">
        <v>2927.06</v>
      </c>
      <c r="F1132" s="39">
        <v>3403.558139534884</v>
      </c>
      <c r="G1132" s="4">
        <f t="shared" si="126"/>
        <v>3227.0634946190762</v>
      </c>
      <c r="H1132" s="5">
        <f t="shared" si="127"/>
        <v>261.15789517324538</v>
      </c>
      <c r="I1132" s="5">
        <f t="shared" si="128"/>
        <v>8.0927411440372836</v>
      </c>
      <c r="J1132" s="6">
        <f t="shared" si="129"/>
        <v>3227.0634946190758</v>
      </c>
      <c r="K1132" s="7">
        <f t="shared" si="130"/>
        <v>3227.0634946190758</v>
      </c>
      <c r="L1132" s="6">
        <f t="shared" si="125"/>
        <v>3227.06</v>
      </c>
      <c r="M1132" s="6">
        <f t="shared" si="131"/>
        <v>3227.06</v>
      </c>
    </row>
    <row r="1133" spans="1:13">
      <c r="A1133" s="18">
        <v>1128</v>
      </c>
      <c r="B1133" s="31" t="s">
        <v>1150</v>
      </c>
      <c r="C1133" s="20">
        <v>1</v>
      </c>
      <c r="D1133" s="39">
        <v>1422.6507092198581</v>
      </c>
      <c r="E1133" s="39">
        <v>1283.8</v>
      </c>
      <c r="F1133" s="39">
        <v>1546.7469879518071</v>
      </c>
      <c r="G1133" s="4">
        <f t="shared" si="126"/>
        <v>1417.7325657238882</v>
      </c>
      <c r="H1133" s="5">
        <f t="shared" si="127"/>
        <v>131.54246736251059</v>
      </c>
      <c r="I1133" s="5">
        <f t="shared" si="128"/>
        <v>9.2783695982426391</v>
      </c>
      <c r="J1133" s="6">
        <f t="shared" si="129"/>
        <v>1417.7325657238882</v>
      </c>
      <c r="K1133" s="7">
        <f t="shared" si="130"/>
        <v>1417.7325657238882</v>
      </c>
      <c r="L1133" s="6">
        <f t="shared" si="125"/>
        <v>1417.73</v>
      </c>
      <c r="M1133" s="6">
        <f t="shared" si="131"/>
        <v>1417.73</v>
      </c>
    </row>
    <row r="1134" spans="1:13">
      <c r="A1134" s="18">
        <v>1129</v>
      </c>
      <c r="B1134" s="31" t="s">
        <v>1151</v>
      </c>
      <c r="C1134" s="20">
        <v>1</v>
      </c>
      <c r="D1134" s="39">
        <v>109934.65038314176</v>
      </c>
      <c r="E1134" s="39">
        <v>91817.42</v>
      </c>
      <c r="F1134" s="39">
        <v>124077.59459459459</v>
      </c>
      <c r="G1134" s="4">
        <f t="shared" si="126"/>
        <v>108609.88832591211</v>
      </c>
      <c r="H1134" s="5">
        <f t="shared" si="127"/>
        <v>16170.836777966624</v>
      </c>
      <c r="I1134" s="5">
        <f t="shared" si="128"/>
        <v>14.888917599695747</v>
      </c>
      <c r="J1134" s="6">
        <f t="shared" si="129"/>
        <v>108609.88832591209</v>
      </c>
      <c r="K1134" s="7">
        <f t="shared" si="130"/>
        <v>108609.88832591209</v>
      </c>
      <c r="L1134" s="6">
        <f t="shared" si="125"/>
        <v>108609.89</v>
      </c>
      <c r="M1134" s="6">
        <f t="shared" si="131"/>
        <v>108609.89</v>
      </c>
    </row>
    <row r="1135" spans="1:13">
      <c r="A1135" s="18">
        <v>1130</v>
      </c>
      <c r="B1135" s="31" t="s">
        <v>1152</v>
      </c>
      <c r="C1135" s="20">
        <v>1</v>
      </c>
      <c r="D1135" s="39">
        <v>2702.741228070176</v>
      </c>
      <c r="E1135" s="39">
        <v>2464.9</v>
      </c>
      <c r="F1135" s="39">
        <v>3005.9756097560976</v>
      </c>
      <c r="G1135" s="4">
        <f t="shared" si="126"/>
        <v>2724.5389459420912</v>
      </c>
      <c r="H1135" s="5">
        <f t="shared" si="127"/>
        <v>271.19561066977263</v>
      </c>
      <c r="I1135" s="5">
        <f t="shared" si="128"/>
        <v>9.9538166291837893</v>
      </c>
      <c r="J1135" s="6">
        <f t="shared" si="129"/>
        <v>2724.5389459420912</v>
      </c>
      <c r="K1135" s="7">
        <f t="shared" si="130"/>
        <v>2724.5389459420912</v>
      </c>
      <c r="L1135" s="6">
        <f t="shared" si="125"/>
        <v>2724.54</v>
      </c>
      <c r="M1135" s="6">
        <f t="shared" si="131"/>
        <v>2724.54</v>
      </c>
    </row>
    <row r="1136" spans="1:13">
      <c r="A1136" s="18">
        <v>1131</v>
      </c>
      <c r="B1136" s="31" t="s">
        <v>1153</v>
      </c>
      <c r="C1136" s="20">
        <v>1</v>
      </c>
      <c r="D1136" s="39">
        <v>42793.347537878784</v>
      </c>
      <c r="E1136" s="39">
        <v>36151.82</v>
      </c>
      <c r="F1136" s="39">
        <v>46950.415584415576</v>
      </c>
      <c r="G1136" s="4">
        <f t="shared" si="126"/>
        <v>41965.194374098122</v>
      </c>
      <c r="H1136" s="5">
        <f t="shared" si="127"/>
        <v>5446.723317367042</v>
      </c>
      <c r="I1136" s="5">
        <f t="shared" si="128"/>
        <v>12.979144737928067</v>
      </c>
      <c r="J1136" s="6">
        <f t="shared" si="129"/>
        <v>41965.194374098122</v>
      </c>
      <c r="K1136" s="7">
        <f t="shared" si="130"/>
        <v>41965.194374098122</v>
      </c>
      <c r="L1136" s="6">
        <f t="shared" si="125"/>
        <v>41965.19</v>
      </c>
      <c r="M1136" s="6">
        <f t="shared" si="131"/>
        <v>41965.19</v>
      </c>
    </row>
    <row r="1137" spans="1:13">
      <c r="A1137" s="18">
        <v>1132</v>
      </c>
      <c r="B1137" s="31" t="s">
        <v>1154</v>
      </c>
      <c r="C1137" s="20">
        <v>1</v>
      </c>
      <c r="D1137" s="39">
        <v>4198.0880801687763</v>
      </c>
      <c r="E1137" s="39">
        <v>3183.83</v>
      </c>
      <c r="F1137" s="39">
        <v>3577.3370786516853</v>
      </c>
      <c r="G1137" s="4">
        <f t="shared" si="126"/>
        <v>3653.0850529401541</v>
      </c>
      <c r="H1137" s="5">
        <f t="shared" si="127"/>
        <v>511.35426076597611</v>
      </c>
      <c r="I1137" s="5">
        <f t="shared" si="128"/>
        <v>13.997874491162396</v>
      </c>
      <c r="J1137" s="6">
        <f t="shared" si="129"/>
        <v>3653.0850529401541</v>
      </c>
      <c r="K1137" s="7">
        <f t="shared" si="130"/>
        <v>3653.0850529401541</v>
      </c>
      <c r="L1137" s="6">
        <f t="shared" si="125"/>
        <v>3653.09</v>
      </c>
      <c r="M1137" s="6">
        <f t="shared" si="131"/>
        <v>3653.09</v>
      </c>
    </row>
    <row r="1138" spans="1:13">
      <c r="A1138" s="18">
        <v>1133</v>
      </c>
      <c r="B1138" s="31" t="s">
        <v>1155</v>
      </c>
      <c r="C1138" s="20">
        <v>1</v>
      </c>
      <c r="D1138" s="39">
        <v>13963.563368055557</v>
      </c>
      <c r="E1138" s="39">
        <v>12868.82</v>
      </c>
      <c r="F1138" s="39">
        <v>14298.688888888888</v>
      </c>
      <c r="G1138" s="4">
        <f t="shared" si="126"/>
        <v>13710.357418981481</v>
      </c>
      <c r="H1138" s="5">
        <f t="shared" si="127"/>
        <v>747.80759513257374</v>
      </c>
      <c r="I1138" s="5">
        <f t="shared" si="128"/>
        <v>5.45432604183799</v>
      </c>
      <c r="J1138" s="6">
        <f t="shared" si="129"/>
        <v>13710.357418981479</v>
      </c>
      <c r="K1138" s="7">
        <f t="shared" si="130"/>
        <v>13710.357418981479</v>
      </c>
      <c r="L1138" s="6">
        <f t="shared" si="125"/>
        <v>13710.36</v>
      </c>
      <c r="M1138" s="6">
        <f t="shared" si="131"/>
        <v>13710.36</v>
      </c>
    </row>
    <row r="1139" spans="1:13">
      <c r="A1139" s="18">
        <v>1134</v>
      </c>
      <c r="B1139" s="31" t="s">
        <v>1156</v>
      </c>
      <c r="C1139" s="20">
        <v>1</v>
      </c>
      <c r="D1139" s="39">
        <v>7929.3504901960787</v>
      </c>
      <c r="E1139" s="39">
        <v>6470.35</v>
      </c>
      <c r="F1139" s="39">
        <v>7702.7976190476202</v>
      </c>
      <c r="G1139" s="4">
        <f t="shared" si="126"/>
        <v>7367.4993697479003</v>
      </c>
      <c r="H1139" s="5">
        <f t="shared" si="127"/>
        <v>785.16832245429532</v>
      </c>
      <c r="I1139" s="5">
        <f t="shared" si="128"/>
        <v>10.657188864899245</v>
      </c>
      <c r="J1139" s="6">
        <f t="shared" si="129"/>
        <v>7367.4993697479003</v>
      </c>
      <c r="K1139" s="7">
        <f t="shared" si="130"/>
        <v>7367.4993697479003</v>
      </c>
      <c r="L1139" s="6">
        <f t="shared" si="125"/>
        <v>7367.5</v>
      </c>
      <c r="M1139" s="6">
        <f t="shared" si="131"/>
        <v>7367.5</v>
      </c>
    </row>
    <row r="1140" spans="1:13">
      <c r="A1140" s="18">
        <v>1135</v>
      </c>
      <c r="B1140" s="31" t="s">
        <v>1157</v>
      </c>
      <c r="C1140" s="20">
        <v>1</v>
      </c>
      <c r="D1140" s="39">
        <v>5624.9033505154639</v>
      </c>
      <c r="E1140" s="39">
        <v>5237.91</v>
      </c>
      <c r="F1140" s="39">
        <v>7175.2191780821913</v>
      </c>
      <c r="G1140" s="4">
        <f t="shared" si="126"/>
        <v>6012.6775095325511</v>
      </c>
      <c r="H1140" s="5">
        <f t="shared" si="127"/>
        <v>1025.2162267889789</v>
      </c>
      <c r="I1140" s="5">
        <f t="shared" si="128"/>
        <v>17.050909934277904</v>
      </c>
      <c r="J1140" s="6">
        <f t="shared" si="129"/>
        <v>6012.6775095325511</v>
      </c>
      <c r="K1140" s="7">
        <f t="shared" si="130"/>
        <v>6012.6775095325511</v>
      </c>
      <c r="L1140" s="6">
        <f t="shared" si="125"/>
        <v>6012.68</v>
      </c>
      <c r="M1140" s="6">
        <f t="shared" si="131"/>
        <v>6012.68</v>
      </c>
    </row>
    <row r="1141" spans="1:13">
      <c r="A1141" s="18">
        <v>1136</v>
      </c>
      <c r="B1141" s="31" t="s">
        <v>1158</v>
      </c>
      <c r="C1141" s="20">
        <v>1</v>
      </c>
      <c r="D1141" s="39">
        <v>17791.80253623188</v>
      </c>
      <c r="E1141" s="39">
        <v>15713.72</v>
      </c>
      <c r="F1141" s="39">
        <v>18486.729411764703</v>
      </c>
      <c r="G1141" s="4">
        <f t="shared" si="126"/>
        <v>17330.750649332196</v>
      </c>
      <c r="H1141" s="5">
        <f t="shared" si="127"/>
        <v>1442.8520129397291</v>
      </c>
      <c r="I1141" s="5">
        <f t="shared" si="128"/>
        <v>8.3253867194455662</v>
      </c>
      <c r="J1141" s="6">
        <f t="shared" si="129"/>
        <v>17330.750649332193</v>
      </c>
      <c r="K1141" s="7">
        <f t="shared" si="130"/>
        <v>17330.750649332193</v>
      </c>
      <c r="L1141" s="6">
        <f t="shared" si="125"/>
        <v>17330.75</v>
      </c>
      <c r="M1141" s="6">
        <f t="shared" si="131"/>
        <v>17330.75</v>
      </c>
    </row>
    <row r="1142" spans="1:13">
      <c r="A1142" s="18">
        <v>1137</v>
      </c>
      <c r="B1142" s="31" t="s">
        <v>1159</v>
      </c>
      <c r="C1142" s="20">
        <v>1</v>
      </c>
      <c r="D1142" s="39">
        <v>154255.11143410852</v>
      </c>
      <c r="E1142" s="39">
        <v>127353.02</v>
      </c>
      <c r="F1142" s="39">
        <v>163273.10256410256</v>
      </c>
      <c r="G1142" s="4">
        <f t="shared" si="126"/>
        <v>148293.74466607036</v>
      </c>
      <c r="H1142" s="5">
        <f t="shared" si="127"/>
        <v>18687.335368111966</v>
      </c>
      <c r="I1142" s="5">
        <f t="shared" si="128"/>
        <v>12.601566849763174</v>
      </c>
      <c r="J1142" s="6">
        <f t="shared" si="129"/>
        <v>148293.74466607036</v>
      </c>
      <c r="K1142" s="7">
        <f t="shared" si="130"/>
        <v>148293.74466607036</v>
      </c>
      <c r="L1142" s="6">
        <f t="shared" si="125"/>
        <v>148293.74</v>
      </c>
      <c r="M1142" s="6">
        <f t="shared" si="131"/>
        <v>148293.74</v>
      </c>
    </row>
    <row r="1143" spans="1:13">
      <c r="A1143" s="18">
        <v>1138</v>
      </c>
      <c r="B1143" s="31" t="s">
        <v>1160</v>
      </c>
      <c r="C1143" s="20">
        <v>1</v>
      </c>
      <c r="D1143" s="39">
        <v>1528.3358134920636</v>
      </c>
      <c r="E1143" s="39">
        <v>1232.45</v>
      </c>
      <c r="F1143" s="39">
        <v>1521.5432098765432</v>
      </c>
      <c r="G1143" s="4">
        <f t="shared" si="126"/>
        <v>1427.4430077895356</v>
      </c>
      <c r="H1143" s="5">
        <f t="shared" si="127"/>
        <v>168.90304816988001</v>
      </c>
      <c r="I1143" s="5">
        <f t="shared" si="128"/>
        <v>11.832559846395165</v>
      </c>
      <c r="J1143" s="6">
        <f t="shared" si="129"/>
        <v>1427.4430077895354</v>
      </c>
      <c r="K1143" s="7">
        <f t="shared" si="130"/>
        <v>1427.4430077895354</v>
      </c>
      <c r="L1143" s="6">
        <f t="shared" si="125"/>
        <v>1427.44</v>
      </c>
      <c r="M1143" s="6">
        <f t="shared" si="131"/>
        <v>1427.44</v>
      </c>
    </row>
    <row r="1144" spans="1:13">
      <c r="A1144" s="18">
        <v>1139</v>
      </c>
      <c r="B1144" s="31" t="s">
        <v>1161</v>
      </c>
      <c r="C1144" s="20">
        <v>1</v>
      </c>
      <c r="D1144" s="39">
        <v>4428.8754480286743</v>
      </c>
      <c r="E1144" s="39">
        <v>3954.1</v>
      </c>
      <c r="F1144" s="39">
        <v>5135.1948051948048</v>
      </c>
      <c r="G1144" s="4">
        <f t="shared" si="126"/>
        <v>4506.0567510744922</v>
      </c>
      <c r="H1144" s="5">
        <f t="shared" si="127"/>
        <v>594.31805447035379</v>
      </c>
      <c r="I1144" s="5">
        <f t="shared" si="128"/>
        <v>13.189315787659256</v>
      </c>
      <c r="J1144" s="6">
        <f t="shared" si="129"/>
        <v>4506.0567510744922</v>
      </c>
      <c r="K1144" s="7">
        <f t="shared" si="130"/>
        <v>4506.0567510744922</v>
      </c>
      <c r="L1144" s="6">
        <f t="shared" si="125"/>
        <v>4506.0600000000004</v>
      </c>
      <c r="M1144" s="6">
        <f t="shared" si="131"/>
        <v>4506.0600000000004</v>
      </c>
    </row>
    <row r="1145" spans="1:13">
      <c r="A1145" s="18">
        <v>1140</v>
      </c>
      <c r="B1145" s="31" t="s">
        <v>1162</v>
      </c>
      <c r="C1145" s="20">
        <v>1</v>
      </c>
      <c r="D1145" s="39">
        <v>41397.927989130432</v>
      </c>
      <c r="E1145" s="39">
        <v>36562.65</v>
      </c>
      <c r="F1145" s="39">
        <v>43526.96428571429</v>
      </c>
      <c r="G1145" s="4">
        <f t="shared" si="126"/>
        <v>40495.847424948239</v>
      </c>
      <c r="H1145" s="5">
        <f t="shared" si="127"/>
        <v>3568.7155078203523</v>
      </c>
      <c r="I1145" s="5">
        <f t="shared" si="128"/>
        <v>8.8125468035563994</v>
      </c>
      <c r="J1145" s="6">
        <f t="shared" si="129"/>
        <v>40495.847424948239</v>
      </c>
      <c r="K1145" s="7">
        <f t="shared" si="130"/>
        <v>40495.847424948239</v>
      </c>
      <c r="L1145" s="6">
        <f t="shared" si="125"/>
        <v>40495.85</v>
      </c>
      <c r="M1145" s="6">
        <f t="shared" si="131"/>
        <v>40495.85</v>
      </c>
    </row>
    <row r="1146" spans="1:13">
      <c r="A1146" s="18">
        <v>1141</v>
      </c>
      <c r="B1146" s="31" t="s">
        <v>1163</v>
      </c>
      <c r="C1146" s="20">
        <v>1</v>
      </c>
      <c r="D1146" s="39">
        <v>3641.9991134751772</v>
      </c>
      <c r="E1146" s="39">
        <v>3286.54</v>
      </c>
      <c r="F1146" s="39">
        <v>3821.5581395348831</v>
      </c>
      <c r="G1146" s="4">
        <f t="shared" si="126"/>
        <v>3583.3657510033536</v>
      </c>
      <c r="H1146" s="5">
        <f t="shared" si="127"/>
        <v>272.28570620564369</v>
      </c>
      <c r="I1146" s="5">
        <f t="shared" si="128"/>
        <v>7.5986021278850151</v>
      </c>
      <c r="J1146" s="6">
        <f t="shared" si="129"/>
        <v>3583.3657510033536</v>
      </c>
      <c r="K1146" s="7">
        <f t="shared" si="130"/>
        <v>3583.3657510033536</v>
      </c>
      <c r="L1146" s="6">
        <f t="shared" si="125"/>
        <v>3583.37</v>
      </c>
      <c r="M1146" s="6">
        <f t="shared" si="131"/>
        <v>3583.37</v>
      </c>
    </row>
    <row r="1147" spans="1:13">
      <c r="A1147" s="18">
        <v>1142</v>
      </c>
      <c r="B1147" s="31" t="s">
        <v>1164</v>
      </c>
      <c r="C1147" s="20">
        <v>1</v>
      </c>
      <c r="D1147" s="39">
        <v>25276.293498168496</v>
      </c>
      <c r="E1147" s="39">
        <v>22081.37</v>
      </c>
      <c r="F1147" s="39">
        <v>27260.95061728395</v>
      </c>
      <c r="G1147" s="4">
        <f t="shared" si="126"/>
        <v>24872.87137181748</v>
      </c>
      <c r="H1147" s="5">
        <f t="shared" si="127"/>
        <v>2613.2500649111403</v>
      </c>
      <c r="I1147" s="5">
        <f t="shared" si="128"/>
        <v>10.506426965533686</v>
      </c>
      <c r="J1147" s="6">
        <f t="shared" si="129"/>
        <v>24872.871371817477</v>
      </c>
      <c r="K1147" s="7">
        <f t="shared" si="130"/>
        <v>24872.871371817477</v>
      </c>
      <c r="L1147" s="6">
        <f t="shared" si="125"/>
        <v>24872.87</v>
      </c>
      <c r="M1147" s="6">
        <f t="shared" si="131"/>
        <v>24872.87</v>
      </c>
    </row>
    <row r="1148" spans="1:13">
      <c r="A1148" s="18">
        <v>1143</v>
      </c>
      <c r="B1148" s="31" t="s">
        <v>1165</v>
      </c>
      <c r="C1148" s="20">
        <v>1</v>
      </c>
      <c r="D1148" s="39">
        <v>213966.77083333331</v>
      </c>
      <c r="E1148" s="39">
        <v>184867.29</v>
      </c>
      <c r="F1148" s="39">
        <v>222731.67469879519</v>
      </c>
      <c r="G1148" s="4">
        <f t="shared" si="126"/>
        <v>207188.57851070949</v>
      </c>
      <c r="H1148" s="5">
        <f t="shared" si="127"/>
        <v>19821.34772225254</v>
      </c>
      <c r="I1148" s="5">
        <f t="shared" si="128"/>
        <v>9.5668148624457032</v>
      </c>
      <c r="J1148" s="6">
        <f t="shared" si="129"/>
        <v>207188.57851070949</v>
      </c>
      <c r="K1148" s="7">
        <f t="shared" si="130"/>
        <v>207188.57851070949</v>
      </c>
      <c r="L1148" s="6">
        <f t="shared" si="125"/>
        <v>207188.58</v>
      </c>
      <c r="M1148" s="6">
        <f t="shared" si="131"/>
        <v>207188.58</v>
      </c>
    </row>
    <row r="1149" spans="1:13">
      <c r="A1149" s="18">
        <v>1144</v>
      </c>
      <c r="B1149" s="31" t="s">
        <v>1166</v>
      </c>
      <c r="C1149" s="20">
        <v>1</v>
      </c>
      <c r="D1149" s="39">
        <v>245432.47549019606</v>
      </c>
      <c r="E1149" s="39">
        <v>200272.9</v>
      </c>
      <c r="F1149" s="39">
        <v>230198.73563218387</v>
      </c>
      <c r="G1149" s="4">
        <f t="shared" si="126"/>
        <v>225301.37037412662</v>
      </c>
      <c r="H1149" s="5">
        <f t="shared" si="127"/>
        <v>22974.658963013982</v>
      </c>
      <c r="I1149" s="5">
        <f t="shared" si="128"/>
        <v>10.197301030554392</v>
      </c>
      <c r="J1149" s="6">
        <f t="shared" si="129"/>
        <v>225301.37037412662</v>
      </c>
      <c r="K1149" s="7">
        <f t="shared" si="130"/>
        <v>225301.37037412662</v>
      </c>
      <c r="L1149" s="6">
        <f t="shared" si="125"/>
        <v>225301.37</v>
      </c>
      <c r="M1149" s="6">
        <f t="shared" si="131"/>
        <v>225301.37</v>
      </c>
    </row>
    <row r="1150" spans="1:13">
      <c r="A1150" s="18">
        <v>1145</v>
      </c>
      <c r="B1150" s="31" t="s">
        <v>1167</v>
      </c>
      <c r="C1150" s="20">
        <v>1</v>
      </c>
      <c r="D1150" s="39">
        <v>95520.886479591849</v>
      </c>
      <c r="E1150" s="39">
        <v>89866.05</v>
      </c>
      <c r="F1150" s="39">
        <v>115212.8846153846</v>
      </c>
      <c r="G1150" s="4">
        <f t="shared" si="126"/>
        <v>100199.94036499214</v>
      </c>
      <c r="H1150" s="5">
        <f t="shared" si="127"/>
        <v>13305.475008498359</v>
      </c>
      <c r="I1150" s="5">
        <f t="shared" si="128"/>
        <v>13.278925077231907</v>
      </c>
      <c r="J1150" s="6">
        <f t="shared" si="129"/>
        <v>100199.94036499214</v>
      </c>
      <c r="K1150" s="7">
        <f t="shared" si="130"/>
        <v>100199.94036499214</v>
      </c>
      <c r="L1150" s="6">
        <f t="shared" si="125"/>
        <v>100199.94</v>
      </c>
      <c r="M1150" s="6">
        <f t="shared" si="131"/>
        <v>100199.94</v>
      </c>
    </row>
    <row r="1151" spans="1:13">
      <c r="A1151" s="18">
        <v>1146</v>
      </c>
      <c r="B1151" s="31" t="s">
        <v>1168</v>
      </c>
      <c r="C1151" s="20">
        <v>1</v>
      </c>
      <c r="D1151" s="39">
        <v>554.73251028806578</v>
      </c>
      <c r="E1151" s="39">
        <v>431.36</v>
      </c>
      <c r="F1151" s="39">
        <v>546.02531645569604</v>
      </c>
      <c r="G1151" s="4">
        <f t="shared" si="126"/>
        <v>510.70594224792058</v>
      </c>
      <c r="H1151" s="5">
        <f t="shared" si="127"/>
        <v>68.853378417593845</v>
      </c>
      <c r="I1151" s="5">
        <f t="shared" si="128"/>
        <v>13.482000642978459</v>
      </c>
      <c r="J1151" s="6">
        <f t="shared" si="129"/>
        <v>510.70594224792058</v>
      </c>
      <c r="K1151" s="7">
        <f t="shared" si="130"/>
        <v>510.70594224792058</v>
      </c>
      <c r="L1151" s="6">
        <f t="shared" si="125"/>
        <v>510.71</v>
      </c>
      <c r="M1151" s="6">
        <f t="shared" si="131"/>
        <v>510.71</v>
      </c>
    </row>
    <row r="1152" spans="1:13">
      <c r="A1152" s="18">
        <v>1147</v>
      </c>
      <c r="B1152" s="31" t="s">
        <v>1169</v>
      </c>
      <c r="C1152" s="20">
        <v>1</v>
      </c>
      <c r="D1152" s="39">
        <v>634.43556201550382</v>
      </c>
      <c r="E1152" s="39">
        <v>523.79</v>
      </c>
      <c r="F1152" s="39">
        <v>698.38666666666654</v>
      </c>
      <c r="G1152" s="4">
        <f t="shared" si="126"/>
        <v>618.87074289405678</v>
      </c>
      <c r="H1152" s="5">
        <f t="shared" si="127"/>
        <v>88.332874392777981</v>
      </c>
      <c r="I1152" s="5">
        <f t="shared" si="128"/>
        <v>14.273234824400078</v>
      </c>
      <c r="J1152" s="6">
        <f t="shared" si="129"/>
        <v>618.87074289405678</v>
      </c>
      <c r="K1152" s="7">
        <f t="shared" si="130"/>
        <v>618.87074289405678</v>
      </c>
      <c r="L1152" s="6">
        <f t="shared" si="125"/>
        <v>618.87</v>
      </c>
      <c r="M1152" s="6">
        <f t="shared" si="131"/>
        <v>618.87</v>
      </c>
    </row>
    <row r="1153" spans="1:13">
      <c r="A1153" s="18">
        <v>1148</v>
      </c>
      <c r="B1153" s="31" t="s">
        <v>1170</v>
      </c>
      <c r="C1153" s="20">
        <v>1</v>
      </c>
      <c r="D1153" s="39">
        <v>59025.323275862065</v>
      </c>
      <c r="E1153" s="39">
        <v>49297.95</v>
      </c>
      <c r="F1153" s="39">
        <v>69433.73239436619</v>
      </c>
      <c r="G1153" s="4">
        <f t="shared" si="126"/>
        <v>59252.335223409427</v>
      </c>
      <c r="H1153" s="5">
        <f t="shared" si="127"/>
        <v>10069.810523369533</v>
      </c>
      <c r="I1153" s="5">
        <f t="shared" si="128"/>
        <v>16.994790982332709</v>
      </c>
      <c r="J1153" s="6">
        <f t="shared" si="129"/>
        <v>59252.33522340942</v>
      </c>
      <c r="K1153" s="7">
        <f t="shared" si="130"/>
        <v>59252.33522340942</v>
      </c>
      <c r="L1153" s="6">
        <f t="shared" si="125"/>
        <v>59252.34</v>
      </c>
      <c r="M1153" s="6">
        <f t="shared" si="131"/>
        <v>59252.34</v>
      </c>
    </row>
    <row r="1154" spans="1:13">
      <c r="A1154" s="18">
        <v>1149</v>
      </c>
      <c r="B1154" s="31" t="s">
        <v>1171</v>
      </c>
      <c r="C1154" s="20">
        <v>1</v>
      </c>
      <c r="D1154" s="39">
        <v>99416.272865853665</v>
      </c>
      <c r="E1154" s="39">
        <v>78260.490000000005</v>
      </c>
      <c r="F1154" s="39">
        <v>89954.586206896551</v>
      </c>
      <c r="G1154" s="4">
        <f t="shared" si="126"/>
        <v>89210.449690916736</v>
      </c>
      <c r="H1154" s="5">
        <f t="shared" si="127"/>
        <v>10597.504023712268</v>
      </c>
      <c r="I1154" s="5">
        <f t="shared" si="128"/>
        <v>11.879218253499387</v>
      </c>
      <c r="J1154" s="6">
        <f t="shared" si="129"/>
        <v>89210.449690916721</v>
      </c>
      <c r="K1154" s="7">
        <f t="shared" si="130"/>
        <v>89210.449690916721</v>
      </c>
      <c r="L1154" s="6">
        <f t="shared" si="125"/>
        <v>89210.45</v>
      </c>
      <c r="M1154" s="6">
        <f t="shared" si="131"/>
        <v>89210.45</v>
      </c>
    </row>
    <row r="1155" spans="1:13">
      <c r="A1155" s="18">
        <v>1150</v>
      </c>
      <c r="B1155" s="31" t="s">
        <v>1172</v>
      </c>
      <c r="C1155" s="20">
        <v>1</v>
      </c>
      <c r="D1155" s="39">
        <v>88610.15625</v>
      </c>
      <c r="E1155" s="39">
        <v>78260.490000000005</v>
      </c>
      <c r="F1155" s="39">
        <v>91000.569767441862</v>
      </c>
      <c r="G1155" s="4">
        <f t="shared" si="126"/>
        <v>85957.072005813956</v>
      </c>
      <c r="H1155" s="5">
        <f t="shared" si="127"/>
        <v>6771.746460497212</v>
      </c>
      <c r="I1155" s="5">
        <f t="shared" si="128"/>
        <v>7.878056223272921</v>
      </c>
      <c r="J1155" s="6">
        <f t="shared" si="129"/>
        <v>85957.072005813941</v>
      </c>
      <c r="K1155" s="7">
        <f t="shared" si="130"/>
        <v>85957.072005813941</v>
      </c>
      <c r="L1155" s="6">
        <f t="shared" si="125"/>
        <v>85957.07</v>
      </c>
      <c r="M1155" s="6">
        <f t="shared" si="131"/>
        <v>85957.07</v>
      </c>
    </row>
    <row r="1156" spans="1:13">
      <c r="A1156" s="18">
        <v>1151</v>
      </c>
      <c r="B1156" s="31" t="s">
        <v>1173</v>
      </c>
      <c r="C1156" s="20">
        <v>1</v>
      </c>
      <c r="D1156" s="39">
        <v>15014.145359848484</v>
      </c>
      <c r="E1156" s="39">
        <v>12683.95</v>
      </c>
      <c r="F1156" s="39">
        <v>15468.231707317074</v>
      </c>
      <c r="G1156" s="4">
        <f t="shared" si="126"/>
        <v>14388.775689055188</v>
      </c>
      <c r="H1156" s="5">
        <f t="shared" si="127"/>
        <v>1493.7776190873285</v>
      </c>
      <c r="I1156" s="5">
        <f t="shared" si="128"/>
        <v>10.381547751999284</v>
      </c>
      <c r="J1156" s="6">
        <f t="shared" si="129"/>
        <v>14388.775689055186</v>
      </c>
      <c r="K1156" s="7">
        <f t="shared" si="130"/>
        <v>14388.775689055186</v>
      </c>
      <c r="L1156" s="6">
        <f t="shared" si="125"/>
        <v>14388.78</v>
      </c>
      <c r="M1156" s="6">
        <f t="shared" si="131"/>
        <v>14388.78</v>
      </c>
    </row>
    <row r="1157" spans="1:13">
      <c r="A1157" s="18">
        <v>1152</v>
      </c>
      <c r="B1157" s="31" t="s">
        <v>1174</v>
      </c>
      <c r="C1157" s="20">
        <v>1</v>
      </c>
      <c r="D1157" s="39">
        <v>7477.3297491039411</v>
      </c>
      <c r="E1157" s="39">
        <v>6675.76</v>
      </c>
      <c r="F1157" s="39">
        <v>8450.32911392405</v>
      </c>
      <c r="G1157" s="4">
        <f t="shared" si="126"/>
        <v>7534.4729543426629</v>
      </c>
      <c r="H1157" s="5">
        <f t="shared" si="127"/>
        <v>888.66354400977468</v>
      </c>
      <c r="I1157" s="5">
        <f t="shared" si="128"/>
        <v>11.794634467399256</v>
      </c>
      <c r="J1157" s="6">
        <f t="shared" si="129"/>
        <v>7534.4729543426629</v>
      </c>
      <c r="K1157" s="7">
        <f t="shared" si="130"/>
        <v>7534.4729543426629</v>
      </c>
      <c r="L1157" s="6">
        <f t="shared" si="125"/>
        <v>7534.47</v>
      </c>
      <c r="M1157" s="6">
        <f t="shared" si="131"/>
        <v>7534.47</v>
      </c>
    </row>
    <row r="1158" spans="1:13">
      <c r="A1158" s="18">
        <v>1153</v>
      </c>
      <c r="B1158" s="31" t="s">
        <v>1175</v>
      </c>
      <c r="C1158" s="20">
        <v>1</v>
      </c>
      <c r="D1158" s="39">
        <v>69950.241228070183</v>
      </c>
      <c r="E1158" s="39">
        <v>63794.62</v>
      </c>
      <c r="F1158" s="39">
        <v>85059.493333333317</v>
      </c>
      <c r="G1158" s="4">
        <f t="shared" si="126"/>
        <v>72934.784853801175</v>
      </c>
      <c r="H1158" s="5">
        <f t="shared" si="127"/>
        <v>10942.090063653111</v>
      </c>
      <c r="I1158" s="5">
        <f t="shared" si="128"/>
        <v>15.002567136636774</v>
      </c>
      <c r="J1158" s="6">
        <f t="shared" si="129"/>
        <v>72934.78485380116</v>
      </c>
      <c r="K1158" s="7">
        <f t="shared" si="130"/>
        <v>72934.78485380116</v>
      </c>
      <c r="L1158" s="6">
        <f t="shared" si="125"/>
        <v>72934.78</v>
      </c>
      <c r="M1158" s="6">
        <f t="shared" si="131"/>
        <v>72934.78</v>
      </c>
    </row>
    <row r="1159" spans="1:13">
      <c r="A1159" s="18">
        <v>1154</v>
      </c>
      <c r="B1159" s="31" t="s">
        <v>1176</v>
      </c>
      <c r="C1159" s="20">
        <v>1</v>
      </c>
      <c r="D1159" s="39">
        <v>2894.8406862745101</v>
      </c>
      <c r="E1159" s="39">
        <v>2362.19</v>
      </c>
      <c r="F1159" s="39">
        <v>2916.2839506172832</v>
      </c>
      <c r="G1159" s="4">
        <f t="shared" si="126"/>
        <v>2724.4382122972643</v>
      </c>
      <c r="H1159" s="5">
        <f t="shared" si="127"/>
        <v>313.89931328507464</v>
      </c>
      <c r="I1159" s="5">
        <f t="shared" si="128"/>
        <v>11.521616158084667</v>
      </c>
      <c r="J1159" s="6">
        <f t="shared" si="129"/>
        <v>2724.4382122972643</v>
      </c>
      <c r="K1159" s="7">
        <f t="shared" si="130"/>
        <v>2724.4382122972643</v>
      </c>
      <c r="L1159" s="6">
        <f t="shared" ref="L1159:L1222" si="132">ROUND(K1159,2)</f>
        <v>2724.44</v>
      </c>
      <c r="M1159" s="6">
        <f t="shared" si="131"/>
        <v>2724.44</v>
      </c>
    </row>
    <row r="1160" spans="1:13">
      <c r="A1160" s="18">
        <v>1155</v>
      </c>
      <c r="B1160" s="31" t="s">
        <v>1177</v>
      </c>
      <c r="C1160" s="20">
        <v>1</v>
      </c>
      <c r="D1160" s="39">
        <v>3005.1498127340819</v>
      </c>
      <c r="E1160" s="39">
        <v>2567.6</v>
      </c>
      <c r="F1160" s="39">
        <v>3250.1265822784803</v>
      </c>
      <c r="G1160" s="4">
        <f t="shared" si="126"/>
        <v>2940.9587983375209</v>
      </c>
      <c r="H1160" s="5">
        <f t="shared" si="127"/>
        <v>345.76147649229296</v>
      </c>
      <c r="I1160" s="5">
        <f t="shared" si="128"/>
        <v>11.756760301699794</v>
      </c>
      <c r="J1160" s="6">
        <f t="shared" si="129"/>
        <v>2940.9587983375209</v>
      </c>
      <c r="K1160" s="7">
        <f t="shared" si="130"/>
        <v>2940.9587983375209</v>
      </c>
      <c r="L1160" s="6">
        <f t="shared" si="132"/>
        <v>2940.96</v>
      </c>
      <c r="M1160" s="6">
        <f t="shared" si="131"/>
        <v>2940.96</v>
      </c>
    </row>
    <row r="1161" spans="1:13">
      <c r="A1161" s="18">
        <v>1156</v>
      </c>
      <c r="B1161" s="31" t="s">
        <v>1178</v>
      </c>
      <c r="C1161" s="20">
        <v>1</v>
      </c>
      <c r="D1161" s="39">
        <v>957.21491228070181</v>
      </c>
      <c r="E1161" s="39">
        <v>872.98</v>
      </c>
      <c r="F1161" s="39">
        <v>1179.7027027027027</v>
      </c>
      <c r="G1161" s="4">
        <f t="shared" si="126"/>
        <v>1003.2992049944681</v>
      </c>
      <c r="H1161" s="5">
        <f t="shared" si="127"/>
        <v>158.46932073593524</v>
      </c>
      <c r="I1161" s="5">
        <f t="shared" si="128"/>
        <v>15.794821718891821</v>
      </c>
      <c r="J1161" s="6">
        <f t="shared" si="129"/>
        <v>1003.299204994468</v>
      </c>
      <c r="K1161" s="7">
        <f t="shared" si="130"/>
        <v>1003.299204994468</v>
      </c>
      <c r="L1161" s="6">
        <f t="shared" si="132"/>
        <v>1003.3</v>
      </c>
      <c r="M1161" s="6">
        <f t="shared" si="131"/>
        <v>1003.3</v>
      </c>
    </row>
    <row r="1162" spans="1:13">
      <c r="A1162" s="18">
        <v>1157</v>
      </c>
      <c r="B1162" s="31" t="s">
        <v>1179</v>
      </c>
      <c r="C1162" s="20">
        <v>1</v>
      </c>
      <c r="D1162" s="39">
        <v>37500.493421052626</v>
      </c>
      <c r="E1162" s="39">
        <v>34200.449999999997</v>
      </c>
      <c r="F1162" s="39">
        <v>39767.965116279069</v>
      </c>
      <c r="G1162" s="4">
        <f t="shared" si="126"/>
        <v>37156.302845777231</v>
      </c>
      <c r="H1162" s="5">
        <f t="shared" si="127"/>
        <v>2799.6707853925068</v>
      </c>
      <c r="I1162" s="5">
        <f t="shared" si="128"/>
        <v>7.5348475789234399</v>
      </c>
      <c r="J1162" s="6">
        <f t="shared" si="129"/>
        <v>37156.302845777231</v>
      </c>
      <c r="K1162" s="7">
        <f t="shared" si="130"/>
        <v>37156.302845777231</v>
      </c>
      <c r="L1162" s="6">
        <f t="shared" si="132"/>
        <v>37156.300000000003</v>
      </c>
      <c r="M1162" s="6">
        <f t="shared" si="131"/>
        <v>37156.300000000003</v>
      </c>
    </row>
    <row r="1163" spans="1:13">
      <c r="A1163" s="18">
        <v>1158</v>
      </c>
      <c r="B1163" s="31" t="s">
        <v>1180</v>
      </c>
      <c r="C1163" s="20">
        <v>1</v>
      </c>
      <c r="D1163" s="39">
        <v>41104.144736842107</v>
      </c>
      <c r="E1163" s="39">
        <v>37486.980000000003</v>
      </c>
      <c r="F1163" s="39">
        <v>45165.036144578313</v>
      </c>
      <c r="G1163" s="4">
        <f t="shared" si="126"/>
        <v>41252.053627140143</v>
      </c>
      <c r="H1163" s="5">
        <f t="shared" si="127"/>
        <v>3841.1644484057279</v>
      </c>
      <c r="I1163" s="5">
        <f t="shared" si="128"/>
        <v>9.3114502446942105</v>
      </c>
      <c r="J1163" s="6">
        <f t="shared" si="129"/>
        <v>41252.053627140136</v>
      </c>
      <c r="K1163" s="7">
        <f t="shared" si="130"/>
        <v>41252.053627140136</v>
      </c>
      <c r="L1163" s="6">
        <f t="shared" si="132"/>
        <v>41252.050000000003</v>
      </c>
      <c r="M1163" s="6">
        <f t="shared" si="131"/>
        <v>41252.050000000003</v>
      </c>
    </row>
    <row r="1164" spans="1:13">
      <c r="A1164" s="18">
        <v>1159</v>
      </c>
      <c r="B1164" s="31" t="s">
        <v>1181</v>
      </c>
      <c r="C1164" s="20">
        <v>1</v>
      </c>
      <c r="D1164" s="39">
        <v>9522.6345486111113</v>
      </c>
      <c r="E1164" s="39">
        <v>8776.06</v>
      </c>
      <c r="F1164" s="39">
        <v>11859.54054054054</v>
      </c>
      <c r="G1164" s="4">
        <f t="shared" si="126"/>
        <v>10052.745029717216</v>
      </c>
      <c r="H1164" s="5">
        <f t="shared" si="127"/>
        <v>1608.6410111043906</v>
      </c>
      <c r="I1164" s="5">
        <f t="shared" si="128"/>
        <v>16.002007475063174</v>
      </c>
      <c r="J1164" s="6">
        <f t="shared" si="129"/>
        <v>10052.745029717216</v>
      </c>
      <c r="K1164" s="7">
        <f t="shared" si="130"/>
        <v>10052.745029717216</v>
      </c>
      <c r="L1164" s="6">
        <f t="shared" si="132"/>
        <v>10052.75</v>
      </c>
      <c r="M1164" s="6">
        <f t="shared" si="131"/>
        <v>10052.75</v>
      </c>
    </row>
    <row r="1165" spans="1:13">
      <c r="A1165" s="18">
        <v>1160</v>
      </c>
      <c r="B1165" s="31" t="s">
        <v>1182</v>
      </c>
      <c r="C1165" s="20">
        <v>1</v>
      </c>
      <c r="D1165" s="39">
        <v>2703.9720695970695</v>
      </c>
      <c r="E1165" s="39">
        <v>2362.19</v>
      </c>
      <c r="F1165" s="39">
        <v>2880.7195121951218</v>
      </c>
      <c r="G1165" s="4">
        <f t="shared" ref="G1165:G1228" si="133">AVERAGE(D1165:F1165)</f>
        <v>2648.9605272640638</v>
      </c>
      <c r="H1165" s="5">
        <f t="shared" ref="H1165:H1228" si="134">SQRT(((SUM((POWER(D1165-G1165,2)),(POWER(E1165-G1165,2)),(POWER(F1165-G1165,2)))/(COLUMNS(D1165:F1165)-1))))</f>
        <v>263.60560710409743</v>
      </c>
      <c r="I1165" s="5">
        <f t="shared" ref="I1165:I1228" si="135">H1165/G1165*100</f>
        <v>9.9512848300672196</v>
      </c>
      <c r="J1165" s="6">
        <f t="shared" ref="J1165:J1228" si="136">((C1165/3)*(SUM(D1165:F1165)))</f>
        <v>2648.9605272640638</v>
      </c>
      <c r="K1165" s="7">
        <f t="shared" ref="K1165:K1228" si="137">J1165/C1165</f>
        <v>2648.9605272640638</v>
      </c>
      <c r="L1165" s="6">
        <f t="shared" si="132"/>
        <v>2648.96</v>
      </c>
      <c r="M1165" s="6">
        <f t="shared" ref="M1165:M1228" si="138">L1165*C1165</f>
        <v>2648.96</v>
      </c>
    </row>
    <row r="1166" spans="1:13">
      <c r="A1166" s="18">
        <v>1161</v>
      </c>
      <c r="B1166" s="31" t="s">
        <v>1183</v>
      </c>
      <c r="C1166" s="20">
        <v>1</v>
      </c>
      <c r="D1166" s="39">
        <v>3983.4219858156025</v>
      </c>
      <c r="E1166" s="39">
        <v>3594.64</v>
      </c>
      <c r="F1166" s="39">
        <v>4668.3636363636351</v>
      </c>
      <c r="G1166" s="4">
        <f t="shared" si="133"/>
        <v>4082.141874059746</v>
      </c>
      <c r="H1166" s="5">
        <f t="shared" si="134"/>
        <v>543.62654835161345</v>
      </c>
      <c r="I1166" s="5">
        <f t="shared" si="135"/>
        <v>13.31718899350672</v>
      </c>
      <c r="J1166" s="6">
        <f t="shared" si="136"/>
        <v>4082.141874059746</v>
      </c>
      <c r="K1166" s="7">
        <f t="shared" si="137"/>
        <v>4082.141874059746</v>
      </c>
      <c r="L1166" s="6">
        <f t="shared" si="132"/>
        <v>4082.14</v>
      </c>
      <c r="M1166" s="6">
        <f t="shared" si="138"/>
        <v>4082.14</v>
      </c>
    </row>
    <row r="1167" spans="1:13">
      <c r="A1167" s="18">
        <v>1162</v>
      </c>
      <c r="B1167" s="31" t="s">
        <v>1184</v>
      </c>
      <c r="C1167" s="20">
        <v>1</v>
      </c>
      <c r="D1167" s="39">
        <v>3012.7514367816093</v>
      </c>
      <c r="E1167" s="39">
        <v>2516.25</v>
      </c>
      <c r="F1167" s="39">
        <v>2827.2471910112358</v>
      </c>
      <c r="G1167" s="4">
        <f t="shared" si="133"/>
        <v>2785.4162092642819</v>
      </c>
      <c r="H1167" s="5">
        <f t="shared" si="134"/>
        <v>250.88003598729435</v>
      </c>
      <c r="I1167" s="5">
        <f t="shared" si="135"/>
        <v>9.0069137658088039</v>
      </c>
      <c r="J1167" s="6">
        <f t="shared" si="136"/>
        <v>2785.4162092642819</v>
      </c>
      <c r="K1167" s="7">
        <f t="shared" si="137"/>
        <v>2785.4162092642819</v>
      </c>
      <c r="L1167" s="6">
        <f t="shared" si="132"/>
        <v>2785.42</v>
      </c>
      <c r="M1167" s="6">
        <f t="shared" si="138"/>
        <v>2785.42</v>
      </c>
    </row>
    <row r="1168" spans="1:13">
      <c r="A1168" s="18">
        <v>1163</v>
      </c>
      <c r="B1168" s="31" t="s">
        <v>1185</v>
      </c>
      <c r="C1168" s="20">
        <v>1</v>
      </c>
      <c r="D1168" s="39">
        <v>14076.765350877193</v>
      </c>
      <c r="E1168" s="39">
        <v>12838.01</v>
      </c>
      <c r="F1168" s="39">
        <v>14264.455555555553</v>
      </c>
      <c r="G1168" s="4">
        <f t="shared" si="133"/>
        <v>13726.410302144248</v>
      </c>
      <c r="H1168" s="5">
        <f t="shared" si="134"/>
        <v>775.07949648442184</v>
      </c>
      <c r="I1168" s="5">
        <f t="shared" si="135"/>
        <v>5.6466292309748614</v>
      </c>
      <c r="J1168" s="6">
        <f t="shared" si="136"/>
        <v>13726.410302144246</v>
      </c>
      <c r="K1168" s="7">
        <f t="shared" si="137"/>
        <v>13726.410302144246</v>
      </c>
      <c r="L1168" s="6">
        <f t="shared" si="132"/>
        <v>13726.41</v>
      </c>
      <c r="M1168" s="6">
        <f t="shared" si="138"/>
        <v>13726.41</v>
      </c>
    </row>
    <row r="1169" spans="1:13">
      <c r="A1169" s="18">
        <v>1164</v>
      </c>
      <c r="B1169" s="31" t="s">
        <v>1186</v>
      </c>
      <c r="C1169" s="20">
        <v>1</v>
      </c>
      <c r="D1169" s="39">
        <v>2553.0184659090905</v>
      </c>
      <c r="E1169" s="39">
        <v>2156.79</v>
      </c>
      <c r="F1169" s="39">
        <v>2567.6071428571427</v>
      </c>
      <c r="G1169" s="4">
        <f t="shared" si="133"/>
        <v>2425.805202922078</v>
      </c>
      <c r="H1169" s="5">
        <f t="shared" si="134"/>
        <v>233.08816341929219</v>
      </c>
      <c r="I1169" s="5">
        <f t="shared" si="135"/>
        <v>9.608692533865403</v>
      </c>
      <c r="J1169" s="6">
        <f t="shared" si="136"/>
        <v>2425.805202922078</v>
      </c>
      <c r="K1169" s="7">
        <f t="shared" si="137"/>
        <v>2425.805202922078</v>
      </c>
      <c r="L1169" s="6">
        <f t="shared" si="132"/>
        <v>2425.81</v>
      </c>
      <c r="M1169" s="6">
        <f t="shared" si="138"/>
        <v>2425.81</v>
      </c>
    </row>
    <row r="1170" spans="1:13">
      <c r="A1170" s="18">
        <v>1165</v>
      </c>
      <c r="B1170" s="31" t="s">
        <v>1187</v>
      </c>
      <c r="C1170" s="20">
        <v>1</v>
      </c>
      <c r="D1170" s="39">
        <v>37173.338607594931</v>
      </c>
      <c r="E1170" s="39">
        <v>28192.26</v>
      </c>
      <c r="F1170" s="39">
        <v>38619.534246575335</v>
      </c>
      <c r="G1170" s="4">
        <f t="shared" si="133"/>
        <v>34661.710951390087</v>
      </c>
      <c r="H1170" s="5">
        <f t="shared" si="134"/>
        <v>5649.1784505256237</v>
      </c>
      <c r="I1170" s="5">
        <f t="shared" si="135"/>
        <v>16.298036927398318</v>
      </c>
      <c r="J1170" s="6">
        <f t="shared" si="136"/>
        <v>34661.710951390087</v>
      </c>
      <c r="K1170" s="7">
        <f t="shared" si="137"/>
        <v>34661.710951390087</v>
      </c>
      <c r="L1170" s="6">
        <f t="shared" si="132"/>
        <v>34661.71</v>
      </c>
      <c r="M1170" s="6">
        <f t="shared" si="138"/>
        <v>34661.71</v>
      </c>
    </row>
    <row r="1171" spans="1:13">
      <c r="A1171" s="18">
        <v>1166</v>
      </c>
      <c r="B1171" s="31" t="s">
        <v>1188</v>
      </c>
      <c r="C1171" s="20">
        <v>1</v>
      </c>
      <c r="D1171" s="39">
        <v>10921.213107638889</v>
      </c>
      <c r="E1171" s="39">
        <v>10064.99</v>
      </c>
      <c r="F1171" s="39">
        <v>11841.164705882353</v>
      </c>
      <c r="G1171" s="4">
        <f t="shared" si="133"/>
        <v>10942.455937840414</v>
      </c>
      <c r="H1171" s="5">
        <f t="shared" si="134"/>
        <v>888.27787872393503</v>
      </c>
      <c r="I1171" s="5">
        <f t="shared" si="135"/>
        <v>8.1177194934105827</v>
      </c>
      <c r="J1171" s="6">
        <f t="shared" si="136"/>
        <v>10942.455937840412</v>
      </c>
      <c r="K1171" s="7">
        <f t="shared" si="137"/>
        <v>10942.455937840412</v>
      </c>
      <c r="L1171" s="6">
        <f t="shared" si="132"/>
        <v>10942.46</v>
      </c>
      <c r="M1171" s="6">
        <f t="shared" si="138"/>
        <v>10942.46</v>
      </c>
    </row>
    <row r="1172" spans="1:13">
      <c r="A1172" s="18">
        <v>1167</v>
      </c>
      <c r="B1172" s="31" t="s">
        <v>1189</v>
      </c>
      <c r="C1172" s="20">
        <v>1</v>
      </c>
      <c r="D1172" s="39">
        <v>6016.2377450980393</v>
      </c>
      <c r="E1172" s="39">
        <v>4909.25</v>
      </c>
      <c r="F1172" s="39">
        <v>6293.9102564102559</v>
      </c>
      <c r="G1172" s="4">
        <f t="shared" si="133"/>
        <v>5739.7993338360975</v>
      </c>
      <c r="H1172" s="5">
        <f t="shared" si="134"/>
        <v>732.55351533952683</v>
      </c>
      <c r="I1172" s="5">
        <f t="shared" si="135"/>
        <v>12.762702539462072</v>
      </c>
      <c r="J1172" s="6">
        <f t="shared" si="136"/>
        <v>5739.7993338360975</v>
      </c>
      <c r="K1172" s="7">
        <f t="shared" si="137"/>
        <v>5739.7993338360975</v>
      </c>
      <c r="L1172" s="6">
        <f t="shared" si="132"/>
        <v>5739.8</v>
      </c>
      <c r="M1172" s="6">
        <f t="shared" si="138"/>
        <v>5739.8</v>
      </c>
    </row>
    <row r="1173" spans="1:13">
      <c r="A1173" s="18">
        <v>1168</v>
      </c>
      <c r="B1173" s="31" t="s">
        <v>1190</v>
      </c>
      <c r="C1173" s="20">
        <v>1</v>
      </c>
      <c r="D1173" s="39">
        <v>29227.416237113401</v>
      </c>
      <c r="E1173" s="39">
        <v>27216.57</v>
      </c>
      <c r="F1173" s="39">
        <v>33600.703703703693</v>
      </c>
      <c r="G1173" s="4">
        <f t="shared" si="133"/>
        <v>30014.896646939033</v>
      </c>
      <c r="H1173" s="5">
        <f t="shared" si="134"/>
        <v>3264.1055181451652</v>
      </c>
      <c r="I1173" s="5">
        <f t="shared" si="135"/>
        <v>10.874951716610505</v>
      </c>
      <c r="J1173" s="6">
        <f t="shared" si="136"/>
        <v>30014.896646939033</v>
      </c>
      <c r="K1173" s="7">
        <f t="shared" si="137"/>
        <v>30014.896646939033</v>
      </c>
      <c r="L1173" s="6">
        <f t="shared" si="132"/>
        <v>30014.9</v>
      </c>
      <c r="M1173" s="6">
        <f t="shared" si="138"/>
        <v>30014.9</v>
      </c>
    </row>
    <row r="1174" spans="1:13">
      <c r="A1174" s="18">
        <v>1169</v>
      </c>
      <c r="B1174" s="31" t="s">
        <v>1191</v>
      </c>
      <c r="C1174" s="20">
        <v>1</v>
      </c>
      <c r="D1174" s="39">
        <v>3721.1730072463761</v>
      </c>
      <c r="E1174" s="39">
        <v>3286.54</v>
      </c>
      <c r="F1174" s="39">
        <v>4268.233766233765</v>
      </c>
      <c r="G1174" s="4">
        <f t="shared" si="133"/>
        <v>3758.64892449338</v>
      </c>
      <c r="H1174" s="5">
        <f t="shared" si="134"/>
        <v>491.91868834766461</v>
      </c>
      <c r="I1174" s="5">
        <f t="shared" si="135"/>
        <v>13.087646604663117</v>
      </c>
      <c r="J1174" s="6">
        <f t="shared" si="136"/>
        <v>3758.64892449338</v>
      </c>
      <c r="K1174" s="7">
        <f t="shared" si="137"/>
        <v>3758.64892449338</v>
      </c>
      <c r="L1174" s="6">
        <f t="shared" si="132"/>
        <v>3758.65</v>
      </c>
      <c r="M1174" s="6">
        <f t="shared" si="138"/>
        <v>3758.65</v>
      </c>
    </row>
    <row r="1175" spans="1:13">
      <c r="A1175" s="18">
        <v>1170</v>
      </c>
      <c r="B1175" s="31" t="s">
        <v>1192</v>
      </c>
      <c r="C1175" s="20">
        <v>1</v>
      </c>
      <c r="D1175" s="39">
        <v>1990.3948643410852</v>
      </c>
      <c r="E1175" s="39">
        <v>1643.27</v>
      </c>
      <c r="F1175" s="39">
        <v>1956.2738095238092</v>
      </c>
      <c r="G1175" s="4">
        <f t="shared" si="133"/>
        <v>1863.3128912882983</v>
      </c>
      <c r="H1175" s="5">
        <f t="shared" si="134"/>
        <v>191.32489932140624</v>
      </c>
      <c r="I1175" s="5">
        <f t="shared" si="135"/>
        <v>10.267996331476235</v>
      </c>
      <c r="J1175" s="6">
        <f t="shared" si="136"/>
        <v>1863.312891288298</v>
      </c>
      <c r="K1175" s="7">
        <f t="shared" si="137"/>
        <v>1863.312891288298</v>
      </c>
      <c r="L1175" s="6">
        <f t="shared" si="132"/>
        <v>1863.31</v>
      </c>
      <c r="M1175" s="6">
        <f t="shared" si="138"/>
        <v>1863.31</v>
      </c>
    </row>
    <row r="1176" spans="1:13">
      <c r="A1176" s="18">
        <v>1171</v>
      </c>
      <c r="B1176" s="31" t="s">
        <v>1193</v>
      </c>
      <c r="C1176" s="20">
        <v>1</v>
      </c>
      <c r="D1176" s="39">
        <v>2037.785218253968</v>
      </c>
      <c r="E1176" s="39">
        <v>1643.27</v>
      </c>
      <c r="F1176" s="39">
        <v>1910.7790697674416</v>
      </c>
      <c r="G1176" s="4">
        <f t="shared" si="133"/>
        <v>1863.9447626738031</v>
      </c>
      <c r="H1176" s="5">
        <f t="shared" si="134"/>
        <v>201.38434298425463</v>
      </c>
      <c r="I1176" s="5">
        <f t="shared" si="135"/>
        <v>10.804201230479146</v>
      </c>
      <c r="J1176" s="6">
        <f t="shared" si="136"/>
        <v>1863.9447626738031</v>
      </c>
      <c r="K1176" s="7">
        <f t="shared" si="137"/>
        <v>1863.9447626738031</v>
      </c>
      <c r="L1176" s="6">
        <f t="shared" si="132"/>
        <v>1863.94</v>
      </c>
      <c r="M1176" s="6">
        <f t="shared" si="138"/>
        <v>1863.94</v>
      </c>
    </row>
    <row r="1177" spans="1:13">
      <c r="A1177" s="18">
        <v>1172</v>
      </c>
      <c r="B1177" s="31" t="s">
        <v>1194</v>
      </c>
      <c r="C1177" s="20">
        <v>1</v>
      </c>
      <c r="D1177" s="39">
        <v>25883.075716845877</v>
      </c>
      <c r="E1177" s="39">
        <v>23108.41</v>
      </c>
      <c r="F1177" s="39">
        <v>28528.9012345679</v>
      </c>
      <c r="G1177" s="4">
        <f t="shared" si="133"/>
        <v>25840.128983804592</v>
      </c>
      <c r="H1177" s="5">
        <f t="shared" si="134"/>
        <v>2710.5008065698944</v>
      </c>
      <c r="I1177" s="5">
        <f t="shared" si="135"/>
        <v>10.489501845245092</v>
      </c>
      <c r="J1177" s="6">
        <f t="shared" si="136"/>
        <v>25840.128983804592</v>
      </c>
      <c r="K1177" s="7">
        <f t="shared" si="137"/>
        <v>25840.128983804592</v>
      </c>
      <c r="L1177" s="6">
        <f t="shared" si="132"/>
        <v>25840.13</v>
      </c>
      <c r="M1177" s="6">
        <f t="shared" si="138"/>
        <v>25840.13</v>
      </c>
    </row>
    <row r="1178" spans="1:13">
      <c r="A1178" s="18">
        <v>1173</v>
      </c>
      <c r="B1178" s="31" t="s">
        <v>1195</v>
      </c>
      <c r="C1178" s="20">
        <v>1</v>
      </c>
      <c r="D1178" s="39">
        <v>65352.887228260872</v>
      </c>
      <c r="E1178" s="39">
        <v>57719.67</v>
      </c>
      <c r="F1178" s="39">
        <v>69541.77108433735</v>
      </c>
      <c r="G1178" s="4">
        <f t="shared" si="133"/>
        <v>64204.776104199409</v>
      </c>
      <c r="H1178" s="5">
        <f t="shared" si="134"/>
        <v>5994.0919142909261</v>
      </c>
      <c r="I1178" s="5">
        <f t="shared" si="135"/>
        <v>9.3358972307028623</v>
      </c>
      <c r="J1178" s="6">
        <f t="shared" si="136"/>
        <v>64204.776104199409</v>
      </c>
      <c r="K1178" s="7">
        <f t="shared" si="137"/>
        <v>64204.776104199409</v>
      </c>
      <c r="L1178" s="6">
        <f t="shared" si="132"/>
        <v>64204.78</v>
      </c>
      <c r="M1178" s="6">
        <f t="shared" si="138"/>
        <v>64204.78</v>
      </c>
    </row>
    <row r="1179" spans="1:13">
      <c r="A1179" s="18">
        <v>1174</v>
      </c>
      <c r="B1179" s="31" t="s">
        <v>1196</v>
      </c>
      <c r="C1179" s="20">
        <v>1</v>
      </c>
      <c r="D1179" s="39">
        <v>2048.6148049645394</v>
      </c>
      <c r="E1179" s="39">
        <v>1848.67</v>
      </c>
      <c r="F1179" s="39">
        <v>2124.9080459770116</v>
      </c>
      <c r="G1179" s="4">
        <f t="shared" si="133"/>
        <v>2007.3976169805171</v>
      </c>
      <c r="H1179" s="5">
        <f t="shared" si="134"/>
        <v>142.65695549212475</v>
      </c>
      <c r="I1179" s="5">
        <f t="shared" si="135"/>
        <v>7.1065619628813828</v>
      </c>
      <c r="J1179" s="6">
        <f t="shared" si="136"/>
        <v>2007.3976169805169</v>
      </c>
      <c r="K1179" s="7">
        <f t="shared" si="137"/>
        <v>2007.3976169805169</v>
      </c>
      <c r="L1179" s="6">
        <f t="shared" si="132"/>
        <v>2007.4</v>
      </c>
      <c r="M1179" s="6">
        <f t="shared" si="138"/>
        <v>2007.4</v>
      </c>
    </row>
    <row r="1180" spans="1:13">
      <c r="A1180" s="18">
        <v>1175</v>
      </c>
      <c r="B1180" s="31" t="s">
        <v>1197</v>
      </c>
      <c r="C1180" s="20">
        <v>1</v>
      </c>
      <c r="D1180" s="39">
        <v>2116.1515567765568</v>
      </c>
      <c r="E1180" s="39">
        <v>1848.67</v>
      </c>
      <c r="F1180" s="39">
        <v>2370.0897435897436</v>
      </c>
      <c r="G1180" s="4">
        <f t="shared" si="133"/>
        <v>2111.6371001221</v>
      </c>
      <c r="H1180" s="5">
        <f t="shared" si="134"/>
        <v>260.73918480056312</v>
      </c>
      <c r="I1180" s="5">
        <f t="shared" si="135"/>
        <v>12.347727021157496</v>
      </c>
      <c r="J1180" s="6">
        <f t="shared" si="136"/>
        <v>2111.6371001221</v>
      </c>
      <c r="K1180" s="7">
        <f t="shared" si="137"/>
        <v>2111.6371001221</v>
      </c>
      <c r="L1180" s="6">
        <f t="shared" si="132"/>
        <v>2111.64</v>
      </c>
      <c r="M1180" s="6">
        <f t="shared" si="138"/>
        <v>2111.64</v>
      </c>
    </row>
    <row r="1181" spans="1:13">
      <c r="A1181" s="18">
        <v>1176</v>
      </c>
      <c r="B1181" s="34" t="s">
        <v>1198</v>
      </c>
      <c r="C1181" s="20">
        <v>1</v>
      </c>
      <c r="D1181" s="42">
        <v>57295.023148148153</v>
      </c>
      <c r="E1181" s="42">
        <v>49502.9</v>
      </c>
      <c r="F1181" s="42">
        <v>62661.898734177208</v>
      </c>
      <c r="G1181" s="4">
        <f t="shared" si="133"/>
        <v>56486.607294108457</v>
      </c>
      <c r="H1181" s="5">
        <f t="shared" si="134"/>
        <v>6616.6429604684263</v>
      </c>
      <c r="I1181" s="5">
        <f t="shared" si="135"/>
        <v>11.713649088566417</v>
      </c>
      <c r="J1181" s="6">
        <f t="shared" si="136"/>
        <v>56486.607294108457</v>
      </c>
      <c r="K1181" s="7">
        <f t="shared" si="137"/>
        <v>56486.607294108457</v>
      </c>
      <c r="L1181" s="6">
        <f t="shared" si="132"/>
        <v>56486.61</v>
      </c>
      <c r="M1181" s="6">
        <f t="shared" si="138"/>
        <v>56486.61</v>
      </c>
    </row>
    <row r="1182" spans="1:13">
      <c r="A1182" s="18">
        <v>1177</v>
      </c>
      <c r="B1182" s="35" t="s">
        <v>1199</v>
      </c>
      <c r="C1182" s="20">
        <v>1</v>
      </c>
      <c r="D1182" s="43">
        <v>85.912356179411447</v>
      </c>
      <c r="E1182" s="43">
        <v>66.386820684090665</v>
      </c>
      <c r="F1182" s="43">
        <v>93.47264352319965</v>
      </c>
      <c r="G1182" s="4">
        <f t="shared" si="133"/>
        <v>81.923940128900583</v>
      </c>
      <c r="H1182" s="5">
        <f t="shared" si="134"/>
        <v>13.976446138481663</v>
      </c>
      <c r="I1182" s="5">
        <f t="shared" si="135"/>
        <v>17.060270925068881</v>
      </c>
      <c r="J1182" s="6">
        <f t="shared" si="136"/>
        <v>81.923940128900583</v>
      </c>
      <c r="K1182" s="7">
        <f t="shared" si="137"/>
        <v>81.923940128900583</v>
      </c>
      <c r="L1182" s="6">
        <f t="shared" si="132"/>
        <v>81.92</v>
      </c>
      <c r="M1182" s="6">
        <f t="shared" si="138"/>
        <v>81.92</v>
      </c>
    </row>
    <row r="1183" spans="1:13" ht="25.5">
      <c r="A1183" s="18">
        <v>1178</v>
      </c>
      <c r="B1183" s="35" t="s">
        <v>1200</v>
      </c>
      <c r="C1183" s="20">
        <v>1</v>
      </c>
      <c r="D1183" s="43">
        <v>66.996495567924143</v>
      </c>
      <c r="E1183" s="43">
        <v>59.687786960514231</v>
      </c>
      <c r="F1183" s="43">
        <v>88.775074690567649</v>
      </c>
      <c r="G1183" s="4">
        <f t="shared" si="133"/>
        <v>71.819785739668674</v>
      </c>
      <c r="H1183" s="5">
        <f t="shared" si="134"/>
        <v>15.131611709707746</v>
      </c>
      <c r="I1183" s="5">
        <f t="shared" si="135"/>
        <v>21.068862227682768</v>
      </c>
      <c r="J1183" s="6">
        <f t="shared" si="136"/>
        <v>71.819785739668674</v>
      </c>
      <c r="K1183" s="7">
        <f t="shared" si="137"/>
        <v>71.819785739668674</v>
      </c>
      <c r="L1183" s="6">
        <f t="shared" si="132"/>
        <v>71.819999999999993</v>
      </c>
      <c r="M1183" s="6">
        <f t="shared" si="138"/>
        <v>71.819999999999993</v>
      </c>
    </row>
    <row r="1184" spans="1:13" ht="25.5">
      <c r="A1184" s="18">
        <v>1179</v>
      </c>
      <c r="B1184" s="35" t="s">
        <v>1201</v>
      </c>
      <c r="C1184" s="20">
        <v>1</v>
      </c>
      <c r="D1184" s="43">
        <v>93.856039275142592</v>
      </c>
      <c r="E1184" s="43">
        <v>69.112174375332273</v>
      </c>
      <c r="F1184" s="43">
        <v>83.887880621092975</v>
      </c>
      <c r="G1184" s="4">
        <f t="shared" si="133"/>
        <v>82.285364757189271</v>
      </c>
      <c r="H1184" s="5">
        <f t="shared" si="134"/>
        <v>12.449528318999219</v>
      </c>
      <c r="I1184" s="5">
        <f t="shared" si="135"/>
        <v>15.129699376961812</v>
      </c>
      <c r="J1184" s="6">
        <f t="shared" si="136"/>
        <v>82.285364757189271</v>
      </c>
      <c r="K1184" s="7">
        <f t="shared" si="137"/>
        <v>82.285364757189271</v>
      </c>
      <c r="L1184" s="6">
        <f t="shared" si="132"/>
        <v>82.29</v>
      </c>
      <c r="M1184" s="6">
        <f t="shared" si="138"/>
        <v>82.29</v>
      </c>
    </row>
    <row r="1185" spans="1:13" ht="25.5">
      <c r="A1185" s="18">
        <v>1180</v>
      </c>
      <c r="B1185" s="35" t="s">
        <v>1202</v>
      </c>
      <c r="C1185" s="20">
        <v>1</v>
      </c>
      <c r="D1185" s="43">
        <v>99.975390673065107</v>
      </c>
      <c r="E1185" s="43">
        <v>78.162578162578171</v>
      </c>
      <c r="F1185" s="43">
        <v>95.976375046142493</v>
      </c>
      <c r="G1185" s="4">
        <f t="shared" si="133"/>
        <v>91.371447960595262</v>
      </c>
      <c r="H1185" s="5">
        <f t="shared" si="134"/>
        <v>11.612653120704964</v>
      </c>
      <c r="I1185" s="5">
        <f t="shared" si="135"/>
        <v>12.709279955498815</v>
      </c>
      <c r="J1185" s="6">
        <f t="shared" si="136"/>
        <v>91.371447960595248</v>
      </c>
      <c r="K1185" s="7">
        <f t="shared" si="137"/>
        <v>91.371447960595248</v>
      </c>
      <c r="L1185" s="6">
        <f t="shared" si="132"/>
        <v>91.37</v>
      </c>
      <c r="M1185" s="6">
        <f t="shared" si="138"/>
        <v>91.37</v>
      </c>
    </row>
    <row r="1186" spans="1:13" ht="25.5">
      <c r="A1186" s="18">
        <v>1181</v>
      </c>
      <c r="B1186" s="35" t="s">
        <v>1203</v>
      </c>
      <c r="C1186" s="20">
        <v>1</v>
      </c>
      <c r="D1186" s="43">
        <v>86.472967220093665</v>
      </c>
      <c r="E1186" s="43">
        <v>68.392255892255903</v>
      </c>
      <c r="F1186" s="43">
        <v>88.0758807588076</v>
      </c>
      <c r="G1186" s="4">
        <f t="shared" si="133"/>
        <v>80.980367957052394</v>
      </c>
      <c r="H1186" s="5">
        <f t="shared" si="134"/>
        <v>10.931045557038642</v>
      </c>
      <c r="I1186" s="5">
        <f t="shared" si="135"/>
        <v>13.498389588493692</v>
      </c>
      <c r="J1186" s="6">
        <f t="shared" si="136"/>
        <v>80.98036795705238</v>
      </c>
      <c r="K1186" s="7">
        <f t="shared" si="137"/>
        <v>80.98036795705238</v>
      </c>
      <c r="L1186" s="6">
        <f t="shared" si="132"/>
        <v>80.98</v>
      </c>
      <c r="M1186" s="6">
        <f t="shared" si="138"/>
        <v>80.98</v>
      </c>
    </row>
    <row r="1187" spans="1:13">
      <c r="A1187" s="18">
        <v>1182</v>
      </c>
      <c r="B1187" s="35" t="s">
        <v>1204</v>
      </c>
      <c r="C1187" s="20">
        <v>1</v>
      </c>
      <c r="D1187" s="43">
        <v>103.618683245656</v>
      </c>
      <c r="E1187" s="43">
        <v>77.243018419489005</v>
      </c>
      <c r="F1187" s="43">
        <v>103.25142715313973</v>
      </c>
      <c r="G1187" s="4">
        <f t="shared" si="133"/>
        <v>94.704376272761579</v>
      </c>
      <c r="H1187" s="5">
        <f t="shared" si="134"/>
        <v>15.123094353319541</v>
      </c>
      <c r="I1187" s="5">
        <f t="shared" si="135"/>
        <v>15.968738667116034</v>
      </c>
      <c r="J1187" s="6">
        <f t="shared" si="136"/>
        <v>94.704376272761579</v>
      </c>
      <c r="K1187" s="7">
        <f t="shared" si="137"/>
        <v>94.704376272761579</v>
      </c>
      <c r="L1187" s="6">
        <f t="shared" si="132"/>
        <v>94.7</v>
      </c>
      <c r="M1187" s="6">
        <f t="shared" si="138"/>
        <v>94.7</v>
      </c>
    </row>
    <row r="1188" spans="1:13">
      <c r="A1188" s="18">
        <v>1183</v>
      </c>
      <c r="B1188" s="35" t="s">
        <v>1205</v>
      </c>
      <c r="C1188" s="20">
        <v>1</v>
      </c>
      <c r="D1188" s="43">
        <v>70.09144237405107</v>
      </c>
      <c r="E1188" s="43">
        <v>58.621933621933621</v>
      </c>
      <c r="F1188" s="43">
        <v>82.539682539682545</v>
      </c>
      <c r="G1188" s="4">
        <f t="shared" si="133"/>
        <v>70.417686178555741</v>
      </c>
      <c r="H1188" s="5">
        <f t="shared" si="134"/>
        <v>11.962211525805053</v>
      </c>
      <c r="I1188" s="5">
        <f t="shared" si="135"/>
        <v>16.98751006312942</v>
      </c>
      <c r="J1188" s="6">
        <f t="shared" si="136"/>
        <v>70.417686178555726</v>
      </c>
      <c r="K1188" s="7">
        <f t="shared" si="137"/>
        <v>70.417686178555726</v>
      </c>
      <c r="L1188" s="6">
        <f t="shared" si="132"/>
        <v>70.42</v>
      </c>
      <c r="M1188" s="6">
        <f t="shared" si="138"/>
        <v>70.42</v>
      </c>
    </row>
    <row r="1189" spans="1:13">
      <c r="A1189" s="18">
        <v>1184</v>
      </c>
      <c r="B1189" s="35" t="s">
        <v>1206</v>
      </c>
      <c r="C1189" s="20">
        <v>1</v>
      </c>
      <c r="D1189" s="43">
        <v>157.22357676380665</v>
      </c>
      <c r="E1189" s="43">
        <v>125.7788614110453</v>
      </c>
      <c r="F1189" s="43">
        <v>163.97836746921462</v>
      </c>
      <c r="G1189" s="4">
        <f t="shared" si="133"/>
        <v>148.99360188135552</v>
      </c>
      <c r="H1189" s="5">
        <f t="shared" si="134"/>
        <v>20.386268189552521</v>
      </c>
      <c r="I1189" s="5">
        <f t="shared" si="135"/>
        <v>13.682646725854863</v>
      </c>
      <c r="J1189" s="6">
        <f t="shared" si="136"/>
        <v>148.99360188135552</v>
      </c>
      <c r="K1189" s="7">
        <f t="shared" si="137"/>
        <v>148.99360188135552</v>
      </c>
      <c r="L1189" s="6">
        <f t="shared" si="132"/>
        <v>148.99</v>
      </c>
      <c r="M1189" s="6">
        <f t="shared" si="138"/>
        <v>148.99</v>
      </c>
    </row>
    <row r="1190" spans="1:13">
      <c r="A1190" s="18">
        <v>1185</v>
      </c>
      <c r="B1190" s="35" t="s">
        <v>1207</v>
      </c>
      <c r="C1190" s="20">
        <v>1</v>
      </c>
      <c r="D1190" s="43">
        <v>109.68686930050153</v>
      </c>
      <c r="E1190" s="43">
        <v>92.735262226787654</v>
      </c>
      <c r="F1190" s="43">
        <v>123.96004672340223</v>
      </c>
      <c r="G1190" s="4">
        <f t="shared" si="133"/>
        <v>108.79405941689714</v>
      </c>
      <c r="H1190" s="5">
        <f t="shared" si="134"/>
        <v>15.631526599510419</v>
      </c>
      <c r="I1190" s="5">
        <f t="shared" si="135"/>
        <v>14.367996454301474</v>
      </c>
      <c r="J1190" s="6">
        <f t="shared" si="136"/>
        <v>108.79405941689714</v>
      </c>
      <c r="K1190" s="7">
        <f t="shared" si="137"/>
        <v>108.79405941689714</v>
      </c>
      <c r="L1190" s="6">
        <f t="shared" si="132"/>
        <v>108.79</v>
      </c>
      <c r="M1190" s="6">
        <f t="shared" si="138"/>
        <v>108.79</v>
      </c>
    </row>
    <row r="1191" spans="1:13">
      <c r="A1191" s="18">
        <v>1186</v>
      </c>
      <c r="B1191" s="35" t="s">
        <v>1208</v>
      </c>
      <c r="C1191" s="20">
        <v>1</v>
      </c>
      <c r="D1191" s="43">
        <v>112.12889647915267</v>
      </c>
      <c r="E1191" s="43">
        <v>96.838592413813643</v>
      </c>
      <c r="F1191" s="43">
        <v>138.1912886337665</v>
      </c>
      <c r="G1191" s="4">
        <f t="shared" si="133"/>
        <v>115.71959250891094</v>
      </c>
      <c r="H1191" s="5">
        <f t="shared" si="134"/>
        <v>20.908878368973244</v>
      </c>
      <c r="I1191" s="5">
        <f t="shared" si="135"/>
        <v>18.06857241340801</v>
      </c>
      <c r="J1191" s="6">
        <f t="shared" si="136"/>
        <v>115.71959250891094</v>
      </c>
      <c r="K1191" s="7">
        <f t="shared" si="137"/>
        <v>115.71959250891094</v>
      </c>
      <c r="L1191" s="6">
        <f t="shared" si="132"/>
        <v>115.72</v>
      </c>
      <c r="M1191" s="6">
        <f t="shared" si="138"/>
        <v>115.72</v>
      </c>
    </row>
    <row r="1192" spans="1:13">
      <c r="A1192" s="18">
        <v>1187</v>
      </c>
      <c r="B1192" s="35" t="s">
        <v>1209</v>
      </c>
      <c r="C1192" s="20">
        <v>1</v>
      </c>
      <c r="D1192" s="43">
        <v>129.91944994103653</v>
      </c>
      <c r="E1192" s="43">
        <v>100.39230222716458</v>
      </c>
      <c r="F1192" s="43">
        <v>123.27240831614628</v>
      </c>
      <c r="G1192" s="4">
        <f t="shared" si="133"/>
        <v>117.86138682811581</v>
      </c>
      <c r="H1192" s="5">
        <f t="shared" si="134"/>
        <v>15.489431177004183</v>
      </c>
      <c r="I1192" s="5">
        <f t="shared" si="135"/>
        <v>13.142074426455997</v>
      </c>
      <c r="J1192" s="6">
        <f t="shared" si="136"/>
        <v>117.8613868281158</v>
      </c>
      <c r="K1192" s="7">
        <f t="shared" si="137"/>
        <v>117.8613868281158</v>
      </c>
      <c r="L1192" s="6">
        <f t="shared" si="132"/>
        <v>117.86</v>
      </c>
      <c r="M1192" s="6">
        <f t="shared" si="138"/>
        <v>117.86</v>
      </c>
    </row>
    <row r="1193" spans="1:13" ht="25.5">
      <c r="A1193" s="18">
        <v>1188</v>
      </c>
      <c r="B1193" s="35" t="s">
        <v>1210</v>
      </c>
      <c r="C1193" s="20">
        <v>1</v>
      </c>
      <c r="D1193" s="43">
        <v>148.62374412936208</v>
      </c>
      <c r="E1193" s="43">
        <v>120.25012025012022</v>
      </c>
      <c r="F1193" s="43">
        <v>152.99292407726142</v>
      </c>
      <c r="G1193" s="4">
        <f t="shared" si="133"/>
        <v>140.62226281891458</v>
      </c>
      <c r="H1193" s="5">
        <f t="shared" si="134"/>
        <v>17.777530143041346</v>
      </c>
      <c r="I1193" s="5">
        <f t="shared" si="135"/>
        <v>12.642045282640806</v>
      </c>
      <c r="J1193" s="6">
        <f t="shared" si="136"/>
        <v>140.62226281891458</v>
      </c>
      <c r="K1193" s="7">
        <f t="shared" si="137"/>
        <v>140.62226281891458</v>
      </c>
      <c r="L1193" s="6">
        <f t="shared" si="132"/>
        <v>140.62</v>
      </c>
      <c r="M1193" s="6">
        <f t="shared" si="138"/>
        <v>140.62</v>
      </c>
    </row>
    <row r="1194" spans="1:13" ht="25.5">
      <c r="A1194" s="18">
        <v>1189</v>
      </c>
      <c r="B1194" s="35" t="s">
        <v>1211</v>
      </c>
      <c r="C1194" s="20">
        <v>1</v>
      </c>
      <c r="D1194" s="43">
        <v>129.29148267494134</v>
      </c>
      <c r="E1194" s="43">
        <v>111.66082594654023</v>
      </c>
      <c r="F1194" s="43">
        <v>159.34301648587365</v>
      </c>
      <c r="G1194" s="4">
        <f t="shared" si="133"/>
        <v>133.43177503578508</v>
      </c>
      <c r="H1194" s="5">
        <f t="shared" si="134"/>
        <v>24.109216894836511</v>
      </c>
      <c r="I1194" s="5">
        <f t="shared" si="135"/>
        <v>18.068572413408017</v>
      </c>
      <c r="J1194" s="6">
        <f t="shared" si="136"/>
        <v>133.43177503578505</v>
      </c>
      <c r="K1194" s="7">
        <f t="shared" si="137"/>
        <v>133.43177503578505</v>
      </c>
      <c r="L1194" s="6">
        <f t="shared" si="132"/>
        <v>133.43</v>
      </c>
      <c r="M1194" s="6">
        <f t="shared" si="138"/>
        <v>133.43</v>
      </c>
    </row>
    <row r="1195" spans="1:13">
      <c r="A1195" s="18">
        <v>1190</v>
      </c>
      <c r="B1195" s="35" t="s">
        <v>1212</v>
      </c>
      <c r="C1195" s="20">
        <v>1</v>
      </c>
      <c r="D1195" s="43">
        <v>111.14530966793203</v>
      </c>
      <c r="E1195" s="43">
        <v>95.989131076850356</v>
      </c>
      <c r="F1195" s="43">
        <v>123.61527124043171</v>
      </c>
      <c r="G1195" s="4">
        <f t="shared" si="133"/>
        <v>110.24990399507136</v>
      </c>
      <c r="H1195" s="5">
        <f t="shared" si="134"/>
        <v>13.834819065448741</v>
      </c>
      <c r="I1195" s="5">
        <f t="shared" si="135"/>
        <v>12.548599648728235</v>
      </c>
      <c r="J1195" s="6">
        <f t="shared" si="136"/>
        <v>110.24990399507136</v>
      </c>
      <c r="K1195" s="7">
        <f t="shared" si="137"/>
        <v>110.24990399507136</v>
      </c>
      <c r="L1195" s="6">
        <f t="shared" si="132"/>
        <v>110.25</v>
      </c>
      <c r="M1195" s="6">
        <f t="shared" si="138"/>
        <v>110.25</v>
      </c>
    </row>
    <row r="1196" spans="1:13" ht="25.5">
      <c r="A1196" s="18">
        <v>1191</v>
      </c>
      <c r="B1196" s="35" t="s">
        <v>1213</v>
      </c>
      <c r="C1196" s="20">
        <v>1</v>
      </c>
      <c r="D1196" s="43">
        <v>131.07481347045777</v>
      </c>
      <c r="E1196" s="43">
        <v>113.2009752699408</v>
      </c>
      <c r="F1196" s="43">
        <v>155.24705179877597</v>
      </c>
      <c r="G1196" s="4">
        <f t="shared" si="133"/>
        <v>133.17428017972486</v>
      </c>
      <c r="H1196" s="5">
        <f t="shared" si="134"/>
        <v>21.101515543075493</v>
      </c>
      <c r="I1196" s="5">
        <f t="shared" si="135"/>
        <v>15.845038181995818</v>
      </c>
      <c r="J1196" s="6">
        <f t="shared" si="136"/>
        <v>133.17428017972486</v>
      </c>
      <c r="K1196" s="7">
        <f t="shared" si="137"/>
        <v>133.17428017972486</v>
      </c>
      <c r="L1196" s="6">
        <f t="shared" si="132"/>
        <v>133.16999999999999</v>
      </c>
      <c r="M1196" s="6">
        <f t="shared" si="138"/>
        <v>133.16999999999999</v>
      </c>
    </row>
    <row r="1197" spans="1:13">
      <c r="A1197" s="18">
        <v>1192</v>
      </c>
      <c r="B1197" s="35" t="s">
        <v>1214</v>
      </c>
      <c r="C1197" s="20">
        <v>1</v>
      </c>
      <c r="D1197" s="43">
        <v>174.95693367786393</v>
      </c>
      <c r="E1197" s="43">
        <v>152.68968757340849</v>
      </c>
      <c r="F1197" s="43">
        <v>181.16888772754987</v>
      </c>
      <c r="G1197" s="4">
        <f t="shared" si="133"/>
        <v>169.60516965960744</v>
      </c>
      <c r="H1197" s="5">
        <f t="shared" si="134"/>
        <v>14.974887109265309</v>
      </c>
      <c r="I1197" s="5">
        <f t="shared" si="135"/>
        <v>8.8292633646247136</v>
      </c>
      <c r="J1197" s="6">
        <f t="shared" si="136"/>
        <v>169.60516965960744</v>
      </c>
      <c r="K1197" s="7">
        <f t="shared" si="137"/>
        <v>169.60516965960744</v>
      </c>
      <c r="L1197" s="6">
        <f t="shared" si="132"/>
        <v>169.61</v>
      </c>
      <c r="M1197" s="6">
        <f t="shared" si="138"/>
        <v>169.61</v>
      </c>
    </row>
    <row r="1198" spans="1:13">
      <c r="A1198" s="18">
        <v>1193</v>
      </c>
      <c r="B1198" s="35" t="s">
        <v>1215</v>
      </c>
      <c r="C1198" s="20">
        <v>1</v>
      </c>
      <c r="D1198" s="43">
        <v>141.7233560090703</v>
      </c>
      <c r="E1198" s="43">
        <v>117.24386724386724</v>
      </c>
      <c r="F1198" s="43">
        <v>137.56613756613757</v>
      </c>
      <c r="G1198" s="4">
        <f t="shared" si="133"/>
        <v>132.17778693969169</v>
      </c>
      <c r="H1198" s="5">
        <f t="shared" si="134"/>
        <v>13.09912532982891</v>
      </c>
      <c r="I1198" s="5">
        <f t="shared" si="135"/>
        <v>9.9102319936750067</v>
      </c>
      <c r="J1198" s="6">
        <f t="shared" si="136"/>
        <v>132.17778693969169</v>
      </c>
      <c r="K1198" s="7">
        <f t="shared" si="137"/>
        <v>132.17778693969169</v>
      </c>
      <c r="L1198" s="6">
        <f t="shared" si="132"/>
        <v>132.18</v>
      </c>
      <c r="M1198" s="6">
        <f t="shared" si="138"/>
        <v>132.18</v>
      </c>
    </row>
    <row r="1199" spans="1:13" ht="25.5">
      <c r="A1199" s="18">
        <v>1194</v>
      </c>
      <c r="B1199" s="35" t="s">
        <v>1216</v>
      </c>
      <c r="C1199" s="20">
        <v>1</v>
      </c>
      <c r="D1199" s="43">
        <v>139.18867989173262</v>
      </c>
      <c r="E1199" s="43">
        <v>118.94305372566241</v>
      </c>
      <c r="F1199" s="43">
        <v>149.52841039797562</v>
      </c>
      <c r="G1199" s="4">
        <f t="shared" si="133"/>
        <v>135.8867146717902</v>
      </c>
      <c r="H1199" s="5">
        <f t="shared" si="134"/>
        <v>15.557738956173404</v>
      </c>
      <c r="I1199" s="5">
        <f t="shared" si="135"/>
        <v>11.449050772733973</v>
      </c>
      <c r="J1199" s="6">
        <f t="shared" si="136"/>
        <v>135.8867146717902</v>
      </c>
      <c r="K1199" s="7">
        <f t="shared" si="137"/>
        <v>135.8867146717902</v>
      </c>
      <c r="L1199" s="6">
        <f t="shared" si="132"/>
        <v>135.88999999999999</v>
      </c>
      <c r="M1199" s="6">
        <f t="shared" si="138"/>
        <v>135.88999999999999</v>
      </c>
    </row>
    <row r="1200" spans="1:13">
      <c r="A1200" s="18">
        <v>1195</v>
      </c>
      <c r="B1200" s="35" t="s">
        <v>1217</v>
      </c>
      <c r="C1200" s="20">
        <v>1</v>
      </c>
      <c r="D1200" s="43">
        <v>195.65600663940381</v>
      </c>
      <c r="E1200" s="43">
        <v>154.74611434207389</v>
      </c>
      <c r="F1200" s="43">
        <v>223.85191334963019</v>
      </c>
      <c r="G1200" s="4">
        <f t="shared" si="133"/>
        <v>191.41801144370265</v>
      </c>
      <c r="H1200" s="5">
        <f t="shared" si="134"/>
        <v>34.747277829742032</v>
      </c>
      <c r="I1200" s="5">
        <f t="shared" si="135"/>
        <v>18.152564415267392</v>
      </c>
      <c r="J1200" s="6">
        <f t="shared" si="136"/>
        <v>191.41801144370265</v>
      </c>
      <c r="K1200" s="7">
        <f t="shared" si="137"/>
        <v>191.41801144370265</v>
      </c>
      <c r="L1200" s="6">
        <f t="shared" si="132"/>
        <v>191.42</v>
      </c>
      <c r="M1200" s="6">
        <f t="shared" si="138"/>
        <v>191.42</v>
      </c>
    </row>
    <row r="1201" spans="1:13">
      <c r="A1201" s="18">
        <v>1196</v>
      </c>
      <c r="B1201" s="35" t="s">
        <v>1218</v>
      </c>
      <c r="C1201" s="20">
        <v>1</v>
      </c>
      <c r="D1201" s="43">
        <v>213.39899456242946</v>
      </c>
      <c r="E1201" s="43">
        <v>184.29913166755273</v>
      </c>
      <c r="F1201" s="43">
        <v>228.96456828345376</v>
      </c>
      <c r="G1201" s="4">
        <f t="shared" si="133"/>
        <v>208.88756483781199</v>
      </c>
      <c r="H1201" s="5">
        <f t="shared" si="134"/>
        <v>22.671900133036704</v>
      </c>
      <c r="I1201" s="5">
        <f t="shared" si="135"/>
        <v>10.853638008868552</v>
      </c>
      <c r="J1201" s="6">
        <f t="shared" si="136"/>
        <v>208.88756483781199</v>
      </c>
      <c r="K1201" s="7">
        <f t="shared" si="137"/>
        <v>208.88756483781199</v>
      </c>
      <c r="L1201" s="6">
        <f t="shared" si="132"/>
        <v>208.89</v>
      </c>
      <c r="M1201" s="6">
        <f t="shared" si="138"/>
        <v>208.89</v>
      </c>
    </row>
    <row r="1202" spans="1:13" ht="25.5">
      <c r="A1202" s="18">
        <v>1197</v>
      </c>
      <c r="B1202" s="35" t="s">
        <v>1219</v>
      </c>
      <c r="C1202" s="20">
        <v>1</v>
      </c>
      <c r="D1202" s="43">
        <v>212.48079500506688</v>
      </c>
      <c r="E1202" s="43">
        <v>169.98463600405347</v>
      </c>
      <c r="F1202" s="43">
        <v>230.13304566702624</v>
      </c>
      <c r="G1202" s="4">
        <f t="shared" si="133"/>
        <v>204.19949222538222</v>
      </c>
      <c r="H1202" s="5">
        <f t="shared" si="134"/>
        <v>30.917515715898148</v>
      </c>
      <c r="I1202" s="5">
        <f t="shared" si="135"/>
        <v>15.140838686206621</v>
      </c>
      <c r="J1202" s="6">
        <f t="shared" si="136"/>
        <v>204.19949222538222</v>
      </c>
      <c r="K1202" s="7">
        <f t="shared" si="137"/>
        <v>204.19949222538222</v>
      </c>
      <c r="L1202" s="6">
        <f t="shared" si="132"/>
        <v>204.2</v>
      </c>
      <c r="M1202" s="6">
        <f t="shared" si="138"/>
        <v>204.2</v>
      </c>
    </row>
    <row r="1203" spans="1:13" ht="25.5">
      <c r="A1203" s="18">
        <v>1198</v>
      </c>
      <c r="B1203" s="35" t="s">
        <v>1220</v>
      </c>
      <c r="C1203" s="20">
        <v>1</v>
      </c>
      <c r="D1203" s="43">
        <v>246.49958735021002</v>
      </c>
      <c r="E1203" s="43">
        <v>177.03152182424174</v>
      </c>
      <c r="F1203" s="43">
        <v>230.79665067456699</v>
      </c>
      <c r="G1203" s="4">
        <f t="shared" si="133"/>
        <v>218.10925328300627</v>
      </c>
      <c r="H1203" s="5">
        <f t="shared" si="134"/>
        <v>36.430489585079592</v>
      </c>
      <c r="I1203" s="5">
        <f t="shared" si="135"/>
        <v>16.702862916966406</v>
      </c>
      <c r="J1203" s="6">
        <f t="shared" si="136"/>
        <v>218.10925328300624</v>
      </c>
      <c r="K1203" s="7">
        <f t="shared" si="137"/>
        <v>218.10925328300624</v>
      </c>
      <c r="L1203" s="6">
        <f t="shared" si="132"/>
        <v>218.11</v>
      </c>
      <c r="M1203" s="6">
        <f t="shared" si="138"/>
        <v>218.11</v>
      </c>
    </row>
    <row r="1204" spans="1:13">
      <c r="A1204" s="18">
        <v>1199</v>
      </c>
      <c r="B1204" s="35" t="s">
        <v>1221</v>
      </c>
      <c r="C1204" s="20">
        <v>1</v>
      </c>
      <c r="D1204" s="43">
        <v>227.97418630751963</v>
      </c>
      <c r="E1204" s="43">
        <v>198.95928986838072</v>
      </c>
      <c r="F1204" s="43">
        <v>272.85845467663643</v>
      </c>
      <c r="G1204" s="4">
        <f t="shared" si="133"/>
        <v>233.2639769508456</v>
      </c>
      <c r="H1204" s="5">
        <f t="shared" si="134"/>
        <v>37.232486535646515</v>
      </c>
      <c r="I1204" s="5">
        <f t="shared" si="135"/>
        <v>15.961524373517952</v>
      </c>
      <c r="J1204" s="6">
        <f t="shared" si="136"/>
        <v>233.26397695084557</v>
      </c>
      <c r="K1204" s="7">
        <f t="shared" si="137"/>
        <v>233.26397695084557</v>
      </c>
      <c r="L1204" s="6">
        <f t="shared" si="132"/>
        <v>233.26</v>
      </c>
      <c r="M1204" s="6">
        <f t="shared" si="138"/>
        <v>233.26</v>
      </c>
    </row>
    <row r="1205" spans="1:13">
      <c r="A1205" s="18">
        <v>1200</v>
      </c>
      <c r="B1205" s="35" t="s">
        <v>1222</v>
      </c>
      <c r="C1205" s="20">
        <v>1</v>
      </c>
      <c r="D1205" s="43">
        <v>298.13094828574708</v>
      </c>
      <c r="E1205" s="43">
        <v>230.37391458444088</v>
      </c>
      <c r="F1205" s="43">
        <v>289.61292119186857</v>
      </c>
      <c r="G1205" s="4">
        <f t="shared" si="133"/>
        <v>272.70592802068546</v>
      </c>
      <c r="H1205" s="5">
        <f t="shared" si="134"/>
        <v>36.907163499350759</v>
      </c>
      <c r="I1205" s="5">
        <f t="shared" si="135"/>
        <v>13.533685815788813</v>
      </c>
      <c r="J1205" s="6">
        <f t="shared" si="136"/>
        <v>272.70592802068546</v>
      </c>
      <c r="K1205" s="7">
        <f t="shared" si="137"/>
        <v>272.70592802068546</v>
      </c>
      <c r="L1205" s="6">
        <f t="shared" si="132"/>
        <v>272.70999999999998</v>
      </c>
      <c r="M1205" s="6">
        <f t="shared" si="138"/>
        <v>272.70999999999998</v>
      </c>
    </row>
    <row r="1206" spans="1:13">
      <c r="A1206" s="18">
        <v>1201</v>
      </c>
      <c r="B1206" s="35" t="s">
        <v>1223</v>
      </c>
      <c r="C1206" s="20">
        <v>1</v>
      </c>
      <c r="D1206" s="43">
        <v>295.45991745304457</v>
      </c>
      <c r="E1206" s="43">
        <v>260.54192720859385</v>
      </c>
      <c r="F1206" s="43">
        <v>319.92125015380827</v>
      </c>
      <c r="G1206" s="4">
        <f t="shared" si="133"/>
        <v>291.97436493848221</v>
      </c>
      <c r="H1206" s="5">
        <f t="shared" si="134"/>
        <v>29.842717798599477</v>
      </c>
      <c r="I1206" s="5">
        <f t="shared" si="135"/>
        <v>10.221006150621207</v>
      </c>
      <c r="J1206" s="6">
        <f t="shared" si="136"/>
        <v>291.97436493848221</v>
      </c>
      <c r="K1206" s="7">
        <f t="shared" si="137"/>
        <v>291.97436493848221</v>
      </c>
      <c r="L1206" s="6">
        <f t="shared" si="132"/>
        <v>291.97000000000003</v>
      </c>
      <c r="M1206" s="6">
        <f t="shared" si="138"/>
        <v>291.97000000000003</v>
      </c>
    </row>
    <row r="1207" spans="1:13">
      <c r="A1207" s="18">
        <v>1202</v>
      </c>
      <c r="B1207" s="35" t="s">
        <v>1224</v>
      </c>
      <c r="C1207" s="20">
        <v>1</v>
      </c>
      <c r="D1207" s="43">
        <v>272.57783145464305</v>
      </c>
      <c r="E1207" s="43">
        <v>227.97418630751963</v>
      </c>
      <c r="F1207" s="43">
        <v>297.21079103795148</v>
      </c>
      <c r="G1207" s="4">
        <f t="shared" si="133"/>
        <v>265.9209362667047</v>
      </c>
      <c r="H1207" s="5">
        <f t="shared" si="134"/>
        <v>35.095050203795289</v>
      </c>
      <c r="I1207" s="5">
        <f t="shared" si="135"/>
        <v>13.197550631589532</v>
      </c>
      <c r="J1207" s="6">
        <f t="shared" si="136"/>
        <v>265.9209362667047</v>
      </c>
      <c r="K1207" s="7">
        <f t="shared" si="137"/>
        <v>265.9209362667047</v>
      </c>
      <c r="L1207" s="6">
        <f t="shared" si="132"/>
        <v>265.92</v>
      </c>
      <c r="M1207" s="6">
        <f t="shared" si="138"/>
        <v>265.92</v>
      </c>
    </row>
    <row r="1208" spans="1:13">
      <c r="A1208" s="18">
        <v>1203</v>
      </c>
      <c r="B1208" s="35" t="s">
        <v>1225</v>
      </c>
      <c r="C1208" s="20">
        <v>1</v>
      </c>
      <c r="D1208" s="43">
        <v>329.33069868774385</v>
      </c>
      <c r="E1208" s="43">
        <v>257.47672806496331</v>
      </c>
      <c r="F1208" s="43">
        <v>327.58484920072448</v>
      </c>
      <c r="G1208" s="4">
        <f t="shared" si="133"/>
        <v>304.79742531781056</v>
      </c>
      <c r="H1208" s="5">
        <f t="shared" si="134"/>
        <v>40.990221870338168</v>
      </c>
      <c r="I1208" s="5">
        <f t="shared" si="135"/>
        <v>13.448349121583917</v>
      </c>
      <c r="J1208" s="6">
        <f t="shared" si="136"/>
        <v>304.79742531781051</v>
      </c>
      <c r="K1208" s="7">
        <f t="shared" si="137"/>
        <v>304.79742531781051</v>
      </c>
      <c r="L1208" s="6">
        <f t="shared" si="132"/>
        <v>304.8</v>
      </c>
      <c r="M1208" s="6">
        <f t="shared" si="138"/>
        <v>304.8</v>
      </c>
    </row>
    <row r="1209" spans="1:13">
      <c r="A1209" s="18">
        <v>1204</v>
      </c>
      <c r="B1209" s="35" t="s">
        <v>1226</v>
      </c>
      <c r="C1209" s="20">
        <v>1</v>
      </c>
      <c r="D1209" s="43">
        <v>255.88939279415467</v>
      </c>
      <c r="E1209" s="43">
        <v>195.40644540644536</v>
      </c>
      <c r="F1209" s="43">
        <v>237.18299580368543</v>
      </c>
      <c r="G1209" s="4">
        <f t="shared" si="133"/>
        <v>229.49294466809513</v>
      </c>
      <c r="H1209" s="5">
        <f t="shared" si="134"/>
        <v>30.966100755941138</v>
      </c>
      <c r="I1209" s="5">
        <f t="shared" si="135"/>
        <v>13.493269172490663</v>
      </c>
      <c r="J1209" s="6">
        <f t="shared" si="136"/>
        <v>229.49294466809513</v>
      </c>
      <c r="K1209" s="7">
        <f t="shared" si="137"/>
        <v>229.49294466809513</v>
      </c>
      <c r="L1209" s="6">
        <f t="shared" si="132"/>
        <v>229.49</v>
      </c>
      <c r="M1209" s="6">
        <f t="shared" si="138"/>
        <v>229.49</v>
      </c>
    </row>
    <row r="1210" spans="1:13">
      <c r="A1210" s="18">
        <v>1205</v>
      </c>
      <c r="B1210" s="35" t="s">
        <v>1227</v>
      </c>
      <c r="C1210" s="20">
        <v>1</v>
      </c>
      <c r="D1210" s="43">
        <v>297.54139258526845</v>
      </c>
      <c r="E1210" s="43">
        <v>251.5577228220906</v>
      </c>
      <c r="F1210" s="43">
        <v>340.57045551298421</v>
      </c>
      <c r="G1210" s="4">
        <f t="shared" si="133"/>
        <v>296.55652364011439</v>
      </c>
      <c r="H1210" s="5">
        <f t="shared" si="134"/>
        <v>44.514538303844809</v>
      </c>
      <c r="I1210" s="5">
        <f t="shared" si="135"/>
        <v>15.010473469760976</v>
      </c>
      <c r="J1210" s="6">
        <f t="shared" si="136"/>
        <v>296.55652364011439</v>
      </c>
      <c r="K1210" s="7">
        <f t="shared" si="137"/>
        <v>296.55652364011439</v>
      </c>
      <c r="L1210" s="6">
        <f t="shared" si="132"/>
        <v>296.56</v>
      </c>
      <c r="M1210" s="6">
        <f t="shared" si="138"/>
        <v>296.56</v>
      </c>
    </row>
    <row r="1211" spans="1:13">
      <c r="A1211" s="18">
        <v>1206</v>
      </c>
      <c r="B1211" s="35" t="s">
        <v>1228</v>
      </c>
      <c r="C1211" s="20">
        <v>1</v>
      </c>
      <c r="D1211" s="43">
        <v>221.75823575970958</v>
      </c>
      <c r="E1211" s="43">
        <v>185.47052445357531</v>
      </c>
      <c r="F1211" s="43">
        <v>247.92009344680446</v>
      </c>
      <c r="G1211" s="4">
        <f t="shared" si="133"/>
        <v>218.38295122002978</v>
      </c>
      <c r="H1211" s="5">
        <f t="shared" si="134"/>
        <v>31.361306990507792</v>
      </c>
      <c r="I1211" s="5">
        <f t="shared" si="135"/>
        <v>14.360693824908516</v>
      </c>
      <c r="J1211" s="6">
        <f t="shared" si="136"/>
        <v>218.38295122002978</v>
      </c>
      <c r="K1211" s="7">
        <f t="shared" si="137"/>
        <v>218.38295122002978</v>
      </c>
      <c r="L1211" s="6">
        <f t="shared" si="132"/>
        <v>218.38</v>
      </c>
      <c r="M1211" s="6">
        <f t="shared" si="138"/>
        <v>218.38</v>
      </c>
    </row>
    <row r="1212" spans="1:13">
      <c r="A1212" s="18">
        <v>1207</v>
      </c>
      <c r="B1212" s="35" t="s">
        <v>1229</v>
      </c>
      <c r="C1212" s="20">
        <v>1</v>
      </c>
      <c r="D1212" s="43">
        <v>226.64351415998942</v>
      </c>
      <c r="E1212" s="43">
        <v>193.67718482762729</v>
      </c>
      <c r="F1212" s="43">
        <v>272.69747623729921</v>
      </c>
      <c r="G1212" s="4">
        <f t="shared" si="133"/>
        <v>231.00605840830531</v>
      </c>
      <c r="H1212" s="5">
        <f t="shared" si="134"/>
        <v>39.690369837735872</v>
      </c>
      <c r="I1212" s="5">
        <f t="shared" si="135"/>
        <v>17.181527666942305</v>
      </c>
      <c r="J1212" s="6">
        <f t="shared" si="136"/>
        <v>231.00605840830531</v>
      </c>
      <c r="K1212" s="7">
        <f t="shared" si="137"/>
        <v>231.00605840830531</v>
      </c>
      <c r="L1212" s="6">
        <f t="shared" si="132"/>
        <v>231.01</v>
      </c>
      <c r="M1212" s="6">
        <f t="shared" si="138"/>
        <v>231.01</v>
      </c>
    </row>
    <row r="1213" spans="1:13">
      <c r="A1213" s="18">
        <v>1208</v>
      </c>
      <c r="B1213" s="35" t="s">
        <v>1230</v>
      </c>
      <c r="C1213" s="20">
        <v>1</v>
      </c>
      <c r="D1213" s="43">
        <v>242.7066647250133</v>
      </c>
      <c r="E1213" s="43">
        <v>200.78460445432916</v>
      </c>
      <c r="F1213" s="43">
        <v>298.63174972362197</v>
      </c>
      <c r="G1213" s="4">
        <f t="shared" si="133"/>
        <v>247.37433963432147</v>
      </c>
      <c r="H1213" s="5">
        <f t="shared" si="134"/>
        <v>49.090287747494024</v>
      </c>
      <c r="I1213" s="5">
        <f t="shared" si="135"/>
        <v>19.844535136530826</v>
      </c>
      <c r="J1213" s="6">
        <f t="shared" si="136"/>
        <v>247.37433963432147</v>
      </c>
      <c r="K1213" s="7">
        <f t="shared" si="137"/>
        <v>247.37433963432147</v>
      </c>
      <c r="L1213" s="6">
        <f t="shared" si="132"/>
        <v>247.37</v>
      </c>
      <c r="M1213" s="6">
        <f t="shared" si="138"/>
        <v>247.37</v>
      </c>
    </row>
    <row r="1214" spans="1:13">
      <c r="A1214" s="18">
        <v>1209</v>
      </c>
      <c r="B1214" s="35" t="s">
        <v>1231</v>
      </c>
      <c r="C1214" s="20">
        <v>1</v>
      </c>
      <c r="D1214" s="43">
        <v>293.94473838918282</v>
      </c>
      <c r="E1214" s="43">
        <v>240.50024050024044</v>
      </c>
      <c r="F1214" s="43">
        <v>291.9175332968436</v>
      </c>
      <c r="G1214" s="4">
        <f t="shared" si="133"/>
        <v>275.45417072875563</v>
      </c>
      <c r="H1214" s="5">
        <f t="shared" si="134"/>
        <v>30.287956664927595</v>
      </c>
      <c r="I1214" s="5">
        <f t="shared" si="135"/>
        <v>10.995642790521643</v>
      </c>
      <c r="J1214" s="6">
        <f t="shared" si="136"/>
        <v>275.45417072875563</v>
      </c>
      <c r="K1214" s="7">
        <f t="shared" si="137"/>
        <v>275.45417072875563</v>
      </c>
      <c r="L1214" s="6">
        <f t="shared" si="132"/>
        <v>275.45</v>
      </c>
      <c r="M1214" s="6">
        <f t="shared" si="138"/>
        <v>275.45</v>
      </c>
    </row>
    <row r="1215" spans="1:13">
      <c r="A1215" s="18">
        <v>1210</v>
      </c>
      <c r="B1215" s="35" t="s">
        <v>1232</v>
      </c>
      <c r="C1215" s="20">
        <v>1</v>
      </c>
      <c r="D1215" s="43">
        <v>289.00449068516298</v>
      </c>
      <c r="E1215" s="43">
        <v>223.32165189308046</v>
      </c>
      <c r="F1215" s="43">
        <v>274.21821441754997</v>
      </c>
      <c r="G1215" s="4">
        <f t="shared" si="133"/>
        <v>262.1814523319311</v>
      </c>
      <c r="H1215" s="5">
        <f t="shared" si="134"/>
        <v>34.456081597825637</v>
      </c>
      <c r="I1215" s="5">
        <f t="shared" si="135"/>
        <v>13.142074426455997</v>
      </c>
      <c r="J1215" s="6">
        <f t="shared" si="136"/>
        <v>262.1814523319311</v>
      </c>
      <c r="K1215" s="7">
        <f t="shared" si="137"/>
        <v>262.1814523319311</v>
      </c>
      <c r="L1215" s="6">
        <f t="shared" si="132"/>
        <v>262.18</v>
      </c>
      <c r="M1215" s="6">
        <f t="shared" si="138"/>
        <v>262.18</v>
      </c>
    </row>
    <row r="1216" spans="1:13">
      <c r="A1216" s="18">
        <v>1211</v>
      </c>
      <c r="B1216" s="35" t="s">
        <v>1233</v>
      </c>
      <c r="C1216" s="20">
        <v>1</v>
      </c>
      <c r="D1216" s="43">
        <v>215.48580445823552</v>
      </c>
      <c r="E1216" s="43">
        <v>191.97826215370071</v>
      </c>
      <c r="F1216" s="43">
        <v>247.23054248086342</v>
      </c>
      <c r="G1216" s="4">
        <f t="shared" si="133"/>
        <v>218.23153636426653</v>
      </c>
      <c r="H1216" s="5">
        <f t="shared" si="134"/>
        <v>27.728287056951256</v>
      </c>
      <c r="I1216" s="5">
        <f t="shared" si="135"/>
        <v>12.705902876781247</v>
      </c>
      <c r="J1216" s="6">
        <f t="shared" si="136"/>
        <v>218.23153636426653</v>
      </c>
      <c r="K1216" s="7">
        <f t="shared" si="137"/>
        <v>218.23153636426653</v>
      </c>
      <c r="L1216" s="6">
        <f t="shared" si="132"/>
        <v>218.23</v>
      </c>
      <c r="M1216" s="6">
        <f t="shared" si="138"/>
        <v>218.23</v>
      </c>
    </row>
    <row r="1217" spans="1:13">
      <c r="A1217" s="18">
        <v>1212</v>
      </c>
      <c r="B1217" s="35" t="s">
        <v>1234</v>
      </c>
      <c r="C1217" s="20">
        <v>1</v>
      </c>
      <c r="D1217" s="43">
        <v>256.21619917064788</v>
      </c>
      <c r="E1217" s="43">
        <v>188.66829211656795</v>
      </c>
      <c r="F1217" s="43">
        <v>252.19457781657692</v>
      </c>
      <c r="G1217" s="4">
        <f t="shared" si="133"/>
        <v>232.35968970126427</v>
      </c>
      <c r="H1217" s="5">
        <f t="shared" si="134"/>
        <v>37.89125264169666</v>
      </c>
      <c r="I1217" s="5">
        <f t="shared" si="135"/>
        <v>16.30715408959788</v>
      </c>
      <c r="J1217" s="6">
        <f t="shared" si="136"/>
        <v>232.35968970126424</v>
      </c>
      <c r="K1217" s="7">
        <f t="shared" si="137"/>
        <v>232.35968970126424</v>
      </c>
      <c r="L1217" s="6">
        <f t="shared" si="132"/>
        <v>232.36</v>
      </c>
      <c r="M1217" s="6">
        <f t="shared" si="138"/>
        <v>232.36</v>
      </c>
    </row>
    <row r="1218" spans="1:13">
      <c r="A1218" s="18">
        <v>1213</v>
      </c>
      <c r="B1218" s="35" t="s">
        <v>1235</v>
      </c>
      <c r="C1218" s="20">
        <v>1</v>
      </c>
      <c r="D1218" s="43">
        <v>325.50127195881652</v>
      </c>
      <c r="E1218" s="43">
        <v>254.4828126223475</v>
      </c>
      <c r="F1218" s="43">
        <v>358.31180017226524</v>
      </c>
      <c r="G1218" s="4">
        <f t="shared" si="133"/>
        <v>312.76529491780974</v>
      </c>
      <c r="H1218" s="5">
        <f t="shared" si="134"/>
        <v>53.07323710969618</v>
      </c>
      <c r="I1218" s="5">
        <f t="shared" si="135"/>
        <v>16.969030123256822</v>
      </c>
      <c r="J1218" s="6">
        <f t="shared" si="136"/>
        <v>312.76529491780968</v>
      </c>
      <c r="K1218" s="7">
        <f t="shared" si="137"/>
        <v>312.76529491780968</v>
      </c>
      <c r="L1218" s="6">
        <f t="shared" si="132"/>
        <v>312.77</v>
      </c>
      <c r="M1218" s="6">
        <f t="shared" si="138"/>
        <v>312.77</v>
      </c>
    </row>
    <row r="1219" spans="1:13">
      <c r="A1219" s="18">
        <v>1214</v>
      </c>
      <c r="B1219" s="35" t="s">
        <v>1236</v>
      </c>
      <c r="C1219" s="20">
        <v>1</v>
      </c>
      <c r="D1219" s="43">
        <v>247.06562062883901</v>
      </c>
      <c r="E1219" s="43">
        <v>195.40644540644536</v>
      </c>
      <c r="F1219" s="43">
        <v>254.75210660395842</v>
      </c>
      <c r="G1219" s="4">
        <f t="shared" si="133"/>
        <v>232.40805754641426</v>
      </c>
      <c r="H1219" s="5">
        <f t="shared" si="134"/>
        <v>32.273983212162513</v>
      </c>
      <c r="I1219" s="5">
        <f t="shared" si="135"/>
        <v>13.886774646665195</v>
      </c>
      <c r="J1219" s="6">
        <f t="shared" si="136"/>
        <v>232.40805754641423</v>
      </c>
      <c r="K1219" s="7">
        <f t="shared" si="137"/>
        <v>232.40805754641423</v>
      </c>
      <c r="L1219" s="6">
        <f t="shared" si="132"/>
        <v>232.41</v>
      </c>
      <c r="M1219" s="6">
        <f t="shared" si="138"/>
        <v>232.41</v>
      </c>
    </row>
    <row r="1220" spans="1:13" ht="25.5">
      <c r="A1220" s="18">
        <v>1215</v>
      </c>
      <c r="B1220" s="35" t="s">
        <v>1237</v>
      </c>
      <c r="C1220" s="20">
        <v>1</v>
      </c>
      <c r="D1220" s="43">
        <v>265.92959166306633</v>
      </c>
      <c r="E1220" s="43">
        <v>198.23842287610398</v>
      </c>
      <c r="F1220" s="43">
        <v>264.98705640147568</v>
      </c>
      <c r="G1220" s="4">
        <f t="shared" si="133"/>
        <v>243.05169031354868</v>
      </c>
      <c r="H1220" s="5">
        <f t="shared" si="134"/>
        <v>38.812289252178751</v>
      </c>
      <c r="I1220" s="5">
        <f t="shared" si="135"/>
        <v>15.968738667116028</v>
      </c>
      <c r="J1220" s="6">
        <f t="shared" si="136"/>
        <v>243.05169031354868</v>
      </c>
      <c r="K1220" s="7">
        <f t="shared" si="137"/>
        <v>243.05169031354868</v>
      </c>
      <c r="L1220" s="6">
        <f t="shared" si="132"/>
        <v>243.05</v>
      </c>
      <c r="M1220" s="6">
        <f t="shared" si="138"/>
        <v>243.05</v>
      </c>
    </row>
    <row r="1221" spans="1:13">
      <c r="A1221" s="18">
        <v>1216</v>
      </c>
      <c r="B1221" s="35" t="s">
        <v>1238</v>
      </c>
      <c r="C1221" s="20">
        <v>1</v>
      </c>
      <c r="D1221" s="43">
        <v>264.3178971681387</v>
      </c>
      <c r="E1221" s="43">
        <v>221.06587763153416</v>
      </c>
      <c r="F1221" s="43">
        <v>315.4669821336488</v>
      </c>
      <c r="G1221" s="4">
        <f t="shared" si="133"/>
        <v>266.95025231110725</v>
      </c>
      <c r="H1221" s="5">
        <f t="shared" si="134"/>
        <v>47.255572189994972</v>
      </c>
      <c r="I1221" s="5">
        <f t="shared" si="135"/>
        <v>17.702014431858533</v>
      </c>
      <c r="J1221" s="6">
        <f t="shared" si="136"/>
        <v>266.95025231110719</v>
      </c>
      <c r="K1221" s="7">
        <f t="shared" si="137"/>
        <v>266.95025231110719</v>
      </c>
      <c r="L1221" s="6">
        <f t="shared" si="132"/>
        <v>266.95</v>
      </c>
      <c r="M1221" s="6">
        <f t="shared" si="138"/>
        <v>266.95</v>
      </c>
    </row>
    <row r="1222" spans="1:13">
      <c r="A1222" s="18">
        <v>1217</v>
      </c>
      <c r="B1222" s="35" t="s">
        <v>1239</v>
      </c>
      <c r="C1222" s="20">
        <v>1</v>
      </c>
      <c r="D1222" s="43">
        <v>287.96739323055112</v>
      </c>
      <c r="E1222" s="43">
        <v>230.37391458444088</v>
      </c>
      <c r="F1222" s="43">
        <v>282.87773697810417</v>
      </c>
      <c r="G1222" s="4">
        <f t="shared" si="133"/>
        <v>267.07301493103205</v>
      </c>
      <c r="H1222" s="5">
        <f t="shared" si="134"/>
        <v>31.884073216558992</v>
      </c>
      <c r="I1222" s="5">
        <f t="shared" si="135"/>
        <v>11.938335748668811</v>
      </c>
      <c r="J1222" s="6">
        <f t="shared" si="136"/>
        <v>267.07301493103205</v>
      </c>
      <c r="K1222" s="7">
        <f t="shared" si="137"/>
        <v>267.07301493103205</v>
      </c>
      <c r="L1222" s="6">
        <f t="shared" si="132"/>
        <v>267.07</v>
      </c>
      <c r="M1222" s="6">
        <f t="shared" si="138"/>
        <v>267.07</v>
      </c>
    </row>
    <row r="1223" spans="1:13">
      <c r="A1223" s="18">
        <v>1218</v>
      </c>
      <c r="B1223" s="35" t="s">
        <v>1240</v>
      </c>
      <c r="C1223" s="20">
        <v>1</v>
      </c>
      <c r="D1223" s="43">
        <v>251.32137043610055</v>
      </c>
      <c r="E1223" s="43">
        <v>212.48079500506685</v>
      </c>
      <c r="F1223" s="43">
        <v>270.33701147632598</v>
      </c>
      <c r="G1223" s="4">
        <f t="shared" si="133"/>
        <v>244.71305897249781</v>
      </c>
      <c r="H1223" s="5">
        <f t="shared" si="134"/>
        <v>29.488773819748538</v>
      </c>
      <c r="I1223" s="5">
        <f t="shared" si="135"/>
        <v>12.050347432853041</v>
      </c>
      <c r="J1223" s="6">
        <f t="shared" si="136"/>
        <v>244.71305897249778</v>
      </c>
      <c r="K1223" s="7">
        <f t="shared" si="137"/>
        <v>244.71305897249778</v>
      </c>
      <c r="L1223" s="6">
        <f t="shared" ref="L1223:L1286" si="139">ROUND(K1223,2)</f>
        <v>244.71</v>
      </c>
      <c r="M1223" s="6">
        <f t="shared" si="138"/>
        <v>244.71</v>
      </c>
    </row>
    <row r="1224" spans="1:13">
      <c r="A1224" s="18">
        <v>1219</v>
      </c>
      <c r="B1224" s="35" t="s">
        <v>1241</v>
      </c>
      <c r="C1224" s="20">
        <v>1</v>
      </c>
      <c r="D1224" s="43">
        <v>256.22983421929729</v>
      </c>
      <c r="E1224" s="43">
        <v>221.28940228030217</v>
      </c>
      <c r="F1224" s="43">
        <v>315.7859578486474</v>
      </c>
      <c r="G1224" s="4">
        <f t="shared" si="133"/>
        <v>264.43506478274895</v>
      </c>
      <c r="H1224" s="5">
        <f t="shared" si="134"/>
        <v>47.779641166713361</v>
      </c>
      <c r="I1224" s="5">
        <f t="shared" si="135"/>
        <v>18.068572413408006</v>
      </c>
      <c r="J1224" s="6">
        <f t="shared" si="136"/>
        <v>264.43506478274895</v>
      </c>
      <c r="K1224" s="7">
        <f t="shared" si="137"/>
        <v>264.43506478274895</v>
      </c>
      <c r="L1224" s="6">
        <f t="shared" si="139"/>
        <v>264.44</v>
      </c>
      <c r="M1224" s="6">
        <f t="shared" si="138"/>
        <v>264.44</v>
      </c>
    </row>
    <row r="1225" spans="1:13">
      <c r="A1225" s="18">
        <v>1220</v>
      </c>
      <c r="B1225" s="35" t="s">
        <v>1242</v>
      </c>
      <c r="C1225" s="20">
        <v>1</v>
      </c>
      <c r="D1225" s="43">
        <v>257.47672806496337</v>
      </c>
      <c r="E1225" s="43">
        <v>198.95928986838072</v>
      </c>
      <c r="F1225" s="43">
        <v>256.22074402562208</v>
      </c>
      <c r="G1225" s="4">
        <f t="shared" si="133"/>
        <v>237.55225398632206</v>
      </c>
      <c r="H1225" s="5">
        <f t="shared" si="134"/>
        <v>33.428386642691876</v>
      </c>
      <c r="I1225" s="5">
        <f t="shared" si="135"/>
        <v>14.0720140860531</v>
      </c>
      <c r="J1225" s="6">
        <f t="shared" si="136"/>
        <v>237.55225398632206</v>
      </c>
      <c r="K1225" s="7">
        <f t="shared" si="137"/>
        <v>237.55225398632206</v>
      </c>
      <c r="L1225" s="6">
        <f t="shared" si="139"/>
        <v>237.55</v>
      </c>
      <c r="M1225" s="6">
        <f t="shared" si="138"/>
        <v>237.55</v>
      </c>
    </row>
    <row r="1226" spans="1:13">
      <c r="A1226" s="18">
        <v>1221</v>
      </c>
      <c r="B1226" s="35" t="s">
        <v>1243</v>
      </c>
      <c r="C1226" s="20">
        <v>1</v>
      </c>
      <c r="D1226" s="43">
        <v>284.73180454256743</v>
      </c>
      <c r="E1226" s="43">
        <v>230.37391458444088</v>
      </c>
      <c r="F1226" s="43">
        <v>315.94136857294751</v>
      </c>
      <c r="G1226" s="4">
        <f t="shared" si="133"/>
        <v>277.0156958999853</v>
      </c>
      <c r="H1226" s="5">
        <f t="shared" si="134"/>
        <v>43.302436940164213</v>
      </c>
      <c r="I1226" s="5">
        <f t="shared" si="135"/>
        <v>15.631762958225398</v>
      </c>
      <c r="J1226" s="6">
        <f t="shared" si="136"/>
        <v>277.0156958999853</v>
      </c>
      <c r="K1226" s="7">
        <f t="shared" si="137"/>
        <v>277.0156958999853</v>
      </c>
      <c r="L1226" s="6">
        <f t="shared" si="139"/>
        <v>277.02</v>
      </c>
      <c r="M1226" s="6">
        <f t="shared" si="138"/>
        <v>277.02</v>
      </c>
    </row>
    <row r="1227" spans="1:13">
      <c r="A1227" s="18">
        <v>1222</v>
      </c>
      <c r="B1227" s="35" t="s">
        <v>1244</v>
      </c>
      <c r="C1227" s="20">
        <v>1</v>
      </c>
      <c r="D1227" s="43">
        <v>301.68012624152976</v>
      </c>
      <c r="E1227" s="43">
        <v>260.54192720859385</v>
      </c>
      <c r="F1227" s="43">
        <v>309.13738778907316</v>
      </c>
      <c r="G1227" s="4">
        <f t="shared" si="133"/>
        <v>290.45314707973228</v>
      </c>
      <c r="H1227" s="5">
        <f t="shared" si="134"/>
        <v>26.170851974702813</v>
      </c>
      <c r="I1227" s="5">
        <f t="shared" si="135"/>
        <v>9.0103523538406201</v>
      </c>
      <c r="J1227" s="6">
        <f t="shared" si="136"/>
        <v>290.45314707973228</v>
      </c>
      <c r="K1227" s="7">
        <f t="shared" si="137"/>
        <v>290.45314707973228</v>
      </c>
      <c r="L1227" s="6">
        <f t="shared" si="139"/>
        <v>290.45</v>
      </c>
      <c r="M1227" s="6">
        <f t="shared" si="138"/>
        <v>290.45</v>
      </c>
    </row>
    <row r="1228" spans="1:13">
      <c r="A1228" s="18">
        <v>1223</v>
      </c>
      <c r="B1228" s="35" t="s">
        <v>1245</v>
      </c>
      <c r="C1228" s="20">
        <v>1</v>
      </c>
      <c r="D1228" s="43">
        <v>263.97011046133855</v>
      </c>
      <c r="E1228" s="43">
        <v>227.97418630751963</v>
      </c>
      <c r="F1228" s="43">
        <v>267.48971193415639</v>
      </c>
      <c r="G1228" s="4">
        <f t="shared" si="133"/>
        <v>253.14466956767151</v>
      </c>
      <c r="H1228" s="5">
        <f t="shared" si="134"/>
        <v>21.869197957265268</v>
      </c>
      <c r="I1228" s="5">
        <f t="shared" si="135"/>
        <v>8.639011832488583</v>
      </c>
      <c r="J1228" s="6">
        <f t="shared" si="136"/>
        <v>253.14466956767151</v>
      </c>
      <c r="K1228" s="7">
        <f t="shared" si="137"/>
        <v>253.14466956767151</v>
      </c>
      <c r="L1228" s="6">
        <f t="shared" si="139"/>
        <v>253.14</v>
      </c>
      <c r="M1228" s="6">
        <f t="shared" si="138"/>
        <v>253.14</v>
      </c>
    </row>
    <row r="1229" spans="1:13">
      <c r="A1229" s="18">
        <v>1224</v>
      </c>
      <c r="B1229" s="35" t="s">
        <v>1246</v>
      </c>
      <c r="C1229" s="20">
        <v>1</v>
      </c>
      <c r="D1229" s="43">
        <v>298.13094828574708</v>
      </c>
      <c r="E1229" s="43">
        <v>257.47672806496331</v>
      </c>
      <c r="F1229" s="43">
        <v>323.68502956738251</v>
      </c>
      <c r="G1229" s="4">
        <f t="shared" ref="G1229:G1292" si="140">AVERAGE(D1229:F1229)</f>
        <v>293.09756863936428</v>
      </c>
      <c r="H1229" s="5">
        <f t="shared" ref="H1229:H1292" si="141">SQRT(((SUM((POWER(D1229-G1229,2)),(POWER(E1229-G1229,2)),(POWER(F1229-G1229,2)))/(COLUMNS(D1229:F1229)-1))))</f>
        <v>33.389908355029618</v>
      </c>
      <c r="I1229" s="5">
        <f t="shared" ref="I1229:I1292" si="142">H1229/G1229*100</f>
        <v>11.392079610224787</v>
      </c>
      <c r="J1229" s="6">
        <f t="shared" ref="J1229:J1292" si="143">((C1229/3)*(SUM(D1229:F1229)))</f>
        <v>293.09756863936428</v>
      </c>
      <c r="K1229" s="7">
        <f t="shared" ref="K1229:K1292" si="144">J1229/C1229</f>
        <v>293.09756863936428</v>
      </c>
      <c r="L1229" s="6">
        <f t="shared" si="139"/>
        <v>293.10000000000002</v>
      </c>
      <c r="M1229" s="6">
        <f t="shared" ref="M1229:M1292" si="145">L1229*C1229</f>
        <v>293.10000000000002</v>
      </c>
    </row>
    <row r="1230" spans="1:13">
      <c r="A1230" s="18">
        <v>1225</v>
      </c>
      <c r="B1230" s="35" t="s">
        <v>1247</v>
      </c>
      <c r="C1230" s="20">
        <v>1</v>
      </c>
      <c r="D1230" s="43">
        <v>223.90321869488531</v>
      </c>
      <c r="E1230" s="43">
        <v>195.40644540644536</v>
      </c>
      <c r="F1230" s="43">
        <v>282.67014568384428</v>
      </c>
      <c r="G1230" s="4">
        <f t="shared" si="140"/>
        <v>233.99326992839164</v>
      </c>
      <c r="H1230" s="5">
        <f t="shared" si="141"/>
        <v>44.498260605859819</v>
      </c>
      <c r="I1230" s="5">
        <f t="shared" si="142"/>
        <v>19.01689763106328</v>
      </c>
      <c r="J1230" s="6">
        <f t="shared" si="143"/>
        <v>233.99326992839161</v>
      </c>
      <c r="K1230" s="7">
        <f t="shared" si="144"/>
        <v>233.99326992839161</v>
      </c>
      <c r="L1230" s="6">
        <f t="shared" si="139"/>
        <v>233.99</v>
      </c>
      <c r="M1230" s="6">
        <f t="shared" si="145"/>
        <v>233.99</v>
      </c>
    </row>
    <row r="1231" spans="1:13">
      <c r="A1231" s="18">
        <v>1226</v>
      </c>
      <c r="B1231" s="35" t="s">
        <v>1248</v>
      </c>
      <c r="C1231" s="20">
        <v>1</v>
      </c>
      <c r="D1231" s="43">
        <v>364.89691662105457</v>
      </c>
      <c r="E1231" s="43">
        <v>301.86926738650874</v>
      </c>
      <c r="F1231" s="43">
        <v>375.02817218841562</v>
      </c>
      <c r="G1231" s="4">
        <f t="shared" si="140"/>
        <v>347.26478539865963</v>
      </c>
      <c r="H1231" s="5">
        <f t="shared" si="141"/>
        <v>39.638685353281254</v>
      </c>
      <c r="I1231" s="5">
        <f t="shared" si="142"/>
        <v>11.414542164929301</v>
      </c>
      <c r="J1231" s="6">
        <f t="shared" si="143"/>
        <v>347.26478539865963</v>
      </c>
      <c r="K1231" s="7">
        <f t="shared" si="144"/>
        <v>347.26478539865963</v>
      </c>
      <c r="L1231" s="6">
        <f t="shared" si="139"/>
        <v>347.26</v>
      </c>
      <c r="M1231" s="6">
        <f t="shared" si="145"/>
        <v>347.26</v>
      </c>
    </row>
    <row r="1232" spans="1:13">
      <c r="A1232" s="18">
        <v>1227</v>
      </c>
      <c r="B1232" s="35" t="s">
        <v>1249</v>
      </c>
      <c r="C1232" s="20">
        <v>1</v>
      </c>
      <c r="D1232" s="43">
        <v>325.559963136595</v>
      </c>
      <c r="E1232" s="43">
        <v>278.20578668036296</v>
      </c>
      <c r="F1232" s="43">
        <v>376.64783427495297</v>
      </c>
      <c r="G1232" s="4">
        <f t="shared" si="140"/>
        <v>326.80452803063696</v>
      </c>
      <c r="H1232" s="5">
        <f t="shared" si="141"/>
        <v>49.23282329894856</v>
      </c>
      <c r="I1232" s="5">
        <f t="shared" si="142"/>
        <v>15.064914674111593</v>
      </c>
      <c r="J1232" s="6">
        <f t="shared" si="143"/>
        <v>326.80452803063696</v>
      </c>
      <c r="K1232" s="7">
        <f t="shared" si="144"/>
        <v>326.80452803063696</v>
      </c>
      <c r="L1232" s="6">
        <f t="shared" si="139"/>
        <v>326.8</v>
      </c>
      <c r="M1232" s="6">
        <f t="shared" si="145"/>
        <v>326.8</v>
      </c>
    </row>
    <row r="1233" spans="1:13">
      <c r="A1233" s="18">
        <v>1228</v>
      </c>
      <c r="B1233" s="35" t="s">
        <v>1250</v>
      </c>
      <c r="C1233" s="20">
        <v>1</v>
      </c>
      <c r="D1233" s="43">
        <v>367.31879881101736</v>
      </c>
      <c r="E1233" s="43">
        <v>290.51577724144096</v>
      </c>
      <c r="F1233" s="43">
        <v>378.7464947740267</v>
      </c>
      <c r="G1233" s="4">
        <f t="shared" si="140"/>
        <v>345.5270236088283</v>
      </c>
      <c r="H1233" s="5">
        <f t="shared" si="141"/>
        <v>47.98255911188761</v>
      </c>
      <c r="I1233" s="5">
        <f t="shared" si="142"/>
        <v>13.88677464666519</v>
      </c>
      <c r="J1233" s="6">
        <f t="shared" si="143"/>
        <v>345.52702360882824</v>
      </c>
      <c r="K1233" s="7">
        <f t="shared" si="144"/>
        <v>345.52702360882824</v>
      </c>
      <c r="L1233" s="6">
        <f t="shared" si="139"/>
        <v>345.53</v>
      </c>
      <c r="M1233" s="6">
        <f t="shared" si="145"/>
        <v>345.53</v>
      </c>
    </row>
    <row r="1234" spans="1:13">
      <c r="A1234" s="18">
        <v>1229</v>
      </c>
      <c r="B1234" s="35" t="s">
        <v>1251</v>
      </c>
      <c r="C1234" s="20">
        <v>1</v>
      </c>
      <c r="D1234" s="43">
        <v>348.73115510488759</v>
      </c>
      <c r="E1234" s="43">
        <v>301.17690668149379</v>
      </c>
      <c r="F1234" s="43">
        <v>413.04261487747715</v>
      </c>
      <c r="G1234" s="4">
        <f t="shared" si="140"/>
        <v>354.3168922212862</v>
      </c>
      <c r="H1234" s="5">
        <f t="shared" si="141"/>
        <v>56.141646857723714</v>
      </c>
      <c r="I1234" s="5">
        <f t="shared" si="142"/>
        <v>15.845038181995802</v>
      </c>
      <c r="J1234" s="6">
        <f t="shared" si="143"/>
        <v>354.31689222128614</v>
      </c>
      <c r="K1234" s="7">
        <f t="shared" si="144"/>
        <v>354.31689222128614</v>
      </c>
      <c r="L1234" s="6">
        <f t="shared" si="139"/>
        <v>354.32</v>
      </c>
      <c r="M1234" s="6">
        <f t="shared" si="145"/>
        <v>354.32</v>
      </c>
    </row>
    <row r="1235" spans="1:13">
      <c r="A1235" s="18">
        <v>1230</v>
      </c>
      <c r="B1235" s="35" t="s">
        <v>1252</v>
      </c>
      <c r="C1235" s="20">
        <v>1</v>
      </c>
      <c r="D1235" s="43">
        <v>450.93795093795092</v>
      </c>
      <c r="E1235" s="43">
        <v>360.7503607503607</v>
      </c>
      <c r="F1235" s="43">
        <v>453.51473922902494</v>
      </c>
      <c r="G1235" s="4">
        <f t="shared" si="140"/>
        <v>421.73435030577883</v>
      </c>
      <c r="H1235" s="5">
        <f t="shared" si="141"/>
        <v>52.829397081982364</v>
      </c>
      <c r="I1235" s="5">
        <f t="shared" si="142"/>
        <v>12.52670005269392</v>
      </c>
      <c r="J1235" s="6">
        <f t="shared" si="143"/>
        <v>421.73435030577878</v>
      </c>
      <c r="K1235" s="7">
        <f t="shared" si="144"/>
        <v>421.73435030577878</v>
      </c>
      <c r="L1235" s="6">
        <f t="shared" si="139"/>
        <v>421.73</v>
      </c>
      <c r="M1235" s="6">
        <f t="shared" si="145"/>
        <v>421.73</v>
      </c>
    </row>
    <row r="1236" spans="1:13">
      <c r="A1236" s="18">
        <v>1231</v>
      </c>
      <c r="B1236" s="35" t="s">
        <v>1253</v>
      </c>
      <c r="C1236" s="20">
        <v>1</v>
      </c>
      <c r="D1236" s="43">
        <v>466.43129825769972</v>
      </c>
      <c r="E1236" s="43">
        <v>334.98247783962069</v>
      </c>
      <c r="F1236" s="43">
        <v>411.32732162632499</v>
      </c>
      <c r="G1236" s="4">
        <f t="shared" si="140"/>
        <v>404.24703257454848</v>
      </c>
      <c r="H1236" s="5">
        <f t="shared" si="141"/>
        <v>66.009817202584557</v>
      </c>
      <c r="I1236" s="5">
        <f t="shared" si="142"/>
        <v>16.329078974849732</v>
      </c>
      <c r="J1236" s="6">
        <f t="shared" si="143"/>
        <v>404.24703257454848</v>
      </c>
      <c r="K1236" s="7">
        <f t="shared" si="144"/>
        <v>404.24703257454848</v>
      </c>
      <c r="L1236" s="6">
        <f t="shared" si="139"/>
        <v>404.25</v>
      </c>
      <c r="M1236" s="6">
        <f t="shared" si="145"/>
        <v>404.25</v>
      </c>
    </row>
    <row r="1237" spans="1:13">
      <c r="A1237" s="18">
        <v>1232</v>
      </c>
      <c r="B1237" s="35" t="s">
        <v>1254</v>
      </c>
      <c r="C1237" s="20">
        <v>1</v>
      </c>
      <c r="D1237" s="43">
        <v>329.96263807667322</v>
      </c>
      <c r="E1237" s="43">
        <v>287.96739323055112</v>
      </c>
      <c r="F1237" s="43">
        <v>375.42415710057037</v>
      </c>
      <c r="G1237" s="4">
        <f t="shared" si="140"/>
        <v>331.11806280259822</v>
      </c>
      <c r="H1237" s="5">
        <f t="shared" si="141"/>
        <v>43.739829004890211</v>
      </c>
      <c r="I1237" s="5">
        <f t="shared" si="142"/>
        <v>13.209738132276543</v>
      </c>
      <c r="J1237" s="6">
        <f t="shared" si="143"/>
        <v>331.11806280259822</v>
      </c>
      <c r="K1237" s="7">
        <f t="shared" si="144"/>
        <v>331.11806280259822</v>
      </c>
      <c r="L1237" s="6">
        <f t="shared" si="139"/>
        <v>331.12</v>
      </c>
      <c r="M1237" s="6">
        <f t="shared" si="145"/>
        <v>331.12</v>
      </c>
    </row>
    <row r="1238" spans="1:13" ht="25.5">
      <c r="A1238" s="18">
        <v>1233</v>
      </c>
      <c r="B1238" s="35" t="s">
        <v>1255</v>
      </c>
      <c r="C1238" s="20">
        <v>1</v>
      </c>
      <c r="D1238" s="43">
        <v>366.23844940274961</v>
      </c>
      <c r="E1238" s="43">
        <v>283.00243817485193</v>
      </c>
      <c r="F1238" s="43">
        <v>360.06093338872734</v>
      </c>
      <c r="G1238" s="4">
        <f t="shared" si="140"/>
        <v>336.43394032210966</v>
      </c>
      <c r="H1238" s="5">
        <f t="shared" si="141"/>
        <v>46.376012035428168</v>
      </c>
      <c r="I1238" s="5">
        <f t="shared" si="142"/>
        <v>13.784581897720157</v>
      </c>
      <c r="J1238" s="6">
        <f t="shared" si="143"/>
        <v>336.43394032210961</v>
      </c>
      <c r="K1238" s="7">
        <f t="shared" si="144"/>
        <v>336.43394032210961</v>
      </c>
      <c r="L1238" s="6">
        <f t="shared" si="139"/>
        <v>336.43</v>
      </c>
      <c r="M1238" s="6">
        <f t="shared" si="145"/>
        <v>336.43</v>
      </c>
    </row>
    <row r="1239" spans="1:13" ht="25.5">
      <c r="A1239" s="18">
        <v>1234</v>
      </c>
      <c r="B1239" s="35" t="s">
        <v>1256</v>
      </c>
      <c r="C1239" s="20">
        <v>1</v>
      </c>
      <c r="D1239" s="43">
        <v>432.88313487306533</v>
      </c>
      <c r="E1239" s="43">
        <v>381.72421893352117</v>
      </c>
      <c r="F1239" s="43">
        <v>463.33422436068787</v>
      </c>
      <c r="G1239" s="4">
        <f t="shared" si="140"/>
        <v>425.98052605575816</v>
      </c>
      <c r="H1239" s="5">
        <f t="shared" si="141"/>
        <v>41.240547435977618</v>
      </c>
      <c r="I1239" s="5">
        <f t="shared" si="142"/>
        <v>9.6813222467778939</v>
      </c>
      <c r="J1239" s="6">
        <f t="shared" si="143"/>
        <v>425.98052605575811</v>
      </c>
      <c r="K1239" s="7">
        <f t="shared" si="144"/>
        <v>425.98052605575811</v>
      </c>
      <c r="L1239" s="6">
        <f t="shared" si="139"/>
        <v>425.98</v>
      </c>
      <c r="M1239" s="6">
        <f t="shared" si="145"/>
        <v>425.98</v>
      </c>
    </row>
    <row r="1240" spans="1:13" ht="25.5">
      <c r="A1240" s="18">
        <v>1235</v>
      </c>
      <c r="B1240" s="35" t="s">
        <v>1257</v>
      </c>
      <c r="C1240" s="20">
        <v>1</v>
      </c>
      <c r="D1240" s="43">
        <v>350.45721187025532</v>
      </c>
      <c r="E1240" s="43">
        <v>293.10966810966806</v>
      </c>
      <c r="F1240" s="43">
        <v>396.82539682539675</v>
      </c>
      <c r="G1240" s="4">
        <f t="shared" si="140"/>
        <v>346.79742560177345</v>
      </c>
      <c r="H1240" s="5">
        <f t="shared" si="141"/>
        <v>51.954630423157511</v>
      </c>
      <c r="I1240" s="5">
        <f t="shared" si="142"/>
        <v>14.981261851354361</v>
      </c>
      <c r="J1240" s="6">
        <f t="shared" si="143"/>
        <v>346.7974256017734</v>
      </c>
      <c r="K1240" s="7">
        <f t="shared" si="144"/>
        <v>346.7974256017734</v>
      </c>
      <c r="L1240" s="6">
        <f t="shared" si="139"/>
        <v>346.8</v>
      </c>
      <c r="M1240" s="6">
        <f t="shared" si="145"/>
        <v>346.8</v>
      </c>
    </row>
    <row r="1241" spans="1:13" ht="25.5">
      <c r="A1241" s="18">
        <v>1236</v>
      </c>
      <c r="B1241" s="35" t="s">
        <v>1258</v>
      </c>
      <c r="C1241" s="20">
        <v>1</v>
      </c>
      <c r="D1241" s="43">
        <v>380.3411601692693</v>
      </c>
      <c r="E1241" s="43">
        <v>297.35763431415597</v>
      </c>
      <c r="F1241" s="43">
        <v>397.48058460221358</v>
      </c>
      <c r="G1241" s="4">
        <f t="shared" si="140"/>
        <v>358.39312636187964</v>
      </c>
      <c r="H1241" s="5">
        <f t="shared" si="141"/>
        <v>53.548468088302528</v>
      </c>
      <c r="I1241" s="5">
        <f t="shared" si="142"/>
        <v>14.941265372995222</v>
      </c>
      <c r="J1241" s="6">
        <f t="shared" si="143"/>
        <v>358.39312636187958</v>
      </c>
      <c r="K1241" s="7">
        <f t="shared" si="144"/>
        <v>358.39312636187958</v>
      </c>
      <c r="L1241" s="6">
        <f t="shared" si="139"/>
        <v>358.39</v>
      </c>
      <c r="M1241" s="6">
        <f t="shared" si="145"/>
        <v>358.39</v>
      </c>
    </row>
    <row r="1242" spans="1:13">
      <c r="A1242" s="18">
        <v>1237</v>
      </c>
      <c r="B1242" s="35" t="s">
        <v>1259</v>
      </c>
      <c r="C1242" s="20">
        <v>1</v>
      </c>
      <c r="D1242" s="43">
        <v>434.23654534765654</v>
      </c>
      <c r="E1242" s="43">
        <v>331.59881644730126</v>
      </c>
      <c r="F1242" s="43">
        <v>466.89113355780017</v>
      </c>
      <c r="G1242" s="4">
        <f t="shared" si="140"/>
        <v>410.9088317842527</v>
      </c>
      <c r="H1242" s="5">
        <f t="shared" si="141"/>
        <v>70.598437888908791</v>
      </c>
      <c r="I1242" s="5">
        <f t="shared" si="142"/>
        <v>17.181046604025401</v>
      </c>
      <c r="J1242" s="6">
        <f t="shared" si="143"/>
        <v>410.9088317842527</v>
      </c>
      <c r="K1242" s="7">
        <f t="shared" si="144"/>
        <v>410.9088317842527</v>
      </c>
      <c r="L1242" s="6">
        <f t="shared" si="139"/>
        <v>410.91</v>
      </c>
      <c r="M1242" s="6">
        <f t="shared" si="145"/>
        <v>410.91</v>
      </c>
    </row>
    <row r="1243" spans="1:13">
      <c r="A1243" s="18">
        <v>1238</v>
      </c>
      <c r="B1243" s="35" t="s">
        <v>1260</v>
      </c>
      <c r="C1243" s="20">
        <v>1</v>
      </c>
      <c r="D1243" s="43">
        <v>408.72791297239513</v>
      </c>
      <c r="E1243" s="43">
        <v>345.56087187666134</v>
      </c>
      <c r="F1243" s="43">
        <v>513.96095873486536</v>
      </c>
      <c r="G1243" s="4">
        <f t="shared" si="140"/>
        <v>422.74991452797394</v>
      </c>
      <c r="H1243" s="5">
        <f t="shared" si="141"/>
        <v>85.071203760033598</v>
      </c>
      <c r="I1243" s="5">
        <f t="shared" si="142"/>
        <v>20.123292953239456</v>
      </c>
      <c r="J1243" s="6">
        <f t="shared" si="143"/>
        <v>422.74991452797394</v>
      </c>
      <c r="K1243" s="7">
        <f t="shared" si="144"/>
        <v>422.74991452797394</v>
      </c>
      <c r="L1243" s="6">
        <f t="shared" si="139"/>
        <v>422.75</v>
      </c>
      <c r="M1243" s="6">
        <f t="shared" si="145"/>
        <v>422.75</v>
      </c>
    </row>
    <row r="1244" spans="1:13">
      <c r="A1244" s="18">
        <v>1239</v>
      </c>
      <c r="B1244" s="35" t="s">
        <v>1261</v>
      </c>
      <c r="C1244" s="20">
        <v>1</v>
      </c>
      <c r="D1244" s="43">
        <v>381.07968669386986</v>
      </c>
      <c r="E1244" s="43">
        <v>318.72119250760022</v>
      </c>
      <c r="F1244" s="43">
        <v>386.86158538853545</v>
      </c>
      <c r="G1244" s="4">
        <f t="shared" si="140"/>
        <v>362.22082153000184</v>
      </c>
      <c r="H1244" s="5">
        <f t="shared" si="141"/>
        <v>37.782547319414135</v>
      </c>
      <c r="I1244" s="5">
        <f t="shared" si="142"/>
        <v>10.430804932698962</v>
      </c>
      <c r="J1244" s="6">
        <f t="shared" si="143"/>
        <v>362.22082153000184</v>
      </c>
      <c r="K1244" s="7">
        <f t="shared" si="144"/>
        <v>362.22082153000184</v>
      </c>
      <c r="L1244" s="6">
        <f t="shared" si="139"/>
        <v>362.22</v>
      </c>
      <c r="M1244" s="6">
        <f t="shared" si="145"/>
        <v>362.22</v>
      </c>
    </row>
    <row r="1245" spans="1:13">
      <c r="A1245" s="18">
        <v>1240</v>
      </c>
      <c r="B1245" s="35" t="s">
        <v>1262</v>
      </c>
      <c r="C1245" s="20">
        <v>1</v>
      </c>
      <c r="D1245" s="43">
        <v>388.43352527925384</v>
      </c>
      <c r="E1245" s="43">
        <v>331.93410342045325</v>
      </c>
      <c r="F1245" s="43">
        <v>407.58420140930076</v>
      </c>
      <c r="G1245" s="4">
        <f t="shared" si="140"/>
        <v>375.9839433696693</v>
      </c>
      <c r="H1245" s="5">
        <f t="shared" si="141"/>
        <v>39.331646275272391</v>
      </c>
      <c r="I1245" s="5">
        <f t="shared" si="142"/>
        <v>10.46099094625467</v>
      </c>
      <c r="J1245" s="6">
        <f t="shared" si="143"/>
        <v>375.9839433696693</v>
      </c>
      <c r="K1245" s="7">
        <f t="shared" si="144"/>
        <v>375.9839433696693</v>
      </c>
      <c r="L1245" s="6">
        <f t="shared" si="139"/>
        <v>375.98</v>
      </c>
      <c r="M1245" s="6">
        <f t="shared" si="145"/>
        <v>375.98</v>
      </c>
    </row>
    <row r="1246" spans="1:13">
      <c r="A1246" s="18">
        <v>1241</v>
      </c>
      <c r="B1246" s="35" t="s">
        <v>1263</v>
      </c>
      <c r="C1246" s="20">
        <v>1</v>
      </c>
      <c r="D1246" s="43">
        <v>360.7503607503607</v>
      </c>
      <c r="E1246" s="43">
        <v>298.43893480257111</v>
      </c>
      <c r="F1246" s="43">
        <v>384.33111603843309</v>
      </c>
      <c r="G1246" s="4">
        <f t="shared" si="140"/>
        <v>347.84013719712158</v>
      </c>
      <c r="H1246" s="5">
        <f t="shared" si="141"/>
        <v>44.377608131911487</v>
      </c>
      <c r="I1246" s="5">
        <f t="shared" si="142"/>
        <v>12.758046983739149</v>
      </c>
      <c r="J1246" s="6">
        <f t="shared" si="143"/>
        <v>347.84013719712158</v>
      </c>
      <c r="K1246" s="7">
        <f t="shared" si="144"/>
        <v>347.84013719712158</v>
      </c>
      <c r="L1246" s="6">
        <f t="shared" si="139"/>
        <v>347.84</v>
      </c>
      <c r="M1246" s="6">
        <f t="shared" si="145"/>
        <v>347.84</v>
      </c>
    </row>
    <row r="1247" spans="1:13">
      <c r="A1247" s="18">
        <v>1242</v>
      </c>
      <c r="B1247" s="35" t="s">
        <v>1264</v>
      </c>
      <c r="C1247" s="20">
        <v>1</v>
      </c>
      <c r="D1247" s="43">
        <v>422.35217673814162</v>
      </c>
      <c r="E1247" s="43">
        <v>345.56087187666134</v>
      </c>
      <c r="F1247" s="43">
        <v>461.91427936930933</v>
      </c>
      <c r="G1247" s="4">
        <f t="shared" si="140"/>
        <v>409.94244266137076</v>
      </c>
      <c r="H1247" s="5">
        <f t="shared" si="141"/>
        <v>59.161051238797931</v>
      </c>
      <c r="I1247" s="5">
        <f t="shared" si="142"/>
        <v>14.431550647627716</v>
      </c>
      <c r="J1247" s="6">
        <f t="shared" si="143"/>
        <v>409.94244266137076</v>
      </c>
      <c r="K1247" s="7">
        <f t="shared" si="144"/>
        <v>409.94244266137076</v>
      </c>
      <c r="L1247" s="6">
        <f t="shared" si="139"/>
        <v>409.94</v>
      </c>
      <c r="M1247" s="6">
        <f t="shared" si="145"/>
        <v>409.94</v>
      </c>
    </row>
    <row r="1248" spans="1:13">
      <c r="A1248" s="18">
        <v>1243</v>
      </c>
      <c r="B1248" s="35" t="s">
        <v>1265</v>
      </c>
      <c r="C1248" s="20">
        <v>1</v>
      </c>
      <c r="D1248" s="43">
        <v>505.75785869903524</v>
      </c>
      <c r="E1248" s="43">
        <v>390.81289081289083</v>
      </c>
      <c r="F1248" s="43">
        <v>550.26455026455028</v>
      </c>
      <c r="G1248" s="4">
        <f t="shared" si="140"/>
        <v>482.27843325882549</v>
      </c>
      <c r="H1248" s="5">
        <f t="shared" si="141"/>
        <v>82.278007327133125</v>
      </c>
      <c r="I1248" s="5">
        <f t="shared" si="142"/>
        <v>17.060270925068881</v>
      </c>
      <c r="J1248" s="6">
        <f t="shared" si="143"/>
        <v>482.27843325882543</v>
      </c>
      <c r="K1248" s="7">
        <f t="shared" si="144"/>
        <v>482.27843325882543</v>
      </c>
      <c r="L1248" s="6">
        <f t="shared" si="139"/>
        <v>482.28</v>
      </c>
      <c r="M1248" s="6">
        <f t="shared" si="145"/>
        <v>482.28</v>
      </c>
    </row>
    <row r="1249" spans="1:13">
      <c r="A1249" s="18">
        <v>1244</v>
      </c>
      <c r="B1249" s="35" t="s">
        <v>1266</v>
      </c>
      <c r="C1249" s="20">
        <v>1</v>
      </c>
      <c r="D1249" s="43">
        <v>383.83408919123207</v>
      </c>
      <c r="E1249" s="43">
        <v>341.96127946127945</v>
      </c>
      <c r="F1249" s="43">
        <v>445.81618655692728</v>
      </c>
      <c r="G1249" s="4">
        <f t="shared" si="140"/>
        <v>390.53718506981295</v>
      </c>
      <c r="H1249" s="5">
        <f t="shared" si="141"/>
        <v>52.250923941395492</v>
      </c>
      <c r="I1249" s="5">
        <f t="shared" si="142"/>
        <v>13.379244266344328</v>
      </c>
      <c r="J1249" s="6">
        <f t="shared" si="143"/>
        <v>390.53718506981295</v>
      </c>
      <c r="K1249" s="7">
        <f t="shared" si="144"/>
        <v>390.53718506981295</v>
      </c>
      <c r="L1249" s="6">
        <f t="shared" si="139"/>
        <v>390.54</v>
      </c>
      <c r="M1249" s="6">
        <f t="shared" si="145"/>
        <v>390.54</v>
      </c>
    </row>
    <row r="1250" spans="1:13">
      <c r="A1250" s="18">
        <v>1245</v>
      </c>
      <c r="B1250" s="35" t="s">
        <v>1267</v>
      </c>
      <c r="C1250" s="20">
        <v>1</v>
      </c>
      <c r="D1250" s="43">
        <v>524.48963124344391</v>
      </c>
      <c r="E1250" s="43">
        <v>386.21509209744499</v>
      </c>
      <c r="F1250" s="43">
        <v>516.25713576569865</v>
      </c>
      <c r="G1250" s="4">
        <f t="shared" si="140"/>
        <v>475.65395303552918</v>
      </c>
      <c r="H1250" s="5">
        <f t="shared" si="141"/>
        <v>77.565623054767286</v>
      </c>
      <c r="I1250" s="5">
        <f t="shared" si="142"/>
        <v>16.30715408959788</v>
      </c>
      <c r="J1250" s="6">
        <f t="shared" si="143"/>
        <v>475.65395303552918</v>
      </c>
      <c r="K1250" s="7">
        <f t="shared" si="144"/>
        <v>475.65395303552918</v>
      </c>
      <c r="L1250" s="6">
        <f t="shared" si="139"/>
        <v>475.65</v>
      </c>
      <c r="M1250" s="6">
        <f t="shared" si="145"/>
        <v>475.65</v>
      </c>
    </row>
    <row r="1251" spans="1:13">
      <c r="A1251" s="18">
        <v>1246</v>
      </c>
      <c r="B1251" s="35" t="s">
        <v>1268</v>
      </c>
      <c r="C1251" s="20">
        <v>1</v>
      </c>
      <c r="D1251" s="43">
        <v>374.90771502399406</v>
      </c>
      <c r="E1251" s="43">
        <v>293.10966810966806</v>
      </c>
      <c r="F1251" s="43">
        <v>418.27541827541825</v>
      </c>
      <c r="G1251" s="4">
        <f t="shared" si="140"/>
        <v>362.09760046969342</v>
      </c>
      <c r="H1251" s="5">
        <f t="shared" si="141"/>
        <v>63.558559846880392</v>
      </c>
      <c r="I1251" s="5">
        <f t="shared" si="142"/>
        <v>17.552880705211983</v>
      </c>
      <c r="J1251" s="6">
        <f t="shared" si="143"/>
        <v>362.09760046969342</v>
      </c>
      <c r="K1251" s="7">
        <f t="shared" si="144"/>
        <v>362.09760046969342</v>
      </c>
      <c r="L1251" s="6">
        <f t="shared" si="139"/>
        <v>362.1</v>
      </c>
      <c r="M1251" s="6">
        <f t="shared" si="145"/>
        <v>362.1</v>
      </c>
    </row>
    <row r="1252" spans="1:13">
      <c r="A1252" s="18">
        <v>1247</v>
      </c>
      <c r="B1252" s="35" t="s">
        <v>1269</v>
      </c>
      <c r="C1252" s="20">
        <v>1</v>
      </c>
      <c r="D1252" s="43">
        <v>477.09223293844781</v>
      </c>
      <c r="E1252" s="43">
        <v>377.33658423313591</v>
      </c>
      <c r="F1252" s="43">
        <v>463.33422436068787</v>
      </c>
      <c r="G1252" s="4">
        <f t="shared" si="140"/>
        <v>439.25434717742382</v>
      </c>
      <c r="H1252" s="5">
        <f t="shared" si="141"/>
        <v>54.061795438416652</v>
      </c>
      <c r="I1252" s="5">
        <f t="shared" si="142"/>
        <v>12.307629004882674</v>
      </c>
      <c r="J1252" s="6">
        <f t="shared" si="143"/>
        <v>439.25434717742382</v>
      </c>
      <c r="K1252" s="7">
        <f t="shared" si="144"/>
        <v>439.25434717742382</v>
      </c>
      <c r="L1252" s="6">
        <f t="shared" si="139"/>
        <v>439.25</v>
      </c>
      <c r="M1252" s="6">
        <f t="shared" si="145"/>
        <v>439.25</v>
      </c>
    </row>
    <row r="1253" spans="1:13" ht="25.5">
      <c r="A1253" s="18">
        <v>1248</v>
      </c>
      <c r="B1253" s="35" t="s">
        <v>1270</v>
      </c>
      <c r="C1253" s="20">
        <v>1</v>
      </c>
      <c r="D1253" s="43">
        <v>373.20288457121865</v>
      </c>
      <c r="E1253" s="43">
        <v>278.20578668036296</v>
      </c>
      <c r="F1253" s="43">
        <v>353.95820570417266</v>
      </c>
      <c r="G1253" s="4">
        <f t="shared" si="140"/>
        <v>335.12229231858475</v>
      </c>
      <c r="H1253" s="5">
        <f t="shared" si="141"/>
        <v>50.221567844136764</v>
      </c>
      <c r="I1253" s="5">
        <f t="shared" si="142"/>
        <v>14.98604210918727</v>
      </c>
      <c r="J1253" s="6">
        <f t="shared" si="143"/>
        <v>335.12229231858475</v>
      </c>
      <c r="K1253" s="7">
        <f t="shared" si="144"/>
        <v>335.12229231858475</v>
      </c>
      <c r="L1253" s="6">
        <f t="shared" si="139"/>
        <v>335.12</v>
      </c>
      <c r="M1253" s="6">
        <f t="shared" si="145"/>
        <v>335.12</v>
      </c>
    </row>
    <row r="1254" spans="1:13" ht="25.5">
      <c r="A1254" s="18">
        <v>1249</v>
      </c>
      <c r="B1254" s="35" t="s">
        <v>1271</v>
      </c>
      <c r="C1254" s="20">
        <v>1</v>
      </c>
      <c r="D1254" s="43">
        <v>396.87773235054192</v>
      </c>
      <c r="E1254" s="43">
        <v>331.93410342045325</v>
      </c>
      <c r="F1254" s="43">
        <v>473.67893677297116</v>
      </c>
      <c r="G1254" s="4">
        <f t="shared" si="140"/>
        <v>400.83025751465544</v>
      </c>
      <c r="H1254" s="5">
        <f t="shared" si="141"/>
        <v>70.955030032500019</v>
      </c>
      <c r="I1254" s="5">
        <f t="shared" si="142"/>
        <v>17.702014431858533</v>
      </c>
      <c r="J1254" s="6">
        <f t="shared" si="143"/>
        <v>400.83025751465544</v>
      </c>
      <c r="K1254" s="7">
        <f t="shared" si="144"/>
        <v>400.83025751465544</v>
      </c>
      <c r="L1254" s="6">
        <f t="shared" si="139"/>
        <v>400.83</v>
      </c>
      <c r="M1254" s="6">
        <f t="shared" si="145"/>
        <v>400.83</v>
      </c>
    </row>
    <row r="1255" spans="1:13" ht="25.5">
      <c r="A1255" s="18">
        <v>1250</v>
      </c>
      <c r="B1255" s="35" t="s">
        <v>1272</v>
      </c>
      <c r="C1255" s="20">
        <v>1</v>
      </c>
      <c r="D1255" s="43">
        <v>373.04866850321389</v>
      </c>
      <c r="E1255" s="43">
        <v>298.43893480257111</v>
      </c>
      <c r="F1255" s="43">
        <v>384.33111603843309</v>
      </c>
      <c r="G1255" s="4">
        <f t="shared" si="140"/>
        <v>351.9395731147394</v>
      </c>
      <c r="H1255" s="5">
        <f t="shared" si="141"/>
        <v>46.675069688789193</v>
      </c>
      <c r="I1255" s="5">
        <f t="shared" si="142"/>
        <v>13.262239672482689</v>
      </c>
      <c r="J1255" s="6">
        <f t="shared" si="143"/>
        <v>351.93957311473935</v>
      </c>
      <c r="K1255" s="7">
        <f t="shared" si="144"/>
        <v>351.93957311473935</v>
      </c>
      <c r="L1255" s="6">
        <f t="shared" si="139"/>
        <v>351.94</v>
      </c>
      <c r="M1255" s="6">
        <f t="shared" si="145"/>
        <v>351.94</v>
      </c>
    </row>
    <row r="1256" spans="1:13" ht="25.5">
      <c r="A1256" s="18">
        <v>1251</v>
      </c>
      <c r="B1256" s="35" t="s">
        <v>1273</v>
      </c>
      <c r="C1256" s="20">
        <v>1</v>
      </c>
      <c r="D1256" s="43">
        <v>408.72791297239513</v>
      </c>
      <c r="E1256" s="43">
        <v>345.56087187666134</v>
      </c>
      <c r="F1256" s="43">
        <v>473.91205285942124</v>
      </c>
      <c r="G1256" s="4">
        <f t="shared" si="140"/>
        <v>409.40027923615918</v>
      </c>
      <c r="H1256" s="5">
        <f t="shared" si="141"/>
        <v>64.178232074526505</v>
      </c>
      <c r="I1256" s="5">
        <f t="shared" si="142"/>
        <v>15.676157376899546</v>
      </c>
      <c r="J1256" s="6">
        <f t="shared" si="143"/>
        <v>409.40027923615918</v>
      </c>
      <c r="K1256" s="7">
        <f t="shared" si="144"/>
        <v>409.40027923615918</v>
      </c>
      <c r="L1256" s="6">
        <f t="shared" si="139"/>
        <v>409.4</v>
      </c>
      <c r="M1256" s="6">
        <f t="shared" si="145"/>
        <v>409.4</v>
      </c>
    </row>
    <row r="1257" spans="1:13">
      <c r="A1257" s="18">
        <v>1252</v>
      </c>
      <c r="B1257" s="35" t="s">
        <v>1274</v>
      </c>
      <c r="C1257" s="20">
        <v>1</v>
      </c>
      <c r="D1257" s="43">
        <v>452.52018936229473</v>
      </c>
      <c r="E1257" s="43">
        <v>390.81289081289083</v>
      </c>
      <c r="F1257" s="43">
        <v>463.7060816836098</v>
      </c>
      <c r="G1257" s="4">
        <f t="shared" si="140"/>
        <v>435.67972061959853</v>
      </c>
      <c r="H1257" s="5">
        <f t="shared" si="141"/>
        <v>39.256277962054227</v>
      </c>
      <c r="I1257" s="5">
        <f t="shared" si="142"/>
        <v>9.0103523538406183</v>
      </c>
      <c r="J1257" s="6">
        <f t="shared" si="143"/>
        <v>435.67972061959847</v>
      </c>
      <c r="K1257" s="7">
        <f t="shared" si="144"/>
        <v>435.67972061959847</v>
      </c>
      <c r="L1257" s="6">
        <f t="shared" si="139"/>
        <v>435.68</v>
      </c>
      <c r="M1257" s="6">
        <f t="shared" si="145"/>
        <v>435.68</v>
      </c>
    </row>
    <row r="1258" spans="1:13">
      <c r="A1258" s="18">
        <v>1253</v>
      </c>
      <c r="B1258" s="35" t="s">
        <v>1275</v>
      </c>
      <c r="C1258" s="20">
        <v>1</v>
      </c>
      <c r="D1258" s="43">
        <v>442.53812636165577</v>
      </c>
      <c r="E1258" s="43">
        <v>341.96127946127945</v>
      </c>
      <c r="F1258" s="43">
        <v>401.23456790123458</v>
      </c>
      <c r="G1258" s="4">
        <f t="shared" si="140"/>
        <v>395.24465790805658</v>
      </c>
      <c r="H1258" s="5">
        <f t="shared" si="141"/>
        <v>50.555264803976797</v>
      </c>
      <c r="I1258" s="5">
        <f t="shared" si="142"/>
        <v>12.790878710810347</v>
      </c>
      <c r="J1258" s="6">
        <f t="shared" si="143"/>
        <v>395.24465790805658</v>
      </c>
      <c r="K1258" s="7">
        <f t="shared" si="144"/>
        <v>395.24465790805658</v>
      </c>
      <c r="L1258" s="6">
        <f t="shared" si="139"/>
        <v>395.24</v>
      </c>
      <c r="M1258" s="6">
        <f t="shared" si="145"/>
        <v>395.24</v>
      </c>
    </row>
    <row r="1259" spans="1:13">
      <c r="A1259" s="18">
        <v>1254</v>
      </c>
      <c r="B1259" s="35" t="s">
        <v>1276</v>
      </c>
      <c r="C1259" s="20">
        <v>1</v>
      </c>
      <c r="D1259" s="43">
        <v>477.34449585077482</v>
      </c>
      <c r="E1259" s="43">
        <v>386.21509209744499</v>
      </c>
      <c r="F1259" s="43">
        <v>485.5275443510738</v>
      </c>
      <c r="G1259" s="4">
        <f t="shared" si="140"/>
        <v>449.6957107664312</v>
      </c>
      <c r="H1259" s="5">
        <f t="shared" si="141"/>
        <v>55.127872085157541</v>
      </c>
      <c r="I1259" s="5">
        <f t="shared" si="142"/>
        <v>12.258927707182551</v>
      </c>
      <c r="J1259" s="6">
        <f t="shared" si="143"/>
        <v>449.6957107664312</v>
      </c>
      <c r="K1259" s="7">
        <f t="shared" si="144"/>
        <v>449.6957107664312</v>
      </c>
      <c r="L1259" s="6">
        <f t="shared" si="139"/>
        <v>449.7</v>
      </c>
      <c r="M1259" s="6">
        <f t="shared" si="145"/>
        <v>449.7</v>
      </c>
    </row>
    <row r="1260" spans="1:13">
      <c r="A1260" s="18">
        <v>1255</v>
      </c>
      <c r="B1260" s="35" t="s">
        <v>1277</v>
      </c>
      <c r="C1260" s="20">
        <v>1</v>
      </c>
      <c r="D1260" s="43">
        <v>339.39014202172098</v>
      </c>
      <c r="E1260" s="43">
        <v>293.10966810966806</v>
      </c>
      <c r="F1260" s="43">
        <v>424.00521852576651</v>
      </c>
      <c r="G1260" s="4">
        <f t="shared" si="140"/>
        <v>352.16834288571846</v>
      </c>
      <c r="H1260" s="5">
        <f t="shared" si="141"/>
        <v>66.376751145817934</v>
      </c>
      <c r="I1260" s="5">
        <f t="shared" si="142"/>
        <v>18.848017570778001</v>
      </c>
      <c r="J1260" s="6">
        <f t="shared" si="143"/>
        <v>352.16834288571846</v>
      </c>
      <c r="K1260" s="7">
        <f t="shared" si="144"/>
        <v>352.16834288571846</v>
      </c>
      <c r="L1260" s="6">
        <f t="shared" si="139"/>
        <v>352.17</v>
      </c>
      <c r="M1260" s="6">
        <f t="shared" si="145"/>
        <v>352.17</v>
      </c>
    </row>
    <row r="1261" spans="1:13">
      <c r="A1261" s="18">
        <v>1256</v>
      </c>
      <c r="B1261" s="35" t="s">
        <v>1278</v>
      </c>
      <c r="C1261" s="20">
        <v>1</v>
      </c>
      <c r="D1261" s="43">
        <v>436.91604490152582</v>
      </c>
      <c r="E1261" s="43">
        <v>377.33658423313591</v>
      </c>
      <c r="F1261" s="43">
        <v>468.78521523551944</v>
      </c>
      <c r="G1261" s="4">
        <f t="shared" si="140"/>
        <v>427.67928145672704</v>
      </c>
      <c r="H1261" s="5">
        <f t="shared" si="141"/>
        <v>46.41876104824324</v>
      </c>
      <c r="I1261" s="5">
        <f t="shared" si="142"/>
        <v>10.853638008868552</v>
      </c>
      <c r="J1261" s="6">
        <f t="shared" si="143"/>
        <v>427.67928145672704</v>
      </c>
      <c r="K1261" s="7">
        <f t="shared" si="144"/>
        <v>427.67928145672704</v>
      </c>
      <c r="L1261" s="6">
        <f t="shared" si="139"/>
        <v>427.68</v>
      </c>
      <c r="M1261" s="6">
        <f t="shared" si="145"/>
        <v>427.68</v>
      </c>
    </row>
    <row r="1262" spans="1:13">
      <c r="A1262" s="18">
        <v>1257</v>
      </c>
      <c r="B1262" s="35" t="s">
        <v>1279</v>
      </c>
      <c r="C1262" s="20">
        <v>1</v>
      </c>
      <c r="D1262" s="43">
        <v>322.13301615620981</v>
      </c>
      <c r="E1262" s="43">
        <v>278.20578668036296</v>
      </c>
      <c r="F1262" s="43">
        <v>376.64783427495297</v>
      </c>
      <c r="G1262" s="4">
        <f t="shared" si="140"/>
        <v>325.6622123705086</v>
      </c>
      <c r="H1262" s="5">
        <f t="shared" si="141"/>
        <v>49.31582507768826</v>
      </c>
      <c r="I1262" s="5">
        <f t="shared" si="142"/>
        <v>15.143244504395012</v>
      </c>
      <c r="J1262" s="6">
        <f t="shared" si="143"/>
        <v>325.66221237050854</v>
      </c>
      <c r="K1262" s="7">
        <f t="shared" si="144"/>
        <v>325.66221237050854</v>
      </c>
      <c r="L1262" s="6">
        <f t="shared" si="139"/>
        <v>325.66000000000003</v>
      </c>
      <c r="M1262" s="6">
        <f t="shared" si="145"/>
        <v>325.66000000000003</v>
      </c>
    </row>
    <row r="1263" spans="1:13">
      <c r="A1263" s="18">
        <v>1258</v>
      </c>
      <c r="B1263" s="35" t="s">
        <v>1280</v>
      </c>
      <c r="C1263" s="20">
        <v>1</v>
      </c>
      <c r="D1263" s="43">
        <v>332.88266142248449</v>
      </c>
      <c r="E1263" s="43">
        <v>290.51577724144096</v>
      </c>
      <c r="F1263" s="43">
        <v>378.7464947740267</v>
      </c>
      <c r="G1263" s="4">
        <f t="shared" si="140"/>
        <v>334.04831114598403</v>
      </c>
      <c r="H1263" s="5">
        <f t="shared" si="141"/>
        <v>44.126907137676831</v>
      </c>
      <c r="I1263" s="5">
        <f t="shared" si="142"/>
        <v>13.209738132276538</v>
      </c>
      <c r="J1263" s="6">
        <f t="shared" si="143"/>
        <v>334.04831114598403</v>
      </c>
      <c r="K1263" s="7">
        <f t="shared" si="144"/>
        <v>334.04831114598403</v>
      </c>
      <c r="L1263" s="6">
        <f t="shared" si="139"/>
        <v>334.05</v>
      </c>
      <c r="M1263" s="6">
        <f t="shared" si="145"/>
        <v>334.05</v>
      </c>
    </row>
    <row r="1264" spans="1:13">
      <c r="A1264" s="18">
        <v>1259</v>
      </c>
      <c r="B1264" s="35" t="s">
        <v>1281</v>
      </c>
      <c r="C1264" s="20">
        <v>1</v>
      </c>
      <c r="D1264" s="43">
        <v>364.05999708752</v>
      </c>
      <c r="E1264" s="43">
        <v>301.17690668149379</v>
      </c>
      <c r="F1264" s="43">
        <v>413.04261487747715</v>
      </c>
      <c r="G1264" s="4">
        <f t="shared" si="140"/>
        <v>359.426506215497</v>
      </c>
      <c r="H1264" s="5">
        <f t="shared" si="141"/>
        <v>56.076609168110956</v>
      </c>
      <c r="I1264" s="5">
        <f t="shared" si="142"/>
        <v>15.601689969545479</v>
      </c>
      <c r="J1264" s="6">
        <f t="shared" si="143"/>
        <v>359.42650621549694</v>
      </c>
      <c r="K1264" s="7">
        <f t="shared" si="144"/>
        <v>359.42650621549694</v>
      </c>
      <c r="L1264" s="6">
        <f t="shared" si="139"/>
        <v>359.43</v>
      </c>
      <c r="M1264" s="6">
        <f t="shared" si="145"/>
        <v>359.43</v>
      </c>
    </row>
    <row r="1265" spans="1:13">
      <c r="A1265" s="18">
        <v>1260</v>
      </c>
      <c r="B1265" s="35" t="s">
        <v>1282</v>
      </c>
      <c r="C1265" s="20">
        <v>1</v>
      </c>
      <c r="D1265" s="43">
        <v>422.15467747382638</v>
      </c>
      <c r="E1265" s="43">
        <v>360.7503607503607</v>
      </c>
      <c r="F1265" s="43">
        <v>453.51473922902494</v>
      </c>
      <c r="G1265" s="4">
        <f t="shared" si="140"/>
        <v>412.13992581773738</v>
      </c>
      <c r="H1265" s="5">
        <f t="shared" si="141"/>
        <v>47.186109361580868</v>
      </c>
      <c r="I1265" s="5">
        <f t="shared" si="142"/>
        <v>11.449050772733969</v>
      </c>
      <c r="J1265" s="6">
        <f t="shared" si="143"/>
        <v>412.13992581773738</v>
      </c>
      <c r="K1265" s="7">
        <f t="shared" si="144"/>
        <v>412.13992581773738</v>
      </c>
      <c r="L1265" s="6">
        <f t="shared" si="139"/>
        <v>412.14</v>
      </c>
      <c r="M1265" s="6">
        <f t="shared" si="145"/>
        <v>412.14</v>
      </c>
    </row>
    <row r="1266" spans="1:13">
      <c r="A1266" s="18">
        <v>1261</v>
      </c>
      <c r="B1266" s="35" t="s">
        <v>1283</v>
      </c>
      <c r="C1266" s="20">
        <v>1</v>
      </c>
      <c r="D1266" s="43">
        <v>423.54106393515264</v>
      </c>
      <c r="E1266" s="43">
        <v>334.98247783962069</v>
      </c>
      <c r="F1266" s="43">
        <v>411.32732162632499</v>
      </c>
      <c r="G1266" s="4">
        <f t="shared" si="140"/>
        <v>389.95028780036608</v>
      </c>
      <c r="H1266" s="5">
        <f t="shared" si="141"/>
        <v>47.993634725941305</v>
      </c>
      <c r="I1266" s="5">
        <f t="shared" si="142"/>
        <v>12.307629004882671</v>
      </c>
      <c r="J1266" s="6">
        <f t="shared" si="143"/>
        <v>389.95028780036603</v>
      </c>
      <c r="K1266" s="7">
        <f t="shared" si="144"/>
        <v>389.95028780036603</v>
      </c>
      <c r="L1266" s="6">
        <f t="shared" si="139"/>
        <v>389.95</v>
      </c>
      <c r="M1266" s="6">
        <f t="shared" si="145"/>
        <v>389.95</v>
      </c>
    </row>
    <row r="1267" spans="1:13">
      <c r="A1267" s="18">
        <v>1262</v>
      </c>
      <c r="B1267" s="35" t="s">
        <v>1284</v>
      </c>
      <c r="C1267" s="20">
        <v>1</v>
      </c>
      <c r="D1267" s="43">
        <v>333.43592900379605</v>
      </c>
      <c r="E1267" s="43">
        <v>287.96739323055112</v>
      </c>
      <c r="F1267" s="43">
        <v>375.42415710057037</v>
      </c>
      <c r="G1267" s="4">
        <f t="shared" si="140"/>
        <v>332.27582644497249</v>
      </c>
      <c r="H1267" s="5">
        <f t="shared" si="141"/>
        <v>43.739921869092512</v>
      </c>
      <c r="I1267" s="5">
        <f t="shared" si="142"/>
        <v>13.163738794081725</v>
      </c>
      <c r="J1267" s="6">
        <f t="shared" si="143"/>
        <v>332.27582644497249</v>
      </c>
      <c r="K1267" s="7">
        <f t="shared" si="144"/>
        <v>332.27582644497249</v>
      </c>
      <c r="L1267" s="6">
        <f t="shared" si="139"/>
        <v>332.28</v>
      </c>
      <c r="M1267" s="6">
        <f t="shared" si="145"/>
        <v>332.28</v>
      </c>
    </row>
    <row r="1268" spans="1:13">
      <c r="A1268" s="18">
        <v>1263</v>
      </c>
      <c r="B1268" s="35" t="s">
        <v>1285</v>
      </c>
      <c r="C1268" s="20">
        <v>1</v>
      </c>
      <c r="D1268" s="43">
        <v>353.75304771856497</v>
      </c>
      <c r="E1268" s="43">
        <v>283.00243817485193</v>
      </c>
      <c r="F1268" s="43">
        <v>360.06093338872734</v>
      </c>
      <c r="G1268" s="4">
        <f t="shared" si="140"/>
        <v>332.27213976071477</v>
      </c>
      <c r="H1268" s="5">
        <f t="shared" si="141"/>
        <v>42.785219132043011</v>
      </c>
      <c r="I1268" s="5">
        <f t="shared" si="142"/>
        <v>12.876559305530316</v>
      </c>
      <c r="J1268" s="6">
        <f t="shared" si="143"/>
        <v>332.27213976071471</v>
      </c>
      <c r="K1268" s="7">
        <f t="shared" si="144"/>
        <v>332.27213976071471</v>
      </c>
      <c r="L1268" s="6">
        <f t="shared" si="139"/>
        <v>332.27</v>
      </c>
      <c r="M1268" s="6">
        <f t="shared" si="145"/>
        <v>332.27</v>
      </c>
    </row>
    <row r="1269" spans="1:13">
      <c r="A1269" s="18">
        <v>1264</v>
      </c>
      <c r="B1269" s="35" t="s">
        <v>1286</v>
      </c>
      <c r="C1269" s="20">
        <v>1</v>
      </c>
      <c r="D1269" s="43">
        <v>531.51473522389028</v>
      </c>
      <c r="E1269" s="43">
        <v>381.72421893352117</v>
      </c>
      <c r="F1269" s="43">
        <v>463.33422436068787</v>
      </c>
      <c r="G1269" s="4">
        <f t="shared" si="140"/>
        <v>458.85772617269976</v>
      </c>
      <c r="H1269" s="5">
        <f t="shared" si="141"/>
        <v>74.995526330936087</v>
      </c>
      <c r="I1269" s="5">
        <f t="shared" si="142"/>
        <v>16.343960677412699</v>
      </c>
      <c r="J1269" s="6">
        <f t="shared" si="143"/>
        <v>458.8577261726997</v>
      </c>
      <c r="K1269" s="7">
        <f t="shared" si="144"/>
        <v>458.8577261726997</v>
      </c>
      <c r="L1269" s="6">
        <f t="shared" si="139"/>
        <v>458.86</v>
      </c>
      <c r="M1269" s="6">
        <f t="shared" si="145"/>
        <v>458.86</v>
      </c>
    </row>
    <row r="1270" spans="1:13">
      <c r="A1270" s="18">
        <v>1265</v>
      </c>
      <c r="B1270" s="35" t="s">
        <v>1287</v>
      </c>
      <c r="C1270" s="20">
        <v>1</v>
      </c>
      <c r="D1270" s="43">
        <v>335.85482804232805</v>
      </c>
      <c r="E1270" s="43">
        <v>293.10966810966806</v>
      </c>
      <c r="F1270" s="43">
        <v>396.82539682539675</v>
      </c>
      <c r="G1270" s="4">
        <f t="shared" si="140"/>
        <v>341.92996432579758</v>
      </c>
      <c r="H1270" s="5">
        <f t="shared" si="141"/>
        <v>52.12406887806921</v>
      </c>
      <c r="I1270" s="5">
        <f t="shared" si="142"/>
        <v>15.24407753524765</v>
      </c>
      <c r="J1270" s="6">
        <f t="shared" si="143"/>
        <v>341.92996432579758</v>
      </c>
      <c r="K1270" s="7">
        <f t="shared" si="144"/>
        <v>341.92996432579758</v>
      </c>
      <c r="L1270" s="6">
        <f t="shared" si="139"/>
        <v>341.93</v>
      </c>
      <c r="M1270" s="6">
        <f t="shared" si="145"/>
        <v>341.93</v>
      </c>
    </row>
    <row r="1271" spans="1:13">
      <c r="A1271" s="18">
        <v>1266</v>
      </c>
      <c r="B1271" s="36" t="s">
        <v>1288</v>
      </c>
      <c r="C1271" s="20">
        <v>1</v>
      </c>
      <c r="D1271" s="44">
        <v>384.81576205361364</v>
      </c>
      <c r="E1271" s="44">
        <v>297.35763431415597</v>
      </c>
      <c r="F1271" s="44">
        <v>397.48058460221358</v>
      </c>
      <c r="G1271" s="4">
        <f t="shared" si="140"/>
        <v>359.88466032332775</v>
      </c>
      <c r="H1271" s="5">
        <f t="shared" si="141"/>
        <v>54.518998236491953</v>
      </c>
      <c r="I1271" s="5">
        <f t="shared" si="142"/>
        <v>15.149019740800002</v>
      </c>
      <c r="J1271" s="6">
        <f t="shared" si="143"/>
        <v>359.88466032332769</v>
      </c>
      <c r="K1271" s="7">
        <f t="shared" si="144"/>
        <v>359.88466032332769</v>
      </c>
      <c r="L1271" s="6">
        <f t="shared" si="139"/>
        <v>359.88</v>
      </c>
      <c r="M1271" s="6">
        <f t="shared" si="145"/>
        <v>359.88</v>
      </c>
    </row>
    <row r="1272" spans="1:13">
      <c r="A1272" s="18">
        <v>1267</v>
      </c>
      <c r="B1272" s="35" t="s">
        <v>1289</v>
      </c>
      <c r="C1272" s="20">
        <v>1</v>
      </c>
      <c r="D1272" s="43">
        <v>426.17854759893703</v>
      </c>
      <c r="E1272" s="43">
        <v>375.81199197360809</v>
      </c>
      <c r="F1272" s="43">
        <v>529.14328469884026</v>
      </c>
      <c r="G1272" s="4">
        <f t="shared" si="140"/>
        <v>443.71127475712848</v>
      </c>
      <c r="H1272" s="5">
        <f t="shared" si="141"/>
        <v>78.154774156160144</v>
      </c>
      <c r="I1272" s="5">
        <f t="shared" si="142"/>
        <v>17.613880602637209</v>
      </c>
      <c r="J1272" s="6">
        <f t="shared" si="143"/>
        <v>443.71127475712848</v>
      </c>
      <c r="K1272" s="7">
        <f t="shared" si="144"/>
        <v>443.71127475712848</v>
      </c>
      <c r="L1272" s="6">
        <f t="shared" si="139"/>
        <v>443.71</v>
      </c>
      <c r="M1272" s="6">
        <f t="shared" si="145"/>
        <v>443.71</v>
      </c>
    </row>
    <row r="1273" spans="1:13">
      <c r="A1273" s="18">
        <v>1268</v>
      </c>
      <c r="B1273" s="35" t="s">
        <v>1290</v>
      </c>
      <c r="C1273" s="20">
        <v>1</v>
      </c>
      <c r="D1273" s="43">
        <v>468.26002203576576</v>
      </c>
      <c r="E1273" s="43">
        <v>391.63565479354952</v>
      </c>
      <c r="F1273" s="43">
        <v>582.48908656618073</v>
      </c>
      <c r="G1273" s="4">
        <f t="shared" si="140"/>
        <v>480.79492113183204</v>
      </c>
      <c r="H1273" s="5">
        <f t="shared" si="141"/>
        <v>96.042182796722301</v>
      </c>
      <c r="I1273" s="5">
        <f t="shared" si="142"/>
        <v>19.975706600774995</v>
      </c>
      <c r="J1273" s="6">
        <f t="shared" si="143"/>
        <v>480.79492113183198</v>
      </c>
      <c r="K1273" s="7">
        <f t="shared" si="144"/>
        <v>480.79492113183198</v>
      </c>
      <c r="L1273" s="6">
        <f t="shared" si="139"/>
        <v>480.79</v>
      </c>
      <c r="M1273" s="6">
        <f t="shared" si="145"/>
        <v>480.79</v>
      </c>
    </row>
    <row r="1274" spans="1:13">
      <c r="A1274" s="18">
        <v>1269</v>
      </c>
      <c r="B1274" s="36" t="s">
        <v>1291</v>
      </c>
      <c r="C1274" s="20">
        <v>1</v>
      </c>
      <c r="D1274" s="44">
        <v>535.67396703544819</v>
      </c>
      <c r="E1274" s="44">
        <v>418.79964695498671</v>
      </c>
      <c r="F1274" s="44">
        <v>508.33612320053561</v>
      </c>
      <c r="G1274" s="4">
        <f t="shared" si="140"/>
        <v>487.60324573032352</v>
      </c>
      <c r="H1274" s="5">
        <f t="shared" si="141"/>
        <v>61.133385557432213</v>
      </c>
      <c r="I1274" s="5">
        <f t="shared" si="142"/>
        <v>12.537526378822131</v>
      </c>
      <c r="J1274" s="6">
        <f t="shared" si="143"/>
        <v>487.60324573032347</v>
      </c>
      <c r="K1274" s="7">
        <f t="shared" si="144"/>
        <v>487.60324573032347</v>
      </c>
      <c r="L1274" s="6">
        <f t="shared" si="139"/>
        <v>487.6</v>
      </c>
      <c r="M1274" s="6">
        <f t="shared" si="145"/>
        <v>487.6</v>
      </c>
    </row>
    <row r="1275" spans="1:13">
      <c r="A1275" s="18">
        <v>1270</v>
      </c>
      <c r="B1275" s="35" t="s">
        <v>1292</v>
      </c>
      <c r="C1275" s="20">
        <v>1</v>
      </c>
      <c r="D1275" s="43">
        <v>579.56748216269625</v>
      </c>
      <c r="E1275" s="43">
        <v>442.57880456060434</v>
      </c>
      <c r="F1275" s="43">
        <v>543.44560187906768</v>
      </c>
      <c r="G1275" s="4">
        <f t="shared" si="140"/>
        <v>521.86396286745605</v>
      </c>
      <c r="H1275" s="5">
        <f t="shared" si="141"/>
        <v>70.998590159334199</v>
      </c>
      <c r="I1275" s="5">
        <f t="shared" si="142"/>
        <v>13.604807998088681</v>
      </c>
      <c r="J1275" s="6">
        <f t="shared" si="143"/>
        <v>521.86396286745605</v>
      </c>
      <c r="K1275" s="7">
        <f t="shared" si="144"/>
        <v>521.86396286745605</v>
      </c>
      <c r="L1275" s="6">
        <f t="shared" si="139"/>
        <v>521.86</v>
      </c>
      <c r="M1275" s="6">
        <f t="shared" si="145"/>
        <v>521.86</v>
      </c>
    </row>
    <row r="1276" spans="1:13">
      <c r="A1276" s="18">
        <v>1271</v>
      </c>
      <c r="B1276" s="35" t="s">
        <v>1293</v>
      </c>
      <c r="C1276" s="20">
        <v>1</v>
      </c>
      <c r="D1276" s="43">
        <v>470.65638463487915</v>
      </c>
      <c r="E1276" s="43">
        <v>397.91857973676144</v>
      </c>
      <c r="F1276" s="43">
        <v>512.44148805124416</v>
      </c>
      <c r="G1276" s="4">
        <f t="shared" si="140"/>
        <v>460.33881747429496</v>
      </c>
      <c r="H1276" s="5">
        <f t="shared" si="141"/>
        <v>57.954406875463135</v>
      </c>
      <c r="I1276" s="5">
        <f t="shared" si="142"/>
        <v>12.589511176449783</v>
      </c>
      <c r="J1276" s="6">
        <f t="shared" si="143"/>
        <v>460.33881747429496</v>
      </c>
      <c r="K1276" s="7">
        <f t="shared" si="144"/>
        <v>460.33881747429496</v>
      </c>
      <c r="L1276" s="6">
        <f t="shared" si="139"/>
        <v>460.34</v>
      </c>
      <c r="M1276" s="6">
        <f t="shared" si="145"/>
        <v>460.34</v>
      </c>
    </row>
    <row r="1277" spans="1:13">
      <c r="A1277" s="18">
        <v>1272</v>
      </c>
      <c r="B1277" s="35" t="s">
        <v>1294</v>
      </c>
      <c r="C1277" s="20">
        <v>1</v>
      </c>
      <c r="D1277" s="43">
        <v>550.89414357148917</v>
      </c>
      <c r="E1277" s="43">
        <v>460.74782916888176</v>
      </c>
      <c r="F1277" s="43">
        <v>615.88570582574573</v>
      </c>
      <c r="G1277" s="4">
        <f t="shared" si="140"/>
        <v>542.50922618870561</v>
      </c>
      <c r="H1277" s="5">
        <f t="shared" si="141"/>
        <v>77.908088944840401</v>
      </c>
      <c r="I1277" s="5">
        <f t="shared" si="142"/>
        <v>14.360693824908513</v>
      </c>
      <c r="J1277" s="6">
        <f t="shared" si="143"/>
        <v>542.5092261887055</v>
      </c>
      <c r="K1277" s="7">
        <f t="shared" si="144"/>
        <v>542.5092261887055</v>
      </c>
      <c r="L1277" s="6">
        <f t="shared" si="139"/>
        <v>542.51</v>
      </c>
      <c r="M1277" s="6">
        <f t="shared" si="145"/>
        <v>542.51</v>
      </c>
    </row>
    <row r="1278" spans="1:13">
      <c r="A1278" s="18">
        <v>1273</v>
      </c>
      <c r="B1278" s="35" t="s">
        <v>1295</v>
      </c>
      <c r="C1278" s="20">
        <v>1</v>
      </c>
      <c r="D1278" s="43">
        <v>609.77897857330493</v>
      </c>
      <c r="E1278" s="43">
        <v>521.08385441718769</v>
      </c>
      <c r="F1278" s="43">
        <v>733.6860670194003</v>
      </c>
      <c r="G1278" s="4">
        <f t="shared" si="140"/>
        <v>621.51630000329772</v>
      </c>
      <c r="H1278" s="5">
        <f t="shared" si="141"/>
        <v>106.78599503962272</v>
      </c>
      <c r="I1278" s="5">
        <f t="shared" si="142"/>
        <v>17.181527666942305</v>
      </c>
      <c r="J1278" s="6">
        <f t="shared" si="143"/>
        <v>621.5163000032976</v>
      </c>
      <c r="K1278" s="7">
        <f t="shared" si="144"/>
        <v>621.5163000032976</v>
      </c>
      <c r="L1278" s="6">
        <f t="shared" si="139"/>
        <v>621.52</v>
      </c>
      <c r="M1278" s="6">
        <f t="shared" si="145"/>
        <v>621.52</v>
      </c>
    </row>
    <row r="1279" spans="1:13">
      <c r="A1279" s="18">
        <v>1274</v>
      </c>
      <c r="B1279" s="35" t="s">
        <v>1296</v>
      </c>
      <c r="C1279" s="20">
        <v>1</v>
      </c>
      <c r="D1279" s="43">
        <v>551.14638447971788</v>
      </c>
      <c r="E1279" s="43">
        <v>455.94837261503926</v>
      </c>
      <c r="F1279" s="43">
        <v>594.42158207590296</v>
      </c>
      <c r="G1279" s="4">
        <f t="shared" si="140"/>
        <v>533.83877972355333</v>
      </c>
      <c r="H1279" s="5">
        <f t="shared" si="141"/>
        <v>70.840470928663123</v>
      </c>
      <c r="I1279" s="5">
        <f t="shared" si="142"/>
        <v>13.270012149613338</v>
      </c>
      <c r="J1279" s="6">
        <f t="shared" si="143"/>
        <v>533.83877972355333</v>
      </c>
      <c r="K1279" s="7">
        <f t="shared" si="144"/>
        <v>533.83877972355333</v>
      </c>
      <c r="L1279" s="6">
        <f t="shared" si="139"/>
        <v>533.84</v>
      </c>
      <c r="M1279" s="6">
        <f t="shared" si="145"/>
        <v>533.84</v>
      </c>
    </row>
    <row r="1280" spans="1:13">
      <c r="A1280" s="18">
        <v>1275</v>
      </c>
      <c r="B1280" s="35" t="s">
        <v>1297</v>
      </c>
      <c r="C1280" s="20">
        <v>1</v>
      </c>
      <c r="D1280" s="43">
        <v>629.3875574921326</v>
      </c>
      <c r="E1280" s="43">
        <v>514.95345612992662</v>
      </c>
      <c r="F1280" s="43">
        <v>688.34284768759812</v>
      </c>
      <c r="G1280" s="4">
        <f t="shared" si="140"/>
        <v>610.89462043655237</v>
      </c>
      <c r="H1280" s="5">
        <f t="shared" si="141"/>
        <v>88.161566551934172</v>
      </c>
      <c r="I1280" s="5">
        <f t="shared" si="142"/>
        <v>14.43155064762772</v>
      </c>
      <c r="J1280" s="6">
        <f t="shared" si="143"/>
        <v>610.89462043655237</v>
      </c>
      <c r="K1280" s="7">
        <f t="shared" si="144"/>
        <v>610.89462043655237</v>
      </c>
      <c r="L1280" s="6">
        <f t="shared" si="139"/>
        <v>610.89</v>
      </c>
      <c r="M1280" s="6">
        <f t="shared" si="145"/>
        <v>610.89</v>
      </c>
    </row>
    <row r="1281" spans="1:13">
      <c r="A1281" s="18">
        <v>1276</v>
      </c>
      <c r="B1281" s="35" t="s">
        <v>1298</v>
      </c>
      <c r="C1281" s="20">
        <v>1</v>
      </c>
      <c r="D1281" s="43">
        <v>505.75785869903513</v>
      </c>
      <c r="E1281" s="43">
        <v>390.81289081289071</v>
      </c>
      <c r="F1281" s="43">
        <v>557.70055770055762</v>
      </c>
      <c r="G1281" s="4">
        <f t="shared" si="140"/>
        <v>484.75710240416112</v>
      </c>
      <c r="H1281" s="5">
        <f t="shared" si="141"/>
        <v>85.402852197802716</v>
      </c>
      <c r="I1281" s="5">
        <f t="shared" si="142"/>
        <v>17.61765877678652</v>
      </c>
      <c r="J1281" s="6">
        <f t="shared" si="143"/>
        <v>484.75710240416112</v>
      </c>
      <c r="K1281" s="7">
        <f t="shared" si="144"/>
        <v>484.75710240416112</v>
      </c>
      <c r="L1281" s="6">
        <f t="shared" si="139"/>
        <v>484.76</v>
      </c>
      <c r="M1281" s="6">
        <f t="shared" si="145"/>
        <v>484.76</v>
      </c>
    </row>
    <row r="1282" spans="1:13">
      <c r="A1282" s="18">
        <v>1277</v>
      </c>
      <c r="B1282" s="35" t="s">
        <v>1299</v>
      </c>
      <c r="C1282" s="20">
        <v>1</v>
      </c>
      <c r="D1282" s="43">
        <v>564.72141858020348</v>
      </c>
      <c r="E1282" s="43">
        <v>503.11544564418119</v>
      </c>
      <c r="F1282" s="43">
        <v>617.77896581425045</v>
      </c>
      <c r="G1282" s="4">
        <f t="shared" si="140"/>
        <v>561.87194334621165</v>
      </c>
      <c r="H1282" s="5">
        <f t="shared" si="141"/>
        <v>57.384844221099179</v>
      </c>
      <c r="I1282" s="5">
        <f t="shared" si="142"/>
        <v>10.213153530917641</v>
      </c>
      <c r="J1282" s="6">
        <f t="shared" si="143"/>
        <v>561.87194334621165</v>
      </c>
      <c r="K1282" s="7">
        <f t="shared" si="144"/>
        <v>561.87194334621165</v>
      </c>
      <c r="L1282" s="6">
        <f t="shared" si="139"/>
        <v>561.87</v>
      </c>
      <c r="M1282" s="6">
        <f t="shared" si="145"/>
        <v>561.87</v>
      </c>
    </row>
    <row r="1283" spans="1:13">
      <c r="A1283" s="18">
        <v>1278</v>
      </c>
      <c r="B1283" s="35" t="s">
        <v>1300</v>
      </c>
      <c r="C1283" s="20">
        <v>1</v>
      </c>
      <c r="D1283" s="43">
        <v>503.74710345415508</v>
      </c>
      <c r="E1283" s="43">
        <v>370.94104890715062</v>
      </c>
      <c r="F1283" s="43">
        <v>471.94427427223019</v>
      </c>
      <c r="G1283" s="4">
        <f t="shared" si="140"/>
        <v>448.87747554451198</v>
      </c>
      <c r="H1283" s="5">
        <f t="shared" si="141"/>
        <v>69.34277131572027</v>
      </c>
      <c r="I1283" s="5">
        <f t="shared" si="142"/>
        <v>15.448039853548865</v>
      </c>
      <c r="J1283" s="6">
        <f t="shared" si="143"/>
        <v>448.87747554451198</v>
      </c>
      <c r="K1283" s="7">
        <f t="shared" si="144"/>
        <v>448.87747554451198</v>
      </c>
      <c r="L1283" s="6">
        <f t="shared" si="139"/>
        <v>448.88</v>
      </c>
      <c r="M1283" s="6">
        <f t="shared" si="145"/>
        <v>448.88</v>
      </c>
    </row>
    <row r="1284" spans="1:13">
      <c r="A1284" s="18">
        <v>1279</v>
      </c>
      <c r="B1284" s="35" t="s">
        <v>1301</v>
      </c>
      <c r="C1284" s="20">
        <v>1</v>
      </c>
      <c r="D1284" s="43">
        <v>495.45326351253493</v>
      </c>
      <c r="E1284" s="43">
        <v>387.35436965525457</v>
      </c>
      <c r="F1284" s="43">
        <v>552.76515453506602</v>
      </c>
      <c r="G1284" s="4">
        <f t="shared" si="140"/>
        <v>478.52426256761851</v>
      </c>
      <c r="H1284" s="5">
        <f t="shared" si="141"/>
        <v>83.994792953989418</v>
      </c>
      <c r="I1284" s="5">
        <f t="shared" si="142"/>
        <v>17.55288070521198</v>
      </c>
      <c r="J1284" s="6">
        <f t="shared" si="143"/>
        <v>478.52426256761851</v>
      </c>
      <c r="K1284" s="7">
        <f t="shared" si="144"/>
        <v>478.52426256761851</v>
      </c>
      <c r="L1284" s="6">
        <f t="shared" si="139"/>
        <v>478.52</v>
      </c>
      <c r="M1284" s="6">
        <f t="shared" si="145"/>
        <v>478.52</v>
      </c>
    </row>
    <row r="1285" spans="1:13">
      <c r="A1285" s="18">
        <v>1280</v>
      </c>
      <c r="B1285" s="35" t="s">
        <v>1302</v>
      </c>
      <c r="C1285" s="20">
        <v>1</v>
      </c>
      <c r="D1285" s="43">
        <v>507.73118367761407</v>
      </c>
      <c r="E1285" s="43">
        <v>401.56920890865831</v>
      </c>
      <c r="F1285" s="43">
        <v>517.14278610676001</v>
      </c>
      <c r="G1285" s="4">
        <f t="shared" si="140"/>
        <v>475.48105956434415</v>
      </c>
      <c r="H1285" s="5">
        <f t="shared" si="141"/>
        <v>64.182285839492963</v>
      </c>
      <c r="I1285" s="5">
        <f t="shared" si="142"/>
        <v>13.498389588493701</v>
      </c>
      <c r="J1285" s="6">
        <f t="shared" si="143"/>
        <v>475.48105956434415</v>
      </c>
      <c r="K1285" s="7">
        <f t="shared" si="144"/>
        <v>475.48105956434415</v>
      </c>
      <c r="L1285" s="6">
        <f t="shared" si="139"/>
        <v>475.48</v>
      </c>
      <c r="M1285" s="6">
        <f t="shared" si="145"/>
        <v>475.48</v>
      </c>
    </row>
    <row r="1286" spans="1:13">
      <c r="A1286" s="18">
        <v>1281</v>
      </c>
      <c r="B1286" s="35" t="s">
        <v>1303</v>
      </c>
      <c r="C1286" s="20">
        <v>1</v>
      </c>
      <c r="D1286" s="43">
        <v>645.24454768357202</v>
      </c>
      <c r="E1286" s="43">
        <v>481.00048100048087</v>
      </c>
      <c r="F1286" s="43">
        <v>659.65780251494527</v>
      </c>
      <c r="G1286" s="4">
        <f t="shared" si="140"/>
        <v>595.30094373299937</v>
      </c>
      <c r="H1286" s="5">
        <f t="shared" si="141"/>
        <v>99.249092259624305</v>
      </c>
      <c r="I1286" s="5">
        <f t="shared" si="142"/>
        <v>16.67208716943323</v>
      </c>
      <c r="J1286" s="6">
        <f t="shared" si="143"/>
        <v>595.30094373299937</v>
      </c>
      <c r="K1286" s="7">
        <f t="shared" si="144"/>
        <v>595.30094373299937</v>
      </c>
      <c r="L1286" s="6">
        <f t="shared" si="139"/>
        <v>595.29999999999995</v>
      </c>
      <c r="M1286" s="6">
        <f t="shared" si="145"/>
        <v>595.29999999999995</v>
      </c>
    </row>
    <row r="1287" spans="1:13">
      <c r="A1287" s="18">
        <v>1282</v>
      </c>
      <c r="B1287" s="35" t="s">
        <v>1304</v>
      </c>
      <c r="C1287" s="20">
        <v>1</v>
      </c>
      <c r="D1287" s="43">
        <v>534.03003713562714</v>
      </c>
      <c r="E1287" s="43">
        <v>446.64330378616091</v>
      </c>
      <c r="F1287" s="43">
        <v>529.94980763841113</v>
      </c>
      <c r="G1287" s="4">
        <f t="shared" si="140"/>
        <v>503.54104952006645</v>
      </c>
      <c r="H1287" s="5">
        <f t="shared" si="141"/>
        <v>49.317108293041748</v>
      </c>
      <c r="I1287" s="5">
        <f t="shared" si="142"/>
        <v>9.7940591616208295</v>
      </c>
      <c r="J1287" s="6">
        <f t="shared" si="143"/>
        <v>503.54104952006639</v>
      </c>
      <c r="K1287" s="7">
        <f t="shared" si="144"/>
        <v>503.54104952006639</v>
      </c>
      <c r="L1287" s="6">
        <f t="shared" ref="L1287:L1350" si="146">ROUND(K1287,2)</f>
        <v>503.54</v>
      </c>
      <c r="M1287" s="6">
        <f t="shared" si="145"/>
        <v>503.54</v>
      </c>
    </row>
    <row r="1288" spans="1:13" ht="25.5">
      <c r="A1288" s="18">
        <v>1283</v>
      </c>
      <c r="B1288" s="35" t="s">
        <v>1305</v>
      </c>
      <c r="C1288" s="20">
        <v>1</v>
      </c>
      <c r="D1288" s="43">
        <v>479.94565538425189</v>
      </c>
      <c r="E1288" s="43">
        <v>383.95652430740142</v>
      </c>
      <c r="F1288" s="43">
        <v>450.5089885206844</v>
      </c>
      <c r="G1288" s="4">
        <f t="shared" si="140"/>
        <v>438.13705607077924</v>
      </c>
      <c r="H1288" s="5">
        <f t="shared" si="141"/>
        <v>49.175978441012816</v>
      </c>
      <c r="I1288" s="5">
        <f t="shared" si="142"/>
        <v>11.223880235564607</v>
      </c>
      <c r="J1288" s="6">
        <f t="shared" si="143"/>
        <v>438.13705607077924</v>
      </c>
      <c r="K1288" s="7">
        <f t="shared" si="144"/>
        <v>438.13705607077924</v>
      </c>
      <c r="L1288" s="6">
        <f t="shared" si="146"/>
        <v>438.14</v>
      </c>
      <c r="M1288" s="6">
        <f t="shared" si="145"/>
        <v>438.14</v>
      </c>
    </row>
    <row r="1289" spans="1:13">
      <c r="A1289" s="18">
        <v>1284</v>
      </c>
      <c r="B1289" s="35" t="s">
        <v>1306</v>
      </c>
      <c r="C1289" s="20">
        <v>1</v>
      </c>
      <c r="D1289" s="43">
        <v>446.31208887790274</v>
      </c>
      <c r="E1289" s="43">
        <v>377.33658423313591</v>
      </c>
      <c r="F1289" s="43">
        <v>474.36599160737086</v>
      </c>
      <c r="G1289" s="4">
        <f t="shared" si="140"/>
        <v>432.67155490613646</v>
      </c>
      <c r="H1289" s="5">
        <f t="shared" si="141"/>
        <v>49.932200022880934</v>
      </c>
      <c r="I1289" s="5">
        <f t="shared" si="142"/>
        <v>11.540439730019505</v>
      </c>
      <c r="J1289" s="6">
        <f t="shared" si="143"/>
        <v>432.67155490613646</v>
      </c>
      <c r="K1289" s="7">
        <f t="shared" si="144"/>
        <v>432.67155490613646</v>
      </c>
      <c r="L1289" s="6">
        <f t="shared" si="146"/>
        <v>432.67</v>
      </c>
      <c r="M1289" s="6">
        <f t="shared" si="145"/>
        <v>432.67</v>
      </c>
    </row>
    <row r="1290" spans="1:13">
      <c r="A1290" s="18">
        <v>1285</v>
      </c>
      <c r="B1290" s="35" t="s">
        <v>1307</v>
      </c>
      <c r="C1290" s="20">
        <v>1</v>
      </c>
      <c r="D1290" s="43">
        <v>589.32861870438376</v>
      </c>
      <c r="E1290" s="43">
        <v>508.96562524469499</v>
      </c>
      <c r="F1290" s="43">
        <v>736.25712364164087</v>
      </c>
      <c r="G1290" s="4">
        <f t="shared" si="140"/>
        <v>611.51712253023982</v>
      </c>
      <c r="H1290" s="5">
        <f t="shared" si="141"/>
        <v>115.25885470281551</v>
      </c>
      <c r="I1290" s="5">
        <f t="shared" si="142"/>
        <v>18.84801757077798</v>
      </c>
      <c r="J1290" s="6">
        <f t="shared" si="143"/>
        <v>611.51712253023982</v>
      </c>
      <c r="K1290" s="7">
        <f t="shared" si="144"/>
        <v>611.51712253023982</v>
      </c>
      <c r="L1290" s="6">
        <f t="shared" si="146"/>
        <v>611.52</v>
      </c>
      <c r="M1290" s="6">
        <f t="shared" si="145"/>
        <v>611.52</v>
      </c>
    </row>
    <row r="1291" spans="1:13">
      <c r="A1291" s="18">
        <v>1286</v>
      </c>
      <c r="B1291" s="35" t="s">
        <v>1308</v>
      </c>
      <c r="C1291" s="20">
        <v>1</v>
      </c>
      <c r="D1291" s="43">
        <v>505.75785869903513</v>
      </c>
      <c r="E1291" s="43">
        <v>390.81289081289071</v>
      </c>
      <c r="F1291" s="43">
        <v>485.52754435107374</v>
      </c>
      <c r="G1291" s="4">
        <f t="shared" si="140"/>
        <v>460.69943128766653</v>
      </c>
      <c r="H1291" s="5">
        <f t="shared" si="141"/>
        <v>61.362959587227309</v>
      </c>
      <c r="I1291" s="5">
        <f t="shared" si="142"/>
        <v>13.319521453654998</v>
      </c>
      <c r="J1291" s="6">
        <f t="shared" si="143"/>
        <v>460.69943128766647</v>
      </c>
      <c r="K1291" s="7">
        <f t="shared" si="144"/>
        <v>460.69943128766647</v>
      </c>
      <c r="L1291" s="6">
        <f t="shared" si="146"/>
        <v>460.7</v>
      </c>
      <c r="M1291" s="6">
        <f t="shared" si="145"/>
        <v>460.7</v>
      </c>
    </row>
    <row r="1292" spans="1:13">
      <c r="A1292" s="18">
        <v>1287</v>
      </c>
      <c r="B1292" s="35" t="s">
        <v>1309</v>
      </c>
      <c r="C1292" s="20">
        <v>1</v>
      </c>
      <c r="D1292" s="43">
        <v>490.02756216565029</v>
      </c>
      <c r="E1292" s="43">
        <v>396.47684575220796</v>
      </c>
      <c r="F1292" s="43">
        <v>536.76865271068152</v>
      </c>
      <c r="G1292" s="4">
        <f t="shared" si="140"/>
        <v>474.42435354284663</v>
      </c>
      <c r="H1292" s="5">
        <f t="shared" si="141"/>
        <v>71.435585420807286</v>
      </c>
      <c r="I1292" s="5">
        <f t="shared" si="142"/>
        <v>15.057318387504687</v>
      </c>
      <c r="J1292" s="6">
        <f t="shared" si="143"/>
        <v>474.42435354284663</v>
      </c>
      <c r="K1292" s="7">
        <f t="shared" si="144"/>
        <v>474.42435354284663</v>
      </c>
      <c r="L1292" s="6">
        <f t="shared" si="146"/>
        <v>474.42</v>
      </c>
      <c r="M1292" s="6">
        <f t="shared" si="145"/>
        <v>474.42</v>
      </c>
    </row>
    <row r="1293" spans="1:13">
      <c r="A1293" s="18">
        <v>1288</v>
      </c>
      <c r="B1293" s="35" t="s">
        <v>1310</v>
      </c>
      <c r="C1293" s="20">
        <v>1</v>
      </c>
      <c r="D1293" s="43">
        <v>511.94203240986866</v>
      </c>
      <c r="E1293" s="43">
        <v>442.13175526306833</v>
      </c>
      <c r="F1293" s="43">
        <v>576.40880686148171</v>
      </c>
      <c r="G1293" s="4">
        <f t="shared" ref="G1293:G1356" si="147">AVERAGE(D1293:F1293)</f>
        <v>510.16086484480621</v>
      </c>
      <c r="H1293" s="5">
        <f t="shared" ref="H1293:H1356" si="148">SQRT(((SUM((POWER(D1293-G1293,2)),(POWER(E1293-G1293,2)),(POWER(F1293-G1293,2)))/(COLUMNS(D1293:F1293)-1))))</f>
        <v>67.156243677798614</v>
      </c>
      <c r="I1293" s="5">
        <f t="shared" ref="I1293:I1356" si="149">H1293/G1293*100</f>
        <v>13.163738794081729</v>
      </c>
      <c r="J1293" s="6">
        <f t="shared" ref="J1293:J1356" si="150">((C1293/3)*(SUM(D1293:F1293)))</f>
        <v>510.16086484480621</v>
      </c>
      <c r="K1293" s="7">
        <f t="shared" ref="K1293:K1356" si="151">J1293/C1293</f>
        <v>510.16086484480621</v>
      </c>
      <c r="L1293" s="6">
        <f t="shared" si="146"/>
        <v>510.16</v>
      </c>
      <c r="M1293" s="6">
        <f t="shared" ref="M1293:M1356" si="152">L1293*C1293</f>
        <v>510.16</v>
      </c>
    </row>
    <row r="1294" spans="1:13" ht="25.5">
      <c r="A1294" s="18">
        <v>1289</v>
      </c>
      <c r="B1294" s="35" t="s">
        <v>1311</v>
      </c>
      <c r="C1294" s="20">
        <v>1</v>
      </c>
      <c r="D1294" s="43">
        <v>533.49748640607379</v>
      </c>
      <c r="E1294" s="43">
        <v>460.74782916888176</v>
      </c>
      <c r="F1294" s="43">
        <v>631.88273714589502</v>
      </c>
      <c r="G1294" s="4">
        <f t="shared" si="147"/>
        <v>542.04268424028351</v>
      </c>
      <c r="H1294" s="5">
        <f t="shared" si="148"/>
        <v>85.886870280587914</v>
      </c>
      <c r="I1294" s="5">
        <f t="shared" si="149"/>
        <v>15.845038181995811</v>
      </c>
      <c r="J1294" s="6">
        <f t="shared" si="150"/>
        <v>542.04268424028351</v>
      </c>
      <c r="K1294" s="7">
        <f t="shared" si="151"/>
        <v>542.04268424028351</v>
      </c>
      <c r="L1294" s="6">
        <f t="shared" si="146"/>
        <v>542.04</v>
      </c>
      <c r="M1294" s="6">
        <f t="shared" si="152"/>
        <v>542.04</v>
      </c>
    </row>
    <row r="1295" spans="1:13" ht="25.5">
      <c r="A1295" s="18">
        <v>1290</v>
      </c>
      <c r="B1295" s="35" t="s">
        <v>1312</v>
      </c>
      <c r="C1295" s="20">
        <v>1</v>
      </c>
      <c r="D1295" s="43">
        <v>492.06078843278641</v>
      </c>
      <c r="E1295" s="43">
        <v>424.9615900101337</v>
      </c>
      <c r="F1295" s="43">
        <v>534.23742744131096</v>
      </c>
      <c r="G1295" s="4">
        <f t="shared" si="147"/>
        <v>483.75326862807702</v>
      </c>
      <c r="H1295" s="5">
        <f t="shared" si="148"/>
        <v>55.109557479175052</v>
      </c>
      <c r="I1295" s="5">
        <f t="shared" si="149"/>
        <v>11.392079610224776</v>
      </c>
      <c r="J1295" s="6">
        <f t="shared" si="150"/>
        <v>483.75326862807702</v>
      </c>
      <c r="K1295" s="7">
        <f t="shared" si="151"/>
        <v>483.75326862807702</v>
      </c>
      <c r="L1295" s="6">
        <f t="shared" si="146"/>
        <v>483.75</v>
      </c>
      <c r="M1295" s="6">
        <f t="shared" si="152"/>
        <v>483.75</v>
      </c>
    </row>
    <row r="1296" spans="1:13">
      <c r="A1296" s="18">
        <v>1291</v>
      </c>
      <c r="B1296" s="35" t="s">
        <v>1313</v>
      </c>
      <c r="C1296" s="20">
        <v>1</v>
      </c>
      <c r="D1296" s="43">
        <v>507.12154689235916</v>
      </c>
      <c r="E1296" s="43">
        <v>442.57880456060434</v>
      </c>
      <c r="F1296" s="43">
        <v>543.44560187906768</v>
      </c>
      <c r="G1296" s="4">
        <f t="shared" si="147"/>
        <v>497.71531777734373</v>
      </c>
      <c r="H1296" s="5">
        <f t="shared" si="148"/>
        <v>51.087039060255918</v>
      </c>
      <c r="I1296" s="5">
        <f t="shared" si="149"/>
        <v>10.264309181480737</v>
      </c>
      <c r="J1296" s="6">
        <f t="shared" si="150"/>
        <v>497.71531777734373</v>
      </c>
      <c r="K1296" s="7">
        <f t="shared" si="151"/>
        <v>497.71531777734373</v>
      </c>
      <c r="L1296" s="6">
        <f t="shared" si="146"/>
        <v>497.72</v>
      </c>
      <c r="M1296" s="6">
        <f t="shared" si="152"/>
        <v>497.72</v>
      </c>
    </row>
    <row r="1297" spans="1:13">
      <c r="A1297" s="18">
        <v>1292</v>
      </c>
      <c r="B1297" s="35" t="s">
        <v>1314</v>
      </c>
      <c r="C1297" s="20">
        <v>1</v>
      </c>
      <c r="D1297" s="43">
        <v>481.00048100048093</v>
      </c>
      <c r="E1297" s="43">
        <v>397.91857973676144</v>
      </c>
      <c r="F1297" s="43">
        <v>518.76792617533351</v>
      </c>
      <c r="G1297" s="4">
        <f t="shared" si="147"/>
        <v>465.89566230419194</v>
      </c>
      <c r="H1297" s="5">
        <f t="shared" si="148"/>
        <v>61.824410992287852</v>
      </c>
      <c r="I1297" s="5">
        <f t="shared" si="149"/>
        <v>13.270012149613351</v>
      </c>
      <c r="J1297" s="6">
        <f t="shared" si="150"/>
        <v>465.89566230419189</v>
      </c>
      <c r="K1297" s="7">
        <f t="shared" si="151"/>
        <v>465.89566230419189</v>
      </c>
      <c r="L1297" s="6">
        <f t="shared" si="146"/>
        <v>465.9</v>
      </c>
      <c r="M1297" s="6">
        <f t="shared" si="152"/>
        <v>465.9</v>
      </c>
    </row>
    <row r="1298" spans="1:13">
      <c r="A1298" s="18">
        <v>1293</v>
      </c>
      <c r="B1298" s="35" t="s">
        <v>1315</v>
      </c>
      <c r="C1298" s="20">
        <v>1</v>
      </c>
      <c r="D1298" s="43">
        <v>539.17299158060644</v>
      </c>
      <c r="E1298" s="43">
        <v>460.74782916888176</v>
      </c>
      <c r="F1298" s="43">
        <v>586.20446699077013</v>
      </c>
      <c r="G1298" s="4">
        <f t="shared" si="147"/>
        <v>528.70842924675287</v>
      </c>
      <c r="H1298" s="5">
        <f t="shared" si="148"/>
        <v>63.379588922794767</v>
      </c>
      <c r="I1298" s="5">
        <f t="shared" si="149"/>
        <v>11.987625961078626</v>
      </c>
      <c r="J1298" s="6">
        <f t="shared" si="150"/>
        <v>528.70842924675276</v>
      </c>
      <c r="K1298" s="7">
        <f t="shared" si="151"/>
        <v>528.70842924675276</v>
      </c>
      <c r="L1298" s="6">
        <f t="shared" si="146"/>
        <v>528.71</v>
      </c>
      <c r="M1298" s="6">
        <f t="shared" si="152"/>
        <v>528.71</v>
      </c>
    </row>
    <row r="1299" spans="1:13">
      <c r="A1299" s="18">
        <v>1294</v>
      </c>
      <c r="B1299" s="35" t="s">
        <v>1316</v>
      </c>
      <c r="C1299" s="20">
        <v>1</v>
      </c>
      <c r="D1299" s="43">
        <v>658.84165501023733</v>
      </c>
      <c r="E1299" s="43">
        <v>521.08385441718769</v>
      </c>
      <c r="F1299" s="43">
        <v>632.48798880982781</v>
      </c>
      <c r="G1299" s="4">
        <f t="shared" si="147"/>
        <v>604.13783274575087</v>
      </c>
      <c r="H1299" s="5">
        <f t="shared" si="148"/>
        <v>73.123877206434713</v>
      </c>
      <c r="I1299" s="5">
        <f t="shared" si="149"/>
        <v>12.103840091274108</v>
      </c>
      <c r="J1299" s="6">
        <f t="shared" si="150"/>
        <v>604.13783274575087</v>
      </c>
      <c r="K1299" s="7">
        <f t="shared" si="151"/>
        <v>604.13783274575087</v>
      </c>
      <c r="L1299" s="6">
        <f t="shared" si="146"/>
        <v>604.14</v>
      </c>
      <c r="M1299" s="6">
        <f t="shared" si="152"/>
        <v>604.14</v>
      </c>
    </row>
    <row r="1300" spans="1:13">
      <c r="A1300" s="18">
        <v>1295</v>
      </c>
      <c r="B1300" s="35" t="s">
        <v>1317</v>
      </c>
      <c r="C1300" s="20">
        <v>1</v>
      </c>
      <c r="D1300" s="43">
        <v>527.9402209226771</v>
      </c>
      <c r="E1300" s="43">
        <v>455.94837261503926</v>
      </c>
      <c r="F1300" s="43">
        <v>617.28395061728384</v>
      </c>
      <c r="G1300" s="4">
        <f t="shared" si="147"/>
        <v>533.72418138500007</v>
      </c>
      <c r="H1300" s="5">
        <f t="shared" si="148"/>
        <v>80.823157766211239</v>
      </c>
      <c r="I1300" s="5">
        <f t="shared" si="149"/>
        <v>15.143244504395003</v>
      </c>
      <c r="J1300" s="6">
        <f t="shared" si="150"/>
        <v>533.72418138500007</v>
      </c>
      <c r="K1300" s="7">
        <f t="shared" si="151"/>
        <v>533.72418138500007</v>
      </c>
      <c r="L1300" s="6">
        <f t="shared" si="146"/>
        <v>533.72</v>
      </c>
      <c r="M1300" s="6">
        <f t="shared" si="152"/>
        <v>533.72</v>
      </c>
    </row>
    <row r="1301" spans="1:13">
      <c r="A1301" s="18">
        <v>1296</v>
      </c>
      <c r="B1301" s="35" t="s">
        <v>1318</v>
      </c>
      <c r="C1301" s="20">
        <v>1</v>
      </c>
      <c r="D1301" s="43">
        <v>643.69182016240836</v>
      </c>
      <c r="E1301" s="43">
        <v>514.95345612992662</v>
      </c>
      <c r="F1301" s="43">
        <v>688.34284768759812</v>
      </c>
      <c r="G1301" s="4">
        <f t="shared" si="147"/>
        <v>615.66270799331107</v>
      </c>
      <c r="H1301" s="5">
        <f t="shared" si="148"/>
        <v>90.028848837057566</v>
      </c>
      <c r="I1301" s="5">
        <f t="shared" si="149"/>
        <v>14.623079759126112</v>
      </c>
      <c r="J1301" s="6">
        <f t="shared" si="150"/>
        <v>615.66270799331096</v>
      </c>
      <c r="K1301" s="7">
        <f t="shared" si="151"/>
        <v>615.66270799331096</v>
      </c>
      <c r="L1301" s="6">
        <f t="shared" si="146"/>
        <v>615.66</v>
      </c>
      <c r="M1301" s="6">
        <f t="shared" si="152"/>
        <v>615.66</v>
      </c>
    </row>
    <row r="1302" spans="1:13">
      <c r="A1302" s="18">
        <v>1297</v>
      </c>
      <c r="B1302" s="35" t="s">
        <v>1319</v>
      </c>
      <c r="C1302" s="20">
        <v>1</v>
      </c>
      <c r="D1302" s="43">
        <v>544.16984796731629</v>
      </c>
      <c r="E1302" s="43">
        <v>390.81289081289071</v>
      </c>
      <c r="F1302" s="43">
        <v>550.26455026455017</v>
      </c>
      <c r="G1302" s="4">
        <f t="shared" si="147"/>
        <v>495.08242968158567</v>
      </c>
      <c r="H1302" s="5">
        <f t="shared" si="148"/>
        <v>90.351474259918433</v>
      </c>
      <c r="I1302" s="5">
        <f t="shared" si="149"/>
        <v>18.249784044654614</v>
      </c>
      <c r="J1302" s="6">
        <f t="shared" si="150"/>
        <v>495.08242968158567</v>
      </c>
      <c r="K1302" s="7">
        <f t="shared" si="151"/>
        <v>495.08242968158567</v>
      </c>
      <c r="L1302" s="6">
        <f t="shared" si="146"/>
        <v>495.08</v>
      </c>
      <c r="M1302" s="6">
        <f t="shared" si="152"/>
        <v>495.08</v>
      </c>
    </row>
    <row r="1303" spans="1:13">
      <c r="A1303" s="18">
        <v>1298</v>
      </c>
      <c r="B1303" s="35" t="s">
        <v>1320</v>
      </c>
      <c r="C1303" s="20">
        <v>1</v>
      </c>
      <c r="D1303" s="43">
        <v>576.48644813395765</v>
      </c>
      <c r="E1303" s="43">
        <v>503.11544564418119</v>
      </c>
      <c r="F1303" s="43">
        <v>748.2956487327541</v>
      </c>
      <c r="G1303" s="4">
        <f t="shared" si="147"/>
        <v>609.2991808369643</v>
      </c>
      <c r="H1303" s="5">
        <f t="shared" si="148"/>
        <v>125.84053229074361</v>
      </c>
      <c r="I1303" s="5">
        <f t="shared" si="149"/>
        <v>20.653323728071104</v>
      </c>
      <c r="J1303" s="6">
        <f t="shared" si="150"/>
        <v>609.2991808369643</v>
      </c>
      <c r="K1303" s="7">
        <f t="shared" si="151"/>
        <v>609.2991808369643</v>
      </c>
      <c r="L1303" s="6">
        <f t="shared" si="146"/>
        <v>609.29999999999995</v>
      </c>
      <c r="M1303" s="6">
        <f t="shared" si="152"/>
        <v>609.29999999999995</v>
      </c>
    </row>
    <row r="1304" spans="1:13">
      <c r="A1304" s="18">
        <v>1299</v>
      </c>
      <c r="B1304" s="35" t="s">
        <v>1321</v>
      </c>
      <c r="C1304" s="20">
        <v>1</v>
      </c>
      <c r="D1304" s="43">
        <v>480.04135740925375</v>
      </c>
      <c r="E1304" s="43">
        <v>370.94104890715062</v>
      </c>
      <c r="F1304" s="43">
        <v>450.24568694936897</v>
      </c>
      <c r="G1304" s="4">
        <f t="shared" si="147"/>
        <v>433.74269775525778</v>
      </c>
      <c r="H1304" s="5">
        <f t="shared" si="148"/>
        <v>56.391318640986157</v>
      </c>
      <c r="I1304" s="5">
        <f t="shared" si="149"/>
        <v>13.001099253734374</v>
      </c>
      <c r="J1304" s="6">
        <f t="shared" si="150"/>
        <v>433.74269775525778</v>
      </c>
      <c r="K1304" s="7">
        <f t="shared" si="151"/>
        <v>433.74269775525778</v>
      </c>
      <c r="L1304" s="6">
        <f t="shared" si="146"/>
        <v>433.74</v>
      </c>
      <c r="M1304" s="6">
        <f t="shared" si="152"/>
        <v>433.74</v>
      </c>
    </row>
    <row r="1305" spans="1:13" ht="25.5">
      <c r="A1305" s="18">
        <v>1300</v>
      </c>
      <c r="B1305" s="35" t="s">
        <v>1322</v>
      </c>
      <c r="C1305" s="20">
        <v>1</v>
      </c>
      <c r="D1305" s="43">
        <v>439.26784187709285</v>
      </c>
      <c r="E1305" s="43">
        <v>387.35436965525457</v>
      </c>
      <c r="F1305" s="43">
        <v>475.63513297203355</v>
      </c>
      <c r="G1305" s="4">
        <f t="shared" si="147"/>
        <v>434.0857815014603</v>
      </c>
      <c r="H1305" s="5">
        <f t="shared" si="148"/>
        <v>44.367934426236388</v>
      </c>
      <c r="I1305" s="5">
        <f t="shared" si="149"/>
        <v>10.221006150621207</v>
      </c>
      <c r="J1305" s="6">
        <f t="shared" si="150"/>
        <v>434.08578150146025</v>
      </c>
      <c r="K1305" s="7">
        <f t="shared" si="151"/>
        <v>434.08578150146025</v>
      </c>
      <c r="L1305" s="6">
        <f t="shared" si="146"/>
        <v>434.09</v>
      </c>
      <c r="M1305" s="6">
        <f t="shared" si="152"/>
        <v>434.09</v>
      </c>
    </row>
    <row r="1306" spans="1:13" ht="25.5">
      <c r="A1306" s="18">
        <v>1301</v>
      </c>
      <c r="B1306" s="35" t="s">
        <v>1323</v>
      </c>
      <c r="C1306" s="20">
        <v>1</v>
      </c>
      <c r="D1306" s="43">
        <v>480.13709760817846</v>
      </c>
      <c r="E1306" s="43">
        <v>401.56920890865831</v>
      </c>
      <c r="F1306" s="43">
        <v>517.14278610676001</v>
      </c>
      <c r="G1306" s="4">
        <f t="shared" si="147"/>
        <v>466.28303087453224</v>
      </c>
      <c r="H1306" s="5">
        <f t="shared" si="148"/>
        <v>59.019185951575402</v>
      </c>
      <c r="I1306" s="5">
        <f t="shared" si="149"/>
        <v>12.657373750205448</v>
      </c>
      <c r="J1306" s="6">
        <f t="shared" si="150"/>
        <v>466.28303087453224</v>
      </c>
      <c r="K1306" s="7">
        <f t="shared" si="151"/>
        <v>466.28303087453224</v>
      </c>
      <c r="L1306" s="6">
        <f t="shared" si="146"/>
        <v>466.28</v>
      </c>
      <c r="M1306" s="6">
        <f t="shared" si="152"/>
        <v>466.28</v>
      </c>
    </row>
    <row r="1307" spans="1:13" ht="25.5">
      <c r="A1307" s="18">
        <v>1302</v>
      </c>
      <c r="B1307" s="35" t="s">
        <v>1324</v>
      </c>
      <c r="C1307" s="20">
        <v>1</v>
      </c>
      <c r="D1307" s="43">
        <v>615.23317337270828</v>
      </c>
      <c r="E1307" s="43">
        <v>481.00048100048087</v>
      </c>
      <c r="F1307" s="43">
        <v>642.95760498292134</v>
      </c>
      <c r="G1307" s="4">
        <f t="shared" si="147"/>
        <v>579.73041978537015</v>
      </c>
      <c r="H1307" s="5">
        <f t="shared" si="148"/>
        <v>86.619060468111385</v>
      </c>
      <c r="I1307" s="5">
        <f t="shared" si="149"/>
        <v>14.941265372995227</v>
      </c>
      <c r="J1307" s="6">
        <f t="shared" si="150"/>
        <v>579.73041978537015</v>
      </c>
      <c r="K1307" s="7">
        <f t="shared" si="151"/>
        <v>579.73041978537015</v>
      </c>
      <c r="L1307" s="6">
        <f t="shared" si="146"/>
        <v>579.73</v>
      </c>
      <c r="M1307" s="6">
        <f t="shared" si="152"/>
        <v>579.73</v>
      </c>
    </row>
    <row r="1308" spans="1:13">
      <c r="A1308" s="18">
        <v>1303</v>
      </c>
      <c r="B1308" s="35" t="s">
        <v>1325</v>
      </c>
      <c r="C1308" s="20">
        <v>1</v>
      </c>
      <c r="D1308" s="43">
        <v>584.89004067235362</v>
      </c>
      <c r="E1308" s="43">
        <v>446.64330378616091</v>
      </c>
      <c r="F1308" s="43">
        <v>628.87377173091454</v>
      </c>
      <c r="G1308" s="4">
        <f t="shared" si="147"/>
        <v>553.46903872980965</v>
      </c>
      <c r="H1308" s="5">
        <f t="shared" si="148"/>
        <v>95.091773483019992</v>
      </c>
      <c r="I1308" s="5">
        <f t="shared" si="149"/>
        <v>17.181046604025401</v>
      </c>
      <c r="J1308" s="6">
        <f t="shared" si="150"/>
        <v>553.46903872980965</v>
      </c>
      <c r="K1308" s="7">
        <f t="shared" si="151"/>
        <v>553.46903872980965</v>
      </c>
      <c r="L1308" s="6">
        <f t="shared" si="146"/>
        <v>553.47</v>
      </c>
      <c r="M1308" s="6">
        <f t="shared" si="152"/>
        <v>553.47</v>
      </c>
    </row>
    <row r="1309" spans="1:13">
      <c r="A1309" s="18">
        <v>1304</v>
      </c>
      <c r="B1309" s="35" t="s">
        <v>1326</v>
      </c>
      <c r="C1309" s="20">
        <v>1</v>
      </c>
      <c r="D1309" s="43">
        <v>454.14212552488345</v>
      </c>
      <c r="E1309" s="43">
        <v>383.95652430740142</v>
      </c>
      <c r="F1309" s="43">
        <v>500.56554280076045</v>
      </c>
      <c r="G1309" s="4">
        <f t="shared" si="147"/>
        <v>446.22139754434846</v>
      </c>
      <c r="H1309" s="5">
        <f t="shared" si="148"/>
        <v>58.706637165676248</v>
      </c>
      <c r="I1309" s="5">
        <f t="shared" si="149"/>
        <v>13.156392205472752</v>
      </c>
      <c r="J1309" s="6">
        <f t="shared" si="150"/>
        <v>446.22139754434841</v>
      </c>
      <c r="K1309" s="7">
        <f t="shared" si="151"/>
        <v>446.22139754434841</v>
      </c>
      <c r="L1309" s="6">
        <f t="shared" si="146"/>
        <v>446.22</v>
      </c>
      <c r="M1309" s="6">
        <f t="shared" si="152"/>
        <v>446.22</v>
      </c>
    </row>
    <row r="1310" spans="1:13">
      <c r="A1310" s="18">
        <v>1305</v>
      </c>
      <c r="B1310" s="35" t="s">
        <v>1327</v>
      </c>
      <c r="C1310" s="20">
        <v>1</v>
      </c>
      <c r="D1310" s="43">
        <v>451.16330723527125</v>
      </c>
      <c r="E1310" s="43">
        <v>377.33658423313591</v>
      </c>
      <c r="F1310" s="43">
        <v>504.38915563315385</v>
      </c>
      <c r="G1310" s="4">
        <f t="shared" si="147"/>
        <v>444.29634903385369</v>
      </c>
      <c r="H1310" s="5">
        <f t="shared" si="148"/>
        <v>63.804038359998628</v>
      </c>
      <c r="I1310" s="5">
        <f t="shared" si="149"/>
        <v>14.360693824908518</v>
      </c>
      <c r="J1310" s="6">
        <f t="shared" si="150"/>
        <v>444.29634903385369</v>
      </c>
      <c r="K1310" s="7">
        <f t="shared" si="151"/>
        <v>444.29634903385369</v>
      </c>
      <c r="L1310" s="6">
        <f t="shared" si="146"/>
        <v>444.3</v>
      </c>
      <c r="M1310" s="6">
        <f t="shared" si="152"/>
        <v>444.3</v>
      </c>
    </row>
    <row r="1311" spans="1:13" ht="25.5">
      <c r="A1311" s="18">
        <v>1306</v>
      </c>
      <c r="B1311" s="35" t="s">
        <v>1328</v>
      </c>
      <c r="C1311" s="20">
        <v>1</v>
      </c>
      <c r="D1311" s="43">
        <v>595.59807209485587</v>
      </c>
      <c r="E1311" s="43">
        <v>508.96562524469499</v>
      </c>
      <c r="F1311" s="43">
        <v>726.30770305188901</v>
      </c>
      <c r="G1311" s="4">
        <f t="shared" si="147"/>
        <v>610.29046679714656</v>
      </c>
      <c r="H1311" s="5">
        <f t="shared" si="148"/>
        <v>109.41341116587591</v>
      </c>
      <c r="I1311" s="5">
        <f t="shared" si="149"/>
        <v>17.928087872662715</v>
      </c>
      <c r="J1311" s="6">
        <f t="shared" si="150"/>
        <v>610.29046679714656</v>
      </c>
      <c r="K1311" s="7">
        <f t="shared" si="151"/>
        <v>610.29046679714656</v>
      </c>
      <c r="L1311" s="6">
        <f t="shared" si="146"/>
        <v>610.29</v>
      </c>
      <c r="M1311" s="6">
        <f t="shared" si="152"/>
        <v>610.29</v>
      </c>
    </row>
    <row r="1312" spans="1:13">
      <c r="A1312" s="18">
        <v>1307</v>
      </c>
      <c r="B1312" s="36" t="s">
        <v>1329</v>
      </c>
      <c r="C1312" s="20">
        <v>1</v>
      </c>
      <c r="D1312" s="44">
        <v>472.41118669690093</v>
      </c>
      <c r="E1312" s="44">
        <v>390.81289081289071</v>
      </c>
      <c r="F1312" s="44">
        <v>479.88187523071235</v>
      </c>
      <c r="G1312" s="4">
        <f t="shared" si="147"/>
        <v>447.70198424683468</v>
      </c>
      <c r="H1312" s="5">
        <f t="shared" si="148"/>
        <v>49.408799930723973</v>
      </c>
      <c r="I1312" s="5">
        <f t="shared" si="149"/>
        <v>11.036091344076571</v>
      </c>
      <c r="J1312" s="6">
        <f t="shared" si="150"/>
        <v>447.70198424683468</v>
      </c>
      <c r="K1312" s="7">
        <f t="shared" si="151"/>
        <v>447.70198424683468</v>
      </c>
      <c r="L1312" s="6">
        <f t="shared" si="146"/>
        <v>447.7</v>
      </c>
      <c r="M1312" s="6">
        <f t="shared" si="152"/>
        <v>447.7</v>
      </c>
    </row>
    <row r="1313" spans="1:13" ht="25.5">
      <c r="A1313" s="18">
        <v>1308</v>
      </c>
      <c r="B1313" s="35" t="s">
        <v>1330</v>
      </c>
      <c r="C1313" s="20">
        <v>1</v>
      </c>
      <c r="D1313" s="43">
        <v>581.49937376990511</v>
      </c>
      <c r="E1313" s="43">
        <v>475.77221490264964</v>
      </c>
      <c r="F1313" s="43">
        <v>605.31983004481685</v>
      </c>
      <c r="G1313" s="4">
        <f t="shared" si="147"/>
        <v>554.19713957245722</v>
      </c>
      <c r="H1313" s="5">
        <f t="shared" si="148"/>
        <v>68.954369994837805</v>
      </c>
      <c r="I1313" s="5">
        <f t="shared" si="149"/>
        <v>12.442209652693908</v>
      </c>
      <c r="J1313" s="6">
        <f t="shared" si="150"/>
        <v>554.19713957245722</v>
      </c>
      <c r="K1313" s="7">
        <f t="shared" si="151"/>
        <v>554.19713957245722</v>
      </c>
      <c r="L1313" s="6">
        <f t="shared" si="146"/>
        <v>554.20000000000005</v>
      </c>
      <c r="M1313" s="6">
        <f t="shared" si="152"/>
        <v>554.20000000000005</v>
      </c>
    </row>
    <row r="1314" spans="1:13">
      <c r="A1314" s="18">
        <v>1309</v>
      </c>
      <c r="B1314" s="35" t="s">
        <v>1331</v>
      </c>
      <c r="C1314" s="20">
        <v>1</v>
      </c>
      <c r="D1314" s="43">
        <v>715.21313351378717</v>
      </c>
      <c r="E1314" s="43">
        <v>552.6646940788354</v>
      </c>
      <c r="F1314" s="43">
        <v>788.667455334122</v>
      </c>
      <c r="G1314" s="4">
        <f t="shared" si="147"/>
        <v>685.51509430891474</v>
      </c>
      <c r="H1314" s="5">
        <f t="shared" si="148"/>
        <v>120.77171017871093</v>
      </c>
      <c r="I1314" s="5">
        <f t="shared" si="149"/>
        <v>17.617658776786524</v>
      </c>
      <c r="J1314" s="6">
        <f t="shared" si="150"/>
        <v>685.51509430891474</v>
      </c>
      <c r="K1314" s="7">
        <f t="shared" si="151"/>
        <v>685.51509430891474</v>
      </c>
      <c r="L1314" s="6">
        <f t="shared" si="146"/>
        <v>685.52</v>
      </c>
      <c r="M1314" s="6">
        <f t="shared" si="152"/>
        <v>685.52</v>
      </c>
    </row>
    <row r="1315" spans="1:13">
      <c r="A1315" s="18">
        <v>1310</v>
      </c>
      <c r="B1315" s="35" t="s">
        <v>1332</v>
      </c>
      <c r="C1315" s="20">
        <v>1</v>
      </c>
      <c r="D1315" s="43">
        <v>646.45741337470656</v>
      </c>
      <c r="E1315" s="43">
        <v>575.93478646110225</v>
      </c>
      <c r="F1315" s="43">
        <v>741.69162744259029</v>
      </c>
      <c r="G1315" s="4">
        <f t="shared" si="147"/>
        <v>654.69460909279962</v>
      </c>
      <c r="H1315" s="5">
        <f t="shared" si="148"/>
        <v>83.184861170853722</v>
      </c>
      <c r="I1315" s="5">
        <f t="shared" si="149"/>
        <v>12.705902876781241</v>
      </c>
      <c r="J1315" s="6">
        <f t="shared" si="150"/>
        <v>654.69460909279962</v>
      </c>
      <c r="K1315" s="7">
        <f t="shared" si="151"/>
        <v>654.69460909279962</v>
      </c>
      <c r="L1315" s="6">
        <f t="shared" si="146"/>
        <v>654.69000000000005</v>
      </c>
      <c r="M1315" s="6">
        <f t="shared" si="152"/>
        <v>654.69000000000005</v>
      </c>
    </row>
    <row r="1316" spans="1:13">
      <c r="A1316" s="18">
        <v>1311</v>
      </c>
      <c r="B1316" s="35" t="s">
        <v>1333</v>
      </c>
      <c r="C1316" s="20">
        <v>1</v>
      </c>
      <c r="D1316" s="43">
        <v>721.38541514065889</v>
      </c>
      <c r="E1316" s="43">
        <v>531.20198751266696</v>
      </c>
      <c r="F1316" s="43">
        <v>728.50558287451474</v>
      </c>
      <c r="G1316" s="4">
        <f t="shared" si="147"/>
        <v>660.3643285092802</v>
      </c>
      <c r="H1316" s="5">
        <f t="shared" si="148"/>
        <v>111.91450730773741</v>
      </c>
      <c r="I1316" s="5">
        <f t="shared" si="149"/>
        <v>16.947388354603511</v>
      </c>
      <c r="J1316" s="6">
        <f t="shared" si="150"/>
        <v>660.36432850928009</v>
      </c>
      <c r="K1316" s="7">
        <f t="shared" si="151"/>
        <v>660.36432850928009</v>
      </c>
      <c r="L1316" s="6">
        <f t="shared" si="146"/>
        <v>660.36</v>
      </c>
      <c r="M1316" s="6">
        <f t="shared" si="152"/>
        <v>660.36</v>
      </c>
    </row>
    <row r="1317" spans="1:13">
      <c r="A1317" s="18">
        <v>1312</v>
      </c>
      <c r="B1317" s="35" t="s">
        <v>1334</v>
      </c>
      <c r="C1317" s="20">
        <v>1</v>
      </c>
      <c r="D1317" s="43">
        <v>707.61146078003594</v>
      </c>
      <c r="E1317" s="43">
        <v>553.22350570075537</v>
      </c>
      <c r="F1317" s="43">
        <v>656.40901350561535</v>
      </c>
      <c r="G1317" s="4">
        <f t="shared" si="147"/>
        <v>639.08132666213555</v>
      </c>
      <c r="H1317" s="5">
        <f t="shared" si="148"/>
        <v>78.639027949865749</v>
      </c>
      <c r="I1317" s="5">
        <f t="shared" si="149"/>
        <v>12.305011063394753</v>
      </c>
      <c r="J1317" s="6">
        <f t="shared" si="150"/>
        <v>639.08132666213555</v>
      </c>
      <c r="K1317" s="7">
        <f t="shared" si="151"/>
        <v>639.08132666213555</v>
      </c>
      <c r="L1317" s="6">
        <f t="shared" si="146"/>
        <v>639.08000000000004</v>
      </c>
      <c r="M1317" s="6">
        <f t="shared" si="152"/>
        <v>639.08000000000004</v>
      </c>
    </row>
    <row r="1318" spans="1:13">
      <c r="A1318" s="18">
        <v>1313</v>
      </c>
      <c r="B1318" s="35" t="s">
        <v>1335</v>
      </c>
      <c r="C1318" s="20">
        <v>1</v>
      </c>
      <c r="D1318" s="43">
        <v>628.89430705522659</v>
      </c>
      <c r="E1318" s="43">
        <v>497.39822467095189</v>
      </c>
      <c r="F1318" s="43">
        <v>583.61391694725012</v>
      </c>
      <c r="G1318" s="4">
        <f t="shared" si="147"/>
        <v>569.9688162244762</v>
      </c>
      <c r="H1318" s="5">
        <f t="shared" si="148"/>
        <v>66.801545647566968</v>
      </c>
      <c r="I1318" s="5">
        <f t="shared" si="149"/>
        <v>11.720210605567214</v>
      </c>
      <c r="J1318" s="6">
        <f t="shared" si="150"/>
        <v>569.96881622447609</v>
      </c>
      <c r="K1318" s="7">
        <f t="shared" si="151"/>
        <v>569.96881622447609</v>
      </c>
      <c r="L1318" s="6">
        <f t="shared" si="146"/>
        <v>569.97</v>
      </c>
      <c r="M1318" s="6">
        <f t="shared" si="152"/>
        <v>569.97</v>
      </c>
    </row>
    <row r="1319" spans="1:13">
      <c r="A1319" s="18">
        <v>1314</v>
      </c>
      <c r="B1319" s="35" t="s">
        <v>1336</v>
      </c>
      <c r="C1319" s="20">
        <v>1</v>
      </c>
      <c r="D1319" s="43">
        <v>772.59544525269825</v>
      </c>
      <c r="E1319" s="43">
        <v>575.93478646110225</v>
      </c>
      <c r="F1319" s="43">
        <v>724.0323029796715</v>
      </c>
      <c r="G1319" s="4">
        <f t="shared" si="147"/>
        <v>690.85417823115733</v>
      </c>
      <c r="H1319" s="5">
        <f t="shared" si="148"/>
        <v>102.44239674303365</v>
      </c>
      <c r="I1319" s="5">
        <f t="shared" si="149"/>
        <v>14.828367544265875</v>
      </c>
      <c r="J1319" s="6">
        <f t="shared" si="150"/>
        <v>690.85417823115733</v>
      </c>
      <c r="K1319" s="7">
        <f t="shared" si="151"/>
        <v>690.85417823115733</v>
      </c>
      <c r="L1319" s="6">
        <f t="shared" si="146"/>
        <v>690.85</v>
      </c>
      <c r="M1319" s="6">
        <f t="shared" si="152"/>
        <v>690.85</v>
      </c>
    </row>
    <row r="1320" spans="1:13" ht="25.5">
      <c r="A1320" s="18">
        <v>1315</v>
      </c>
      <c r="B1320" s="35" t="s">
        <v>1337</v>
      </c>
      <c r="C1320" s="20">
        <v>1</v>
      </c>
      <c r="D1320" s="43">
        <v>778.79380415612297</v>
      </c>
      <c r="E1320" s="43">
        <v>651.35481802148468</v>
      </c>
      <c r="F1320" s="43">
        <v>942.23381894614772</v>
      </c>
      <c r="G1320" s="4">
        <f t="shared" si="147"/>
        <v>790.7941470412519</v>
      </c>
      <c r="H1320" s="5">
        <f t="shared" si="148"/>
        <v>145.81033731101863</v>
      </c>
      <c r="I1320" s="5">
        <f t="shared" si="149"/>
        <v>18.438469462193986</v>
      </c>
      <c r="J1320" s="6">
        <f t="shared" si="150"/>
        <v>790.79414704125179</v>
      </c>
      <c r="K1320" s="7">
        <f t="shared" si="151"/>
        <v>790.79414704125179</v>
      </c>
      <c r="L1320" s="6">
        <f t="shared" si="146"/>
        <v>790.79</v>
      </c>
      <c r="M1320" s="6">
        <f t="shared" si="152"/>
        <v>790.79</v>
      </c>
    </row>
    <row r="1321" spans="1:13" ht="25.5">
      <c r="A1321" s="18">
        <v>1316</v>
      </c>
      <c r="B1321" s="35" t="s">
        <v>1338</v>
      </c>
      <c r="C1321" s="20">
        <v>1</v>
      </c>
      <c r="D1321" s="43">
        <v>712.41933221099885</v>
      </c>
      <c r="E1321" s="43">
        <v>569.93546576879908</v>
      </c>
      <c r="F1321" s="43">
        <v>708.06100217864923</v>
      </c>
      <c r="G1321" s="4">
        <f t="shared" si="147"/>
        <v>663.47193338614909</v>
      </c>
      <c r="H1321" s="5">
        <f t="shared" si="148"/>
        <v>81.034263376157071</v>
      </c>
      <c r="I1321" s="5">
        <f t="shared" si="149"/>
        <v>12.213668626882834</v>
      </c>
      <c r="J1321" s="6">
        <f t="shared" si="150"/>
        <v>663.47193338614898</v>
      </c>
      <c r="K1321" s="7">
        <f t="shared" si="151"/>
        <v>663.47193338614898</v>
      </c>
      <c r="L1321" s="6">
        <f t="shared" si="146"/>
        <v>663.47</v>
      </c>
      <c r="M1321" s="6">
        <f t="shared" si="152"/>
        <v>663.47</v>
      </c>
    </row>
    <row r="1322" spans="1:13">
      <c r="A1322" s="18">
        <v>1317</v>
      </c>
      <c r="B1322" s="35" t="s">
        <v>1339</v>
      </c>
      <c r="C1322" s="20">
        <v>1</v>
      </c>
      <c r="D1322" s="43">
        <v>761.35591632112823</v>
      </c>
      <c r="E1322" s="43">
        <v>643.69182016240836</v>
      </c>
      <c r="F1322" s="43">
        <v>871.45969498910677</v>
      </c>
      <c r="G1322" s="4">
        <f t="shared" si="147"/>
        <v>758.83581049088116</v>
      </c>
      <c r="H1322" s="5">
        <f t="shared" si="148"/>
        <v>113.90484801277938</v>
      </c>
      <c r="I1322" s="5">
        <f t="shared" si="149"/>
        <v>15.010473469760974</v>
      </c>
      <c r="J1322" s="6">
        <f t="shared" si="150"/>
        <v>758.83581049088116</v>
      </c>
      <c r="K1322" s="7">
        <f t="shared" si="151"/>
        <v>758.83581049088116</v>
      </c>
      <c r="L1322" s="6">
        <f t="shared" si="146"/>
        <v>758.84</v>
      </c>
      <c r="M1322" s="6">
        <f t="shared" si="152"/>
        <v>758.84</v>
      </c>
    </row>
    <row r="1323" spans="1:13" ht="25.5">
      <c r="A1323" s="18">
        <v>1318</v>
      </c>
      <c r="B1323" s="35" t="s">
        <v>1340</v>
      </c>
      <c r="C1323" s="20">
        <v>1</v>
      </c>
      <c r="D1323" s="43">
        <v>565.65023670286826</v>
      </c>
      <c r="E1323" s="43">
        <v>488.51611351611348</v>
      </c>
      <c r="F1323" s="43">
        <v>636.88026650989605</v>
      </c>
      <c r="G1323" s="4">
        <f t="shared" si="147"/>
        <v>563.68220557629263</v>
      </c>
      <c r="H1323" s="5">
        <f t="shared" si="148"/>
        <v>74.20165317078191</v>
      </c>
      <c r="I1323" s="5">
        <f t="shared" si="149"/>
        <v>13.16373879408172</v>
      </c>
      <c r="J1323" s="6">
        <f t="shared" si="150"/>
        <v>563.68220557629252</v>
      </c>
      <c r="K1323" s="7">
        <f t="shared" si="151"/>
        <v>563.68220557629252</v>
      </c>
      <c r="L1323" s="6">
        <f t="shared" si="146"/>
        <v>563.67999999999995</v>
      </c>
      <c r="M1323" s="6">
        <f t="shared" si="152"/>
        <v>563.67999999999995</v>
      </c>
    </row>
    <row r="1324" spans="1:13" ht="25.5">
      <c r="A1324" s="18">
        <v>1319</v>
      </c>
      <c r="B1324" s="35" t="s">
        <v>1341</v>
      </c>
      <c r="C1324" s="20">
        <v>1</v>
      </c>
      <c r="D1324" s="43">
        <v>813.86322089499913</v>
      </c>
      <c r="E1324" s="43">
        <v>628.89430705522648</v>
      </c>
      <c r="F1324" s="43">
        <v>862.4836211043106</v>
      </c>
      <c r="G1324" s="4">
        <f t="shared" si="147"/>
        <v>768.41371635151211</v>
      </c>
      <c r="H1324" s="5">
        <f t="shared" si="148"/>
        <v>123.24867142049342</v>
      </c>
      <c r="I1324" s="5">
        <f t="shared" si="149"/>
        <v>16.039363795545931</v>
      </c>
      <c r="J1324" s="6">
        <f t="shared" si="150"/>
        <v>768.41371635151211</v>
      </c>
      <c r="K1324" s="7">
        <f t="shared" si="151"/>
        <v>768.41371635151211</v>
      </c>
      <c r="L1324" s="6">
        <f t="shared" si="146"/>
        <v>768.41</v>
      </c>
      <c r="M1324" s="6">
        <f t="shared" si="152"/>
        <v>768.41</v>
      </c>
    </row>
    <row r="1325" spans="1:13" ht="25.5">
      <c r="A1325" s="18">
        <v>1320</v>
      </c>
      <c r="B1325" s="35" t="s">
        <v>1342</v>
      </c>
      <c r="C1325" s="20">
        <v>1</v>
      </c>
      <c r="D1325" s="43">
        <v>573.08308117677757</v>
      </c>
      <c r="E1325" s="43">
        <v>463.67631113393816</v>
      </c>
      <c r="F1325" s="43">
        <v>582.90736256837954</v>
      </c>
      <c r="G1325" s="4">
        <f t="shared" si="147"/>
        <v>539.88891829303168</v>
      </c>
      <c r="H1325" s="5">
        <f t="shared" si="148"/>
        <v>66.184592192632621</v>
      </c>
      <c r="I1325" s="5">
        <f t="shared" si="149"/>
        <v>12.258927707182551</v>
      </c>
      <c r="J1325" s="6">
        <f t="shared" si="150"/>
        <v>539.88891829303168</v>
      </c>
      <c r="K1325" s="7">
        <f t="shared" si="151"/>
        <v>539.88891829303168</v>
      </c>
      <c r="L1325" s="6">
        <f t="shared" si="146"/>
        <v>539.89</v>
      </c>
      <c r="M1325" s="6">
        <f t="shared" si="152"/>
        <v>539.89</v>
      </c>
    </row>
    <row r="1326" spans="1:13">
      <c r="A1326" s="18">
        <v>1321</v>
      </c>
      <c r="B1326" s="35" t="s">
        <v>1343</v>
      </c>
      <c r="C1326" s="20">
        <v>1</v>
      </c>
      <c r="D1326" s="43">
        <v>640.57458554824314</v>
      </c>
      <c r="E1326" s="43">
        <v>553.22350570075537</v>
      </c>
      <c r="F1326" s="43">
        <v>679.30700234883454</v>
      </c>
      <c r="G1326" s="4">
        <f t="shared" si="147"/>
        <v>624.36836453261094</v>
      </c>
      <c r="H1326" s="5">
        <f t="shared" si="148"/>
        <v>64.58516262623472</v>
      </c>
      <c r="I1326" s="5">
        <f t="shared" si="149"/>
        <v>10.344079920606134</v>
      </c>
      <c r="J1326" s="6">
        <f t="shared" si="150"/>
        <v>624.36836453261094</v>
      </c>
      <c r="K1326" s="7">
        <f t="shared" si="151"/>
        <v>624.36836453261094</v>
      </c>
      <c r="L1326" s="6">
        <f t="shared" si="146"/>
        <v>624.37</v>
      </c>
      <c r="M1326" s="6">
        <f t="shared" si="152"/>
        <v>624.37</v>
      </c>
    </row>
    <row r="1327" spans="1:13">
      <c r="A1327" s="18">
        <v>1322</v>
      </c>
      <c r="B1327" s="35" t="s">
        <v>1344</v>
      </c>
      <c r="C1327" s="20">
        <v>1</v>
      </c>
      <c r="D1327" s="43">
        <v>575.93478646110225</v>
      </c>
      <c r="E1327" s="43">
        <v>497.39822467095189</v>
      </c>
      <c r="F1327" s="43">
        <v>648.45990771916684</v>
      </c>
      <c r="G1327" s="4">
        <f t="shared" si="147"/>
        <v>573.93097295040707</v>
      </c>
      <c r="H1327" s="5">
        <f t="shared" si="148"/>
        <v>75.550774137523376</v>
      </c>
      <c r="I1327" s="5">
        <f t="shared" si="149"/>
        <v>13.163738794081716</v>
      </c>
      <c r="J1327" s="6">
        <f t="shared" si="150"/>
        <v>573.93097295040707</v>
      </c>
      <c r="K1327" s="7">
        <f t="shared" si="151"/>
        <v>573.93097295040707</v>
      </c>
      <c r="L1327" s="6">
        <f t="shared" si="146"/>
        <v>573.92999999999995</v>
      </c>
      <c r="M1327" s="6">
        <f t="shared" si="152"/>
        <v>573.92999999999995</v>
      </c>
    </row>
    <row r="1328" spans="1:13">
      <c r="A1328" s="18">
        <v>1323</v>
      </c>
      <c r="B1328" s="35" t="s">
        <v>1345</v>
      </c>
      <c r="C1328" s="20">
        <v>1</v>
      </c>
      <c r="D1328" s="43">
        <v>666.8718580075921</v>
      </c>
      <c r="E1328" s="43">
        <v>575.93478646110225</v>
      </c>
      <c r="F1328" s="43">
        <v>732.75558373846275</v>
      </c>
      <c r="G1328" s="4">
        <f t="shared" si="147"/>
        <v>658.52074273571895</v>
      </c>
      <c r="H1328" s="5">
        <f t="shared" si="148"/>
        <v>78.743231197289802</v>
      </c>
      <c r="I1328" s="5">
        <f t="shared" si="149"/>
        <v>11.957593145838301</v>
      </c>
      <c r="J1328" s="6">
        <f t="shared" si="150"/>
        <v>658.52074273571895</v>
      </c>
      <c r="K1328" s="7">
        <f t="shared" si="151"/>
        <v>658.52074273571895</v>
      </c>
      <c r="L1328" s="6">
        <f t="shared" si="146"/>
        <v>658.52</v>
      </c>
      <c r="M1328" s="6">
        <f t="shared" si="152"/>
        <v>658.52</v>
      </c>
    </row>
    <row r="1329" spans="1:13">
      <c r="A1329" s="18">
        <v>1324</v>
      </c>
      <c r="B1329" s="35" t="s">
        <v>1346</v>
      </c>
      <c r="C1329" s="20">
        <v>1</v>
      </c>
      <c r="D1329" s="43">
        <v>746.34406231628464</v>
      </c>
      <c r="E1329" s="43">
        <v>651.35481802148468</v>
      </c>
      <c r="F1329" s="43">
        <v>790.60998601228482</v>
      </c>
      <c r="G1329" s="4">
        <f t="shared" si="147"/>
        <v>729.43628878335142</v>
      </c>
      <c r="H1329" s="5">
        <f t="shared" si="148"/>
        <v>71.150580162196931</v>
      </c>
      <c r="I1329" s="5">
        <f t="shared" si="149"/>
        <v>9.7541870696988653</v>
      </c>
      <c r="J1329" s="6">
        <f t="shared" si="150"/>
        <v>729.43628878335142</v>
      </c>
      <c r="K1329" s="7">
        <f t="shared" si="151"/>
        <v>729.43628878335142</v>
      </c>
      <c r="L1329" s="6">
        <f t="shared" si="146"/>
        <v>729.44</v>
      </c>
      <c r="M1329" s="6">
        <f t="shared" si="152"/>
        <v>729.44</v>
      </c>
    </row>
    <row r="1330" spans="1:13">
      <c r="A1330" s="18">
        <v>1325</v>
      </c>
      <c r="B1330" s="35" t="s">
        <v>1347</v>
      </c>
      <c r="C1330" s="20">
        <v>1</v>
      </c>
      <c r="D1330" s="43">
        <v>688.93298059964729</v>
      </c>
      <c r="E1330" s="43">
        <v>569.93546576879908</v>
      </c>
      <c r="F1330" s="43">
        <v>771.60493827160485</v>
      </c>
      <c r="G1330" s="4">
        <f t="shared" si="147"/>
        <v>676.82446154668366</v>
      </c>
      <c r="H1330" s="5">
        <f t="shared" si="148"/>
        <v>101.37852933502226</v>
      </c>
      <c r="I1330" s="5">
        <f t="shared" si="149"/>
        <v>14.978555754818817</v>
      </c>
      <c r="J1330" s="6">
        <f t="shared" si="150"/>
        <v>676.82446154668366</v>
      </c>
      <c r="K1330" s="7">
        <f t="shared" si="151"/>
        <v>676.82446154668366</v>
      </c>
      <c r="L1330" s="6">
        <f t="shared" si="146"/>
        <v>676.82</v>
      </c>
      <c r="M1330" s="6">
        <f t="shared" si="152"/>
        <v>676.82</v>
      </c>
    </row>
    <row r="1331" spans="1:13">
      <c r="A1331" s="18">
        <v>1326</v>
      </c>
      <c r="B1331" s="35" t="s">
        <v>1348</v>
      </c>
      <c r="C1331" s="20">
        <v>1</v>
      </c>
      <c r="D1331" s="43">
        <v>753.25638529643538</v>
      </c>
      <c r="E1331" s="43">
        <v>643.69182016240836</v>
      </c>
      <c r="F1331" s="43">
        <v>860.42855960949782</v>
      </c>
      <c r="G1331" s="4">
        <f t="shared" si="147"/>
        <v>752.45892168944727</v>
      </c>
      <c r="H1331" s="5">
        <f t="shared" si="148"/>
        <v>108.37057034865249</v>
      </c>
      <c r="I1331" s="5">
        <f t="shared" si="149"/>
        <v>14.40219090037966</v>
      </c>
      <c r="J1331" s="6">
        <f t="shared" si="150"/>
        <v>752.45892168944715</v>
      </c>
      <c r="K1331" s="7">
        <f t="shared" si="151"/>
        <v>752.45892168944715</v>
      </c>
      <c r="L1331" s="6">
        <f t="shared" si="146"/>
        <v>752.46</v>
      </c>
      <c r="M1331" s="6">
        <f t="shared" si="152"/>
        <v>752.46</v>
      </c>
    </row>
    <row r="1332" spans="1:13">
      <c r="A1332" s="18">
        <v>1327</v>
      </c>
      <c r="B1332" s="35" t="s">
        <v>1349</v>
      </c>
      <c r="C1332" s="20">
        <v>1</v>
      </c>
      <c r="D1332" s="43">
        <v>617.66405157209749</v>
      </c>
      <c r="E1332" s="43">
        <v>488.51611351611348</v>
      </c>
      <c r="F1332" s="43">
        <v>687.83068783068779</v>
      </c>
      <c r="G1332" s="4">
        <f t="shared" si="147"/>
        <v>598.00361763963292</v>
      </c>
      <c r="H1332" s="5">
        <f t="shared" si="148"/>
        <v>101.10130751063309</v>
      </c>
      <c r="I1332" s="5">
        <f t="shared" si="149"/>
        <v>16.906470885525383</v>
      </c>
      <c r="J1332" s="6">
        <f t="shared" si="150"/>
        <v>598.00361763963292</v>
      </c>
      <c r="K1332" s="7">
        <f t="shared" si="151"/>
        <v>598.00361763963292</v>
      </c>
      <c r="L1332" s="6">
        <f t="shared" si="146"/>
        <v>598</v>
      </c>
      <c r="M1332" s="6">
        <f t="shared" si="152"/>
        <v>598</v>
      </c>
    </row>
    <row r="1333" spans="1:13">
      <c r="A1333" s="18">
        <v>1328</v>
      </c>
      <c r="B1333" s="35" t="s">
        <v>1350</v>
      </c>
      <c r="C1333" s="20">
        <v>1</v>
      </c>
      <c r="D1333" s="43">
        <v>728.19340816920976</v>
      </c>
      <c r="E1333" s="43">
        <v>628.89430705522648</v>
      </c>
      <c r="F1333" s="43">
        <v>935.36956091594254</v>
      </c>
      <c r="G1333" s="4">
        <f t="shared" si="147"/>
        <v>764.15242538012626</v>
      </c>
      <c r="H1333" s="5">
        <f t="shared" si="148"/>
        <v>156.36994115343535</v>
      </c>
      <c r="I1333" s="5">
        <f t="shared" si="149"/>
        <v>20.463187180967122</v>
      </c>
      <c r="J1333" s="6">
        <f t="shared" si="150"/>
        <v>764.15242538012626</v>
      </c>
      <c r="K1333" s="7">
        <f t="shared" si="151"/>
        <v>764.15242538012626</v>
      </c>
      <c r="L1333" s="6">
        <f t="shared" si="146"/>
        <v>764.15</v>
      </c>
      <c r="M1333" s="6">
        <f t="shared" si="152"/>
        <v>764.15</v>
      </c>
    </row>
    <row r="1334" spans="1:13" ht="25.5">
      <c r="A1334" s="18">
        <v>1329</v>
      </c>
      <c r="B1334" s="35" t="s">
        <v>1351</v>
      </c>
      <c r="C1334" s="20">
        <v>1</v>
      </c>
      <c r="D1334" s="43">
        <v>579.59538891742272</v>
      </c>
      <c r="E1334" s="43">
        <v>463.67631113393816</v>
      </c>
      <c r="F1334" s="43">
        <v>562.80710868671122</v>
      </c>
      <c r="G1334" s="4">
        <f t="shared" si="147"/>
        <v>535.35960291269066</v>
      </c>
      <c r="H1334" s="5">
        <f t="shared" si="148"/>
        <v>62.644491605044998</v>
      </c>
      <c r="I1334" s="5">
        <f t="shared" si="149"/>
        <v>11.701385622714122</v>
      </c>
      <c r="J1334" s="6">
        <f t="shared" si="150"/>
        <v>535.35960291269066</v>
      </c>
      <c r="K1334" s="7">
        <f t="shared" si="151"/>
        <v>535.35960291269066</v>
      </c>
      <c r="L1334" s="6">
        <f t="shared" si="146"/>
        <v>535.36</v>
      </c>
      <c r="M1334" s="6">
        <f t="shared" si="152"/>
        <v>535.36</v>
      </c>
    </row>
    <row r="1335" spans="1:13" ht="25.5">
      <c r="A1335" s="18">
        <v>1330</v>
      </c>
      <c r="B1335" s="35" t="s">
        <v>1352</v>
      </c>
      <c r="C1335" s="20">
        <v>1</v>
      </c>
      <c r="D1335" s="43">
        <v>674.19273199490522</v>
      </c>
      <c r="E1335" s="43">
        <v>484.19296206906824</v>
      </c>
      <c r="F1335" s="43">
        <v>594.54391621504203</v>
      </c>
      <c r="G1335" s="4">
        <f t="shared" si="147"/>
        <v>584.30987009300509</v>
      </c>
      <c r="H1335" s="5">
        <f t="shared" si="148"/>
        <v>95.412420145328724</v>
      </c>
      <c r="I1335" s="5">
        <f t="shared" si="149"/>
        <v>16.32907897484974</v>
      </c>
      <c r="J1335" s="6">
        <f t="shared" si="150"/>
        <v>584.30987009300509</v>
      </c>
      <c r="K1335" s="7">
        <f t="shared" si="151"/>
        <v>584.30987009300509</v>
      </c>
      <c r="L1335" s="6">
        <f t="shared" si="146"/>
        <v>584.30999999999995</v>
      </c>
      <c r="M1335" s="6">
        <f t="shared" si="152"/>
        <v>584.30999999999995</v>
      </c>
    </row>
    <row r="1336" spans="1:13">
      <c r="A1336" s="18">
        <v>1331</v>
      </c>
      <c r="B1336" s="35" t="s">
        <v>1353</v>
      </c>
      <c r="C1336" s="20">
        <v>1</v>
      </c>
      <c r="D1336" s="43">
        <v>575.16423150979722</v>
      </c>
      <c r="E1336" s="43">
        <v>501.961511135823</v>
      </c>
      <c r="F1336" s="43">
        <v>646.42848263345024</v>
      </c>
      <c r="G1336" s="4">
        <f t="shared" si="147"/>
        <v>574.51807509302353</v>
      </c>
      <c r="H1336" s="5">
        <f t="shared" si="148"/>
        <v>72.235653260770505</v>
      </c>
      <c r="I1336" s="5">
        <f t="shared" si="149"/>
        <v>12.573260336339183</v>
      </c>
      <c r="J1336" s="6">
        <f t="shared" si="150"/>
        <v>574.51807509302353</v>
      </c>
      <c r="K1336" s="7">
        <f t="shared" si="151"/>
        <v>574.51807509302353</v>
      </c>
      <c r="L1336" s="6">
        <f t="shared" si="146"/>
        <v>574.52</v>
      </c>
      <c r="M1336" s="6">
        <f t="shared" si="152"/>
        <v>574.52</v>
      </c>
    </row>
    <row r="1337" spans="1:13">
      <c r="A1337" s="18">
        <v>1332</v>
      </c>
      <c r="B1337" s="36" t="s">
        <v>1354</v>
      </c>
      <c r="C1337" s="20">
        <v>1</v>
      </c>
      <c r="D1337" s="44">
        <v>778.08901338313103</v>
      </c>
      <c r="E1337" s="44">
        <v>601.25060125060122</v>
      </c>
      <c r="F1337" s="44">
        <v>803.69700622865173</v>
      </c>
      <c r="G1337" s="4">
        <f t="shared" si="147"/>
        <v>727.67887362079466</v>
      </c>
      <c r="H1337" s="5">
        <f t="shared" si="148"/>
        <v>110.23621621444526</v>
      </c>
      <c r="I1337" s="5">
        <f t="shared" si="149"/>
        <v>15.149019740799998</v>
      </c>
      <c r="J1337" s="6">
        <f t="shared" si="150"/>
        <v>727.67887362079466</v>
      </c>
      <c r="K1337" s="7">
        <f t="shared" si="151"/>
        <v>727.67887362079466</v>
      </c>
      <c r="L1337" s="6">
        <f t="shared" si="146"/>
        <v>727.68</v>
      </c>
      <c r="M1337" s="6">
        <f t="shared" si="152"/>
        <v>727.68</v>
      </c>
    </row>
    <row r="1338" spans="1:13">
      <c r="A1338" s="18">
        <v>1333</v>
      </c>
      <c r="B1338" s="36" t="s">
        <v>1355</v>
      </c>
      <c r="C1338" s="20">
        <v>1</v>
      </c>
      <c r="D1338" s="44">
        <v>633.12839454223854</v>
      </c>
      <c r="E1338" s="44">
        <v>558.30412973270109</v>
      </c>
      <c r="F1338" s="44">
        <v>786.09221466364329</v>
      </c>
      <c r="G1338" s="4">
        <f t="shared" si="147"/>
        <v>659.17491297952768</v>
      </c>
      <c r="H1338" s="5">
        <f t="shared" si="148"/>
        <v>116.10628213475171</v>
      </c>
      <c r="I1338" s="5">
        <f t="shared" si="149"/>
        <v>17.613880602637206</v>
      </c>
      <c r="J1338" s="6">
        <f t="shared" si="150"/>
        <v>659.17491297952756</v>
      </c>
      <c r="K1338" s="7">
        <f t="shared" si="151"/>
        <v>659.17491297952756</v>
      </c>
      <c r="L1338" s="6">
        <f t="shared" si="146"/>
        <v>659.17</v>
      </c>
      <c r="M1338" s="6">
        <f t="shared" si="152"/>
        <v>659.17</v>
      </c>
    </row>
    <row r="1339" spans="1:13">
      <c r="A1339" s="18">
        <v>1334</v>
      </c>
      <c r="B1339" s="36" t="s">
        <v>1356</v>
      </c>
      <c r="C1339" s="20">
        <v>1</v>
      </c>
      <c r="D1339" s="44">
        <v>596.8019888691133</v>
      </c>
      <c r="E1339" s="44">
        <v>499.14348159962202</v>
      </c>
      <c r="F1339" s="44">
        <v>650.73520564098862</v>
      </c>
      <c r="G1339" s="4">
        <f t="shared" si="147"/>
        <v>582.22689203657467</v>
      </c>
      <c r="H1339" s="5">
        <f t="shared" si="148"/>
        <v>76.839688867257067</v>
      </c>
      <c r="I1339" s="5">
        <f t="shared" si="149"/>
        <v>13.197550631589532</v>
      </c>
      <c r="J1339" s="6">
        <f t="shared" si="150"/>
        <v>582.22689203657455</v>
      </c>
      <c r="K1339" s="7">
        <f t="shared" si="151"/>
        <v>582.22689203657455</v>
      </c>
      <c r="L1339" s="6">
        <f t="shared" si="146"/>
        <v>582.23</v>
      </c>
      <c r="M1339" s="6">
        <f t="shared" si="152"/>
        <v>582.23</v>
      </c>
    </row>
    <row r="1340" spans="1:13">
      <c r="A1340" s="18">
        <v>1335</v>
      </c>
      <c r="B1340" s="36" t="s">
        <v>1357</v>
      </c>
      <c r="C1340" s="20">
        <v>1</v>
      </c>
      <c r="D1340" s="44">
        <v>663.62974843327709</v>
      </c>
      <c r="E1340" s="44">
        <v>518.83780332056187</v>
      </c>
      <c r="F1340" s="44">
        <v>693.53508899558665</v>
      </c>
      <c r="G1340" s="4">
        <f t="shared" si="147"/>
        <v>625.33421358314183</v>
      </c>
      <c r="H1340" s="5">
        <f t="shared" si="148"/>
        <v>93.432844319590018</v>
      </c>
      <c r="I1340" s="5">
        <f t="shared" si="149"/>
        <v>14.941265372995232</v>
      </c>
      <c r="J1340" s="6">
        <f t="shared" si="150"/>
        <v>625.33421358314183</v>
      </c>
      <c r="K1340" s="7">
        <f t="shared" si="151"/>
        <v>625.33421358314183</v>
      </c>
      <c r="L1340" s="6">
        <f t="shared" si="146"/>
        <v>625.33000000000004</v>
      </c>
      <c r="M1340" s="6">
        <f t="shared" si="152"/>
        <v>625.33000000000004</v>
      </c>
    </row>
    <row r="1341" spans="1:13">
      <c r="A1341" s="18">
        <v>1336</v>
      </c>
      <c r="B1341" s="35" t="s">
        <v>1358</v>
      </c>
      <c r="C1341" s="20">
        <v>1</v>
      </c>
      <c r="D1341" s="43">
        <v>933.10364628194066</v>
      </c>
      <c r="E1341" s="43">
        <v>712.55187534257277</v>
      </c>
      <c r="F1341" s="43">
        <v>1016.8307842726445</v>
      </c>
      <c r="G1341" s="4">
        <f t="shared" si="147"/>
        <v>887.49543529905259</v>
      </c>
      <c r="H1341" s="5">
        <f t="shared" si="148"/>
        <v>157.1829993565253</v>
      </c>
      <c r="I1341" s="5">
        <f t="shared" si="149"/>
        <v>17.710851583542009</v>
      </c>
      <c r="J1341" s="6">
        <f t="shared" si="150"/>
        <v>887.49543529905259</v>
      </c>
      <c r="K1341" s="7">
        <f t="shared" si="151"/>
        <v>887.49543529905259</v>
      </c>
      <c r="L1341" s="6">
        <f t="shared" si="146"/>
        <v>887.5</v>
      </c>
      <c r="M1341" s="6">
        <f t="shared" si="152"/>
        <v>887.5</v>
      </c>
    </row>
    <row r="1342" spans="1:13">
      <c r="A1342" s="18">
        <v>1337</v>
      </c>
      <c r="B1342" s="35" t="s">
        <v>1359</v>
      </c>
      <c r="C1342" s="20">
        <v>1</v>
      </c>
      <c r="D1342" s="43">
        <v>647.15252887295878</v>
      </c>
      <c r="E1342" s="43">
        <v>547.13804713804689</v>
      </c>
      <c r="F1342" s="43">
        <v>671.83462532299723</v>
      </c>
      <c r="G1342" s="4">
        <f t="shared" si="147"/>
        <v>622.041733778001</v>
      </c>
      <c r="H1342" s="5">
        <f t="shared" si="148"/>
        <v>66.031986002880274</v>
      </c>
      <c r="I1342" s="5">
        <f t="shared" si="149"/>
        <v>10.615362670577063</v>
      </c>
      <c r="J1342" s="6">
        <f t="shared" si="150"/>
        <v>622.04173377800089</v>
      </c>
      <c r="K1342" s="7">
        <f t="shared" si="151"/>
        <v>622.04173377800089</v>
      </c>
      <c r="L1342" s="6">
        <f t="shared" si="146"/>
        <v>622.04</v>
      </c>
      <c r="M1342" s="6">
        <f t="shared" si="152"/>
        <v>622.04</v>
      </c>
    </row>
    <row r="1343" spans="1:13">
      <c r="A1343" s="18">
        <v>1338</v>
      </c>
      <c r="B1343" s="35" t="s">
        <v>1360</v>
      </c>
      <c r="C1343" s="20">
        <v>1</v>
      </c>
      <c r="D1343" s="43">
        <v>711.07260379472086</v>
      </c>
      <c r="E1343" s="43">
        <v>594.71526862831195</v>
      </c>
      <c r="F1343" s="43">
        <v>756.64978755602101</v>
      </c>
      <c r="G1343" s="4">
        <f t="shared" si="147"/>
        <v>687.47921999301798</v>
      </c>
      <c r="H1343" s="5">
        <f t="shared" si="148"/>
        <v>83.505586187380217</v>
      </c>
      <c r="I1343" s="5">
        <f t="shared" si="149"/>
        <v>12.146634219464596</v>
      </c>
      <c r="J1343" s="6">
        <f t="shared" si="150"/>
        <v>687.47921999301798</v>
      </c>
      <c r="K1343" s="7">
        <f t="shared" si="151"/>
        <v>687.47921999301798</v>
      </c>
      <c r="L1343" s="6">
        <f t="shared" si="146"/>
        <v>687.48</v>
      </c>
      <c r="M1343" s="6">
        <f t="shared" si="152"/>
        <v>687.48</v>
      </c>
    </row>
    <row r="1344" spans="1:13" ht="25.5">
      <c r="A1344" s="18">
        <v>1339</v>
      </c>
      <c r="B1344" s="35" t="s">
        <v>1361</v>
      </c>
      <c r="C1344" s="20">
        <v>1</v>
      </c>
      <c r="D1344" s="43">
        <v>776.08233636602438</v>
      </c>
      <c r="E1344" s="43">
        <v>663.19763289460252</v>
      </c>
      <c r="F1344" s="43">
        <v>946.40094640094628</v>
      </c>
      <c r="G1344" s="4">
        <f t="shared" si="147"/>
        <v>795.2269718871911</v>
      </c>
      <c r="H1344" s="5">
        <f t="shared" si="148"/>
        <v>142.56899030705046</v>
      </c>
      <c r="I1344" s="5">
        <f t="shared" si="149"/>
        <v>17.928087872662715</v>
      </c>
      <c r="J1344" s="6">
        <f t="shared" si="150"/>
        <v>795.22697188719098</v>
      </c>
      <c r="K1344" s="7">
        <f t="shared" si="151"/>
        <v>795.22697188719098</v>
      </c>
      <c r="L1344" s="6">
        <f t="shared" si="146"/>
        <v>795.23</v>
      </c>
      <c r="M1344" s="6">
        <f t="shared" si="152"/>
        <v>795.23</v>
      </c>
    </row>
    <row r="1345" spans="1:13">
      <c r="A1345" s="18">
        <v>1340</v>
      </c>
      <c r="B1345" s="35" t="s">
        <v>1362</v>
      </c>
      <c r="C1345" s="20">
        <v>1</v>
      </c>
      <c r="D1345" s="43">
        <v>835.421888053467</v>
      </c>
      <c r="E1345" s="43">
        <v>691.12174375332268</v>
      </c>
      <c r="F1345" s="43">
        <v>890.02995293110837</v>
      </c>
      <c r="G1345" s="4">
        <f t="shared" si="147"/>
        <v>805.52452824596594</v>
      </c>
      <c r="H1345" s="5">
        <f t="shared" si="148"/>
        <v>102.76919777916346</v>
      </c>
      <c r="I1345" s="5">
        <f t="shared" si="149"/>
        <v>12.758046983739149</v>
      </c>
      <c r="J1345" s="6">
        <f t="shared" si="150"/>
        <v>805.52452824596594</v>
      </c>
      <c r="K1345" s="7">
        <f t="shared" si="151"/>
        <v>805.52452824596594</v>
      </c>
      <c r="L1345" s="6">
        <f t="shared" si="146"/>
        <v>805.52</v>
      </c>
      <c r="M1345" s="6">
        <f t="shared" si="152"/>
        <v>805.52</v>
      </c>
    </row>
    <row r="1346" spans="1:13">
      <c r="A1346" s="18">
        <v>1341</v>
      </c>
      <c r="B1346" s="35" t="s">
        <v>1363</v>
      </c>
      <c r="C1346" s="20">
        <v>1</v>
      </c>
      <c r="D1346" s="43">
        <v>779.09624835191175</v>
      </c>
      <c r="E1346" s="43">
        <v>637.44238501520044</v>
      </c>
      <c r="F1346" s="43">
        <v>874.20669944941778</v>
      </c>
      <c r="G1346" s="4">
        <f t="shared" si="147"/>
        <v>763.58177760551007</v>
      </c>
      <c r="H1346" s="5">
        <f t="shared" si="148"/>
        <v>119.14218081469699</v>
      </c>
      <c r="I1346" s="5">
        <f t="shared" si="149"/>
        <v>15.603067583450049</v>
      </c>
      <c r="J1346" s="6">
        <f t="shared" si="150"/>
        <v>763.58177760551007</v>
      </c>
      <c r="K1346" s="7">
        <f t="shared" si="151"/>
        <v>763.58177760551007</v>
      </c>
      <c r="L1346" s="6">
        <f t="shared" si="146"/>
        <v>763.58</v>
      </c>
      <c r="M1346" s="6">
        <f t="shared" si="152"/>
        <v>763.58</v>
      </c>
    </row>
    <row r="1347" spans="1:13">
      <c r="A1347" s="18">
        <v>1342</v>
      </c>
      <c r="B1347" s="35" t="s">
        <v>1364</v>
      </c>
      <c r="C1347" s="20">
        <v>1</v>
      </c>
      <c r="D1347" s="43">
        <v>859.12356179411427</v>
      </c>
      <c r="E1347" s="43">
        <v>663.86820684090651</v>
      </c>
      <c r="F1347" s="43">
        <v>787.69081620673853</v>
      </c>
      <c r="G1347" s="4">
        <f t="shared" si="147"/>
        <v>770.2275282805864</v>
      </c>
      <c r="H1347" s="5">
        <f t="shared" si="148"/>
        <v>98.792146592578689</v>
      </c>
      <c r="I1347" s="5">
        <f t="shared" si="149"/>
        <v>12.826358831021899</v>
      </c>
      <c r="J1347" s="6">
        <f t="shared" si="150"/>
        <v>770.2275282805864</v>
      </c>
      <c r="K1347" s="7">
        <f t="shared" si="151"/>
        <v>770.2275282805864</v>
      </c>
      <c r="L1347" s="6">
        <f t="shared" si="146"/>
        <v>770.23</v>
      </c>
      <c r="M1347" s="6">
        <f t="shared" si="152"/>
        <v>770.23</v>
      </c>
    </row>
    <row r="1348" spans="1:13">
      <c r="A1348" s="18">
        <v>1343</v>
      </c>
      <c r="B1348" s="35" t="s">
        <v>1365</v>
      </c>
      <c r="C1348" s="20">
        <v>1</v>
      </c>
      <c r="D1348" s="43">
        <v>669.96495567924137</v>
      </c>
      <c r="E1348" s="43">
        <v>596.87786960514222</v>
      </c>
      <c r="F1348" s="43">
        <v>700.33670033670023</v>
      </c>
      <c r="G1348" s="4">
        <f t="shared" si="147"/>
        <v>655.72650854036135</v>
      </c>
      <c r="H1348" s="5">
        <f t="shared" si="148"/>
        <v>53.178778161784663</v>
      </c>
      <c r="I1348" s="5">
        <f t="shared" si="149"/>
        <v>8.1099021420012321</v>
      </c>
      <c r="J1348" s="6">
        <f t="shared" si="150"/>
        <v>655.72650854036124</v>
      </c>
      <c r="K1348" s="7">
        <f t="shared" si="151"/>
        <v>655.72650854036124</v>
      </c>
      <c r="L1348" s="6">
        <f t="shared" si="146"/>
        <v>655.73</v>
      </c>
      <c r="M1348" s="6">
        <f t="shared" si="152"/>
        <v>655.73</v>
      </c>
    </row>
    <row r="1349" spans="1:13">
      <c r="A1349" s="18">
        <v>1344</v>
      </c>
      <c r="B1349" s="35" t="s">
        <v>1366</v>
      </c>
      <c r="C1349" s="20">
        <v>1</v>
      </c>
      <c r="D1349" s="43">
        <v>938.56039275142587</v>
      </c>
      <c r="E1349" s="43">
        <v>691.12174375332268</v>
      </c>
      <c r="F1349" s="43">
        <v>868.83876357560564</v>
      </c>
      <c r="G1349" s="4">
        <f t="shared" si="147"/>
        <v>832.8403000267848</v>
      </c>
      <c r="H1349" s="5">
        <f t="shared" si="148"/>
        <v>127.58678727794845</v>
      </c>
      <c r="I1349" s="5">
        <f t="shared" si="149"/>
        <v>15.319478088877922</v>
      </c>
      <c r="J1349" s="6">
        <f t="shared" si="150"/>
        <v>832.84030002678469</v>
      </c>
      <c r="K1349" s="7">
        <f t="shared" si="151"/>
        <v>832.84030002678469</v>
      </c>
      <c r="L1349" s="6">
        <f t="shared" si="146"/>
        <v>832.84</v>
      </c>
      <c r="M1349" s="6">
        <f t="shared" si="152"/>
        <v>832.84</v>
      </c>
    </row>
    <row r="1350" spans="1:13">
      <c r="A1350" s="18">
        <v>1345</v>
      </c>
      <c r="B1350" s="35" t="s">
        <v>1367</v>
      </c>
      <c r="C1350" s="20">
        <v>1</v>
      </c>
      <c r="D1350" s="43">
        <v>999.75390673065101</v>
      </c>
      <c r="E1350" s="43">
        <v>781.62578162578166</v>
      </c>
      <c r="F1350" s="43">
        <v>1130.6805827353774</v>
      </c>
      <c r="G1350" s="4">
        <f t="shared" si="147"/>
        <v>970.68675703060342</v>
      </c>
      <c r="H1350" s="5">
        <f t="shared" si="148"/>
        <v>176.33345666145885</v>
      </c>
      <c r="I1350" s="5">
        <f t="shared" si="149"/>
        <v>18.165845509304653</v>
      </c>
      <c r="J1350" s="6">
        <f t="shared" si="150"/>
        <v>970.6867570306033</v>
      </c>
      <c r="K1350" s="7">
        <f t="shared" si="151"/>
        <v>970.6867570306033</v>
      </c>
      <c r="L1350" s="6">
        <f t="shared" si="146"/>
        <v>970.69</v>
      </c>
      <c r="M1350" s="6">
        <f t="shared" si="152"/>
        <v>970.69</v>
      </c>
    </row>
    <row r="1351" spans="1:13">
      <c r="A1351" s="18">
        <v>1346</v>
      </c>
      <c r="B1351" s="35" t="s">
        <v>1368</v>
      </c>
      <c r="C1351" s="20">
        <v>1</v>
      </c>
      <c r="D1351" s="43">
        <v>864.72967220093665</v>
      </c>
      <c r="E1351" s="43">
        <v>683.92255892255889</v>
      </c>
      <c r="F1351" s="43">
        <v>849.67320261437908</v>
      </c>
      <c r="G1351" s="4">
        <f t="shared" si="147"/>
        <v>799.44181124595832</v>
      </c>
      <c r="H1351" s="5">
        <f t="shared" si="148"/>
        <v>100.32545819541834</v>
      </c>
      <c r="I1351" s="5">
        <f t="shared" si="149"/>
        <v>12.549438468705754</v>
      </c>
      <c r="J1351" s="6">
        <f t="shared" si="150"/>
        <v>799.44181124595821</v>
      </c>
      <c r="K1351" s="7">
        <f t="shared" si="151"/>
        <v>799.44181124595821</v>
      </c>
      <c r="L1351" s="6">
        <f t="shared" ref="L1351:L1414" si="153">ROUND(K1351,2)</f>
        <v>799.44</v>
      </c>
      <c r="M1351" s="6">
        <f t="shared" si="152"/>
        <v>799.44</v>
      </c>
    </row>
    <row r="1352" spans="1:13">
      <c r="A1352" s="18">
        <v>1347</v>
      </c>
      <c r="B1352" s="35" t="s">
        <v>1369</v>
      </c>
      <c r="C1352" s="20">
        <v>1</v>
      </c>
      <c r="D1352" s="43">
        <v>1036.1868324565601</v>
      </c>
      <c r="E1352" s="43">
        <v>772.43018419488999</v>
      </c>
      <c r="F1352" s="43">
        <v>1045.751633986928</v>
      </c>
      <c r="G1352" s="4">
        <f t="shared" si="147"/>
        <v>951.45621687945948</v>
      </c>
      <c r="H1352" s="5">
        <f t="shared" si="148"/>
        <v>155.11483372379706</v>
      </c>
      <c r="I1352" s="5">
        <f t="shared" si="149"/>
        <v>16.302887192490608</v>
      </c>
      <c r="J1352" s="6">
        <f t="shared" si="150"/>
        <v>951.45621687945936</v>
      </c>
      <c r="K1352" s="7">
        <f t="shared" si="151"/>
        <v>951.45621687945936</v>
      </c>
      <c r="L1352" s="6">
        <f t="shared" si="153"/>
        <v>951.46</v>
      </c>
      <c r="M1352" s="6">
        <f t="shared" si="152"/>
        <v>951.46</v>
      </c>
    </row>
    <row r="1353" spans="1:13" ht="25.5">
      <c r="A1353" s="18">
        <v>1348</v>
      </c>
      <c r="B1353" s="35" t="s">
        <v>1370</v>
      </c>
      <c r="C1353" s="20">
        <v>1</v>
      </c>
      <c r="D1353" s="43">
        <v>700.91442374051064</v>
      </c>
      <c r="E1353" s="43">
        <v>586.21933621933613</v>
      </c>
      <c r="F1353" s="43">
        <v>764.2563198118753</v>
      </c>
      <c r="G1353" s="4">
        <f t="shared" si="147"/>
        <v>683.7966932572408</v>
      </c>
      <c r="H1353" s="5">
        <f t="shared" si="148"/>
        <v>90.244414809759377</v>
      </c>
      <c r="I1353" s="5">
        <f t="shared" si="149"/>
        <v>13.197550631589541</v>
      </c>
      <c r="J1353" s="6">
        <f t="shared" si="150"/>
        <v>683.7966932572408</v>
      </c>
      <c r="K1353" s="7">
        <f t="shared" si="151"/>
        <v>683.7966932572408</v>
      </c>
      <c r="L1353" s="6">
        <f t="shared" si="153"/>
        <v>683.8</v>
      </c>
      <c r="M1353" s="6">
        <f t="shared" si="152"/>
        <v>683.8</v>
      </c>
    </row>
    <row r="1354" spans="1:13" ht="25.5">
      <c r="A1354" s="18">
        <v>1349</v>
      </c>
      <c r="B1354" s="35" t="s">
        <v>1371</v>
      </c>
      <c r="C1354" s="20">
        <v>1</v>
      </c>
      <c r="D1354" s="43">
        <v>943.34146058283977</v>
      </c>
      <c r="E1354" s="43">
        <v>754.67316846627182</v>
      </c>
      <c r="F1354" s="43">
        <v>1034.9803453251729</v>
      </c>
      <c r="G1354" s="4">
        <f t="shared" si="147"/>
        <v>910.99832479142822</v>
      </c>
      <c r="H1354" s="5">
        <f t="shared" si="148"/>
        <v>142.92511036996993</v>
      </c>
      <c r="I1354" s="5">
        <f t="shared" si="149"/>
        <v>15.688844477589182</v>
      </c>
      <c r="J1354" s="6">
        <f t="shared" si="150"/>
        <v>910.9983247914281</v>
      </c>
      <c r="K1354" s="7">
        <f t="shared" si="151"/>
        <v>910.9983247914281</v>
      </c>
      <c r="L1354" s="6">
        <f t="shared" si="153"/>
        <v>911</v>
      </c>
      <c r="M1354" s="6">
        <f t="shared" si="152"/>
        <v>911</v>
      </c>
    </row>
    <row r="1355" spans="1:13">
      <c r="A1355" s="18">
        <v>1350</v>
      </c>
      <c r="B1355" s="35" t="s">
        <v>1372</v>
      </c>
      <c r="C1355" s="20">
        <v>1</v>
      </c>
      <c r="D1355" s="43">
        <v>658.12121580300914</v>
      </c>
      <c r="E1355" s="43">
        <v>556.41157336072592</v>
      </c>
      <c r="F1355" s="43">
        <v>699.4888350820554</v>
      </c>
      <c r="G1355" s="4">
        <f t="shared" si="147"/>
        <v>638.00720808193012</v>
      </c>
      <c r="H1355" s="5">
        <f t="shared" si="148"/>
        <v>73.628837321875267</v>
      </c>
      <c r="I1355" s="5">
        <f t="shared" si="149"/>
        <v>11.540439730019504</v>
      </c>
      <c r="J1355" s="6">
        <f t="shared" si="150"/>
        <v>638.00720808193012</v>
      </c>
      <c r="K1355" s="7">
        <f t="shared" si="151"/>
        <v>638.00720808193012</v>
      </c>
      <c r="L1355" s="6">
        <f t="shared" si="153"/>
        <v>638.01</v>
      </c>
      <c r="M1355" s="6">
        <f t="shared" si="152"/>
        <v>638.01</v>
      </c>
    </row>
    <row r="1356" spans="1:13">
      <c r="A1356" s="18">
        <v>1351</v>
      </c>
      <c r="B1356" s="35" t="s">
        <v>1373</v>
      </c>
      <c r="C1356" s="20">
        <v>1</v>
      </c>
      <c r="D1356" s="43">
        <v>672.77337887491603</v>
      </c>
      <c r="E1356" s="43">
        <v>581.03155448288192</v>
      </c>
      <c r="F1356" s="43">
        <v>713.45269945805035</v>
      </c>
      <c r="G1356" s="4">
        <f t="shared" si="147"/>
        <v>655.75254427194943</v>
      </c>
      <c r="H1356" s="5">
        <f t="shared" si="148"/>
        <v>67.831567260898538</v>
      </c>
      <c r="I1356" s="5">
        <f t="shared" si="149"/>
        <v>10.344079920606129</v>
      </c>
      <c r="J1356" s="6">
        <f t="shared" si="150"/>
        <v>655.75254427194932</v>
      </c>
      <c r="K1356" s="7">
        <f t="shared" si="151"/>
        <v>655.75254427194932</v>
      </c>
      <c r="L1356" s="6">
        <f t="shared" si="153"/>
        <v>655.75</v>
      </c>
      <c r="M1356" s="6">
        <f t="shared" si="152"/>
        <v>655.75</v>
      </c>
    </row>
    <row r="1357" spans="1:13">
      <c r="A1357" s="18">
        <v>1352</v>
      </c>
      <c r="B1357" s="35" t="s">
        <v>1374</v>
      </c>
      <c r="C1357" s="20">
        <v>1</v>
      </c>
      <c r="D1357" s="43">
        <v>779.51669964621931</v>
      </c>
      <c r="E1357" s="43">
        <v>602.35381336298758</v>
      </c>
      <c r="F1357" s="43">
        <v>785.29089742137637</v>
      </c>
      <c r="G1357" s="4">
        <f t="shared" ref="G1357:G1420" si="154">AVERAGE(D1357:F1357)</f>
        <v>722.38713681019442</v>
      </c>
      <c r="H1357" s="5">
        <f t="shared" ref="H1357:H1420" si="155">SQRT(((SUM((POWER(D1357-G1357,2)),(POWER(E1357-G1357,2)),(POWER(F1357-G1357,2)))/(COLUMNS(D1357:F1357)-1))))</f>
        <v>103.99199196728077</v>
      </c>
      <c r="I1357" s="5">
        <f t="shared" ref="I1357:I1420" si="156">H1357/G1357*100</f>
        <v>14.395604056084462</v>
      </c>
      <c r="J1357" s="6">
        <f t="shared" ref="J1357:J1420" si="157">((C1357/3)*(SUM(D1357:F1357)))</f>
        <v>722.38713681019431</v>
      </c>
      <c r="K1357" s="7">
        <f t="shared" ref="K1357:K1420" si="158">J1357/C1357</f>
        <v>722.38713681019431</v>
      </c>
      <c r="L1357" s="6">
        <f t="shared" si="153"/>
        <v>722.39</v>
      </c>
      <c r="M1357" s="6">
        <f t="shared" ref="M1357:M1420" si="159">L1357*C1357</f>
        <v>722.39</v>
      </c>
    </row>
    <row r="1358" spans="1:13">
      <c r="A1358" s="18">
        <v>1353</v>
      </c>
      <c r="B1358" s="35" t="s">
        <v>1375</v>
      </c>
      <c r="C1358" s="20">
        <v>1</v>
      </c>
      <c r="D1358" s="43">
        <v>891.7424647761726</v>
      </c>
      <c r="E1358" s="43">
        <v>721.5007215007214</v>
      </c>
      <c r="F1358" s="43">
        <v>917.95754446356864</v>
      </c>
      <c r="G1358" s="4">
        <f t="shared" si="154"/>
        <v>843.73357691348758</v>
      </c>
      <c r="H1358" s="5">
        <f t="shared" si="155"/>
        <v>106.66518085824811</v>
      </c>
      <c r="I1358" s="5">
        <f t="shared" si="156"/>
        <v>12.642045282640806</v>
      </c>
      <c r="J1358" s="6">
        <f t="shared" si="157"/>
        <v>843.73357691348758</v>
      </c>
      <c r="K1358" s="7">
        <f t="shared" si="158"/>
        <v>843.73357691348758</v>
      </c>
      <c r="L1358" s="6">
        <f t="shared" si="153"/>
        <v>843.73</v>
      </c>
      <c r="M1358" s="6">
        <f t="shared" si="159"/>
        <v>843.73</v>
      </c>
    </row>
    <row r="1359" spans="1:13" ht="25.5">
      <c r="A1359" s="18">
        <v>1354</v>
      </c>
      <c r="B1359" s="35" t="s">
        <v>1376</v>
      </c>
      <c r="C1359" s="20">
        <v>1</v>
      </c>
      <c r="D1359" s="43">
        <v>775.74889604964801</v>
      </c>
      <c r="E1359" s="43">
        <v>669.96495567924137</v>
      </c>
      <c r="F1359" s="43">
        <v>813.19884275549305</v>
      </c>
      <c r="G1359" s="4">
        <f t="shared" si="154"/>
        <v>752.97089816146081</v>
      </c>
      <c r="H1359" s="5">
        <f t="shared" si="155"/>
        <v>74.284012361939631</v>
      </c>
      <c r="I1359" s="5">
        <f t="shared" si="156"/>
        <v>9.865455961620814</v>
      </c>
      <c r="J1359" s="6">
        <f t="shared" si="157"/>
        <v>752.97089816146081</v>
      </c>
      <c r="K1359" s="7">
        <f t="shared" si="158"/>
        <v>752.97089816146081</v>
      </c>
      <c r="L1359" s="6">
        <f t="shared" si="153"/>
        <v>752.97</v>
      </c>
      <c r="M1359" s="6">
        <f t="shared" si="159"/>
        <v>752.97</v>
      </c>
    </row>
    <row r="1360" spans="1:13">
      <c r="A1360" s="18">
        <v>1355</v>
      </c>
      <c r="B1360" s="35" t="s">
        <v>1377</v>
      </c>
      <c r="C1360" s="20">
        <v>1</v>
      </c>
      <c r="D1360" s="43">
        <v>666.8718580075921</v>
      </c>
      <c r="E1360" s="43">
        <v>575.93478646110225</v>
      </c>
      <c r="F1360" s="43">
        <v>779.72709551656919</v>
      </c>
      <c r="G1360" s="4">
        <f t="shared" si="154"/>
        <v>674.17791332842114</v>
      </c>
      <c r="H1360" s="5">
        <f t="shared" si="155"/>
        <v>102.09240980995111</v>
      </c>
      <c r="I1360" s="5">
        <f t="shared" si="156"/>
        <v>15.143244504395012</v>
      </c>
      <c r="J1360" s="6">
        <f t="shared" si="157"/>
        <v>674.17791332842103</v>
      </c>
      <c r="K1360" s="7">
        <f t="shared" si="158"/>
        <v>674.17791332842103</v>
      </c>
      <c r="L1360" s="6">
        <f t="shared" si="153"/>
        <v>674.18</v>
      </c>
      <c r="M1360" s="6">
        <f t="shared" si="159"/>
        <v>674.18</v>
      </c>
    </row>
    <row r="1361" spans="1:13">
      <c r="A1361" s="18">
        <v>1356</v>
      </c>
      <c r="B1361" s="35" t="s">
        <v>1378</v>
      </c>
      <c r="C1361" s="20">
        <v>1</v>
      </c>
      <c r="D1361" s="43">
        <v>655.37406735228888</v>
      </c>
      <c r="E1361" s="43">
        <v>566.00487634970386</v>
      </c>
      <c r="F1361" s="43">
        <v>756.58373344973074</v>
      </c>
      <c r="G1361" s="4">
        <f t="shared" si="154"/>
        <v>659.32089238390779</v>
      </c>
      <c r="H1361" s="5">
        <f t="shared" si="155"/>
        <v>95.350711923198446</v>
      </c>
      <c r="I1361" s="5">
        <f t="shared" si="156"/>
        <v>14.461958209520512</v>
      </c>
      <c r="J1361" s="6">
        <f t="shared" si="157"/>
        <v>659.32089238390779</v>
      </c>
      <c r="K1361" s="7">
        <f t="shared" si="158"/>
        <v>659.32089238390779</v>
      </c>
      <c r="L1361" s="6">
        <f t="shared" si="153"/>
        <v>659.32</v>
      </c>
      <c r="M1361" s="6">
        <f t="shared" si="159"/>
        <v>659.32</v>
      </c>
    </row>
    <row r="1362" spans="1:13">
      <c r="A1362" s="18">
        <v>1357</v>
      </c>
      <c r="B1362" s="35" t="s">
        <v>1379</v>
      </c>
      <c r="C1362" s="20">
        <v>1</v>
      </c>
      <c r="D1362" s="43">
        <v>874.78466838931968</v>
      </c>
      <c r="E1362" s="43">
        <v>763.44843786704234</v>
      </c>
      <c r="F1362" s="43">
        <v>1074.9354005167957</v>
      </c>
      <c r="G1362" s="4">
        <f t="shared" si="154"/>
        <v>904.3895022577193</v>
      </c>
      <c r="H1362" s="5">
        <f t="shared" si="155"/>
        <v>157.83968644315615</v>
      </c>
      <c r="I1362" s="5">
        <f t="shared" si="156"/>
        <v>17.452622575685027</v>
      </c>
      <c r="J1362" s="6">
        <f t="shared" si="157"/>
        <v>904.38950225771919</v>
      </c>
      <c r="K1362" s="7">
        <f t="shared" si="158"/>
        <v>904.38950225771919</v>
      </c>
      <c r="L1362" s="6">
        <f t="shared" si="153"/>
        <v>904.39</v>
      </c>
      <c r="M1362" s="6">
        <f t="shared" si="159"/>
        <v>904.39</v>
      </c>
    </row>
    <row r="1363" spans="1:13">
      <c r="A1363" s="18">
        <v>1358</v>
      </c>
      <c r="B1363" s="35" t="s">
        <v>1380</v>
      </c>
      <c r="C1363" s="20">
        <v>1</v>
      </c>
      <c r="D1363" s="43">
        <v>708.61678004535145</v>
      </c>
      <c r="E1363" s="43">
        <v>586.21933621933613</v>
      </c>
      <c r="F1363" s="43">
        <v>871.89805499664658</v>
      </c>
      <c r="G1363" s="4">
        <f t="shared" si="154"/>
        <v>722.24472375377809</v>
      </c>
      <c r="H1363" s="5">
        <f t="shared" si="155"/>
        <v>143.32610797705854</v>
      </c>
      <c r="I1363" s="5">
        <f t="shared" si="156"/>
        <v>19.844535136530833</v>
      </c>
      <c r="J1363" s="6">
        <f t="shared" si="157"/>
        <v>722.24472375377809</v>
      </c>
      <c r="K1363" s="7">
        <f t="shared" si="158"/>
        <v>722.24472375377809</v>
      </c>
      <c r="L1363" s="6">
        <f t="shared" si="153"/>
        <v>722.24</v>
      </c>
      <c r="M1363" s="6">
        <f t="shared" si="159"/>
        <v>722.24</v>
      </c>
    </row>
    <row r="1364" spans="1:13" ht="25.5">
      <c r="A1364" s="18">
        <v>1359</v>
      </c>
      <c r="B1364" s="35" t="s">
        <v>1381</v>
      </c>
      <c r="C1364" s="20">
        <v>1</v>
      </c>
      <c r="D1364" s="43">
        <v>695.94339945866307</v>
      </c>
      <c r="E1364" s="43">
        <v>594.71526862831195</v>
      </c>
      <c r="F1364" s="43">
        <v>721.86129157643393</v>
      </c>
      <c r="G1364" s="4">
        <f t="shared" si="154"/>
        <v>670.83998655446965</v>
      </c>
      <c r="H1364" s="5">
        <f t="shared" si="155"/>
        <v>67.187527060161315</v>
      </c>
      <c r="I1364" s="5">
        <f t="shared" si="156"/>
        <v>10.015432652613045</v>
      </c>
      <c r="J1364" s="6">
        <f t="shared" si="157"/>
        <v>670.83998655446953</v>
      </c>
      <c r="K1364" s="7">
        <f t="shared" si="158"/>
        <v>670.83998655446953</v>
      </c>
      <c r="L1364" s="6">
        <f t="shared" si="153"/>
        <v>670.84</v>
      </c>
      <c r="M1364" s="6">
        <f t="shared" si="159"/>
        <v>670.84</v>
      </c>
    </row>
    <row r="1365" spans="1:13" ht="25.5">
      <c r="A1365" s="18">
        <v>1360</v>
      </c>
      <c r="B1365" s="35" t="s">
        <v>1382</v>
      </c>
      <c r="C1365" s="20">
        <v>1</v>
      </c>
      <c r="D1365" s="43">
        <v>838.52574274030212</v>
      </c>
      <c r="E1365" s="43">
        <v>663.19763289460252</v>
      </c>
      <c r="F1365" s="43">
        <v>814.34500039151203</v>
      </c>
      <c r="G1365" s="4">
        <f t="shared" si="154"/>
        <v>772.02279200880548</v>
      </c>
      <c r="H1365" s="5">
        <f t="shared" si="155"/>
        <v>95.017701073580753</v>
      </c>
      <c r="I1365" s="5">
        <f t="shared" si="156"/>
        <v>12.307629004882671</v>
      </c>
      <c r="J1365" s="6">
        <f t="shared" si="157"/>
        <v>772.02279200880548</v>
      </c>
      <c r="K1365" s="7">
        <f t="shared" si="158"/>
        <v>772.02279200880548</v>
      </c>
      <c r="L1365" s="6">
        <f t="shared" si="153"/>
        <v>772.02</v>
      </c>
      <c r="M1365" s="6">
        <f t="shared" si="159"/>
        <v>772.02</v>
      </c>
    </row>
    <row r="1366" spans="1:13">
      <c r="A1366" s="18">
        <v>1361</v>
      </c>
      <c r="B1366" s="35" t="s">
        <v>1383</v>
      </c>
      <c r="C1366" s="20">
        <v>1</v>
      </c>
      <c r="D1366" s="43">
        <v>800.24622960911063</v>
      </c>
      <c r="E1366" s="43">
        <v>691.12174375332268</v>
      </c>
      <c r="F1366" s="43">
        <v>890.02995293110837</v>
      </c>
      <c r="G1366" s="4">
        <f t="shared" si="154"/>
        <v>793.79930876451397</v>
      </c>
      <c r="H1366" s="5">
        <f t="shared" si="155"/>
        <v>99.610697271230904</v>
      </c>
      <c r="I1366" s="5">
        <f t="shared" si="156"/>
        <v>12.548599648728228</v>
      </c>
      <c r="J1366" s="6">
        <f t="shared" si="157"/>
        <v>793.79930876451385</v>
      </c>
      <c r="K1366" s="7">
        <f t="shared" si="158"/>
        <v>793.79930876451385</v>
      </c>
      <c r="L1366" s="6">
        <f t="shared" si="153"/>
        <v>793.8</v>
      </c>
      <c r="M1366" s="6">
        <f t="shared" si="159"/>
        <v>793.8</v>
      </c>
    </row>
    <row r="1367" spans="1:13" ht="25.5">
      <c r="A1367" s="18">
        <v>1362</v>
      </c>
      <c r="B1367" s="35" t="s">
        <v>1384</v>
      </c>
      <c r="C1367" s="20">
        <v>1</v>
      </c>
      <c r="D1367" s="43">
        <v>796.80298126900061</v>
      </c>
      <c r="E1367" s="43">
        <v>637.44238501520044</v>
      </c>
      <c r="F1367" s="43">
        <v>852.07488427348312</v>
      </c>
      <c r="G1367" s="4">
        <f t="shared" si="154"/>
        <v>762.10675018589473</v>
      </c>
      <c r="H1367" s="5">
        <f t="shared" si="155"/>
        <v>111.44347792936738</v>
      </c>
      <c r="I1367" s="5">
        <f t="shared" si="156"/>
        <v>14.623079759126112</v>
      </c>
      <c r="J1367" s="6">
        <f t="shared" si="157"/>
        <v>762.10675018589473</v>
      </c>
      <c r="K1367" s="7">
        <f t="shared" si="158"/>
        <v>762.10675018589473</v>
      </c>
      <c r="L1367" s="6">
        <f t="shared" si="153"/>
        <v>762.11</v>
      </c>
      <c r="M1367" s="6">
        <f t="shared" si="159"/>
        <v>762.11</v>
      </c>
    </row>
    <row r="1368" spans="1:13">
      <c r="A1368" s="18">
        <v>1363</v>
      </c>
      <c r="B1368" s="35" t="s">
        <v>1385</v>
      </c>
      <c r="C1368" s="20">
        <v>1</v>
      </c>
      <c r="D1368" s="43">
        <v>924.3734525632874</v>
      </c>
      <c r="E1368" s="43">
        <v>663.86820684090651</v>
      </c>
      <c r="F1368" s="43">
        <v>934.72643523199645</v>
      </c>
      <c r="G1368" s="4">
        <f t="shared" si="154"/>
        <v>840.98936487873016</v>
      </c>
      <c r="H1368" s="5">
        <f t="shared" si="155"/>
        <v>153.47874292888056</v>
      </c>
      <c r="I1368" s="5">
        <f t="shared" si="156"/>
        <v>18.2497840446546</v>
      </c>
      <c r="J1368" s="6">
        <f t="shared" si="157"/>
        <v>840.98936487873016</v>
      </c>
      <c r="K1368" s="7">
        <f t="shared" si="158"/>
        <v>840.98936487873016</v>
      </c>
      <c r="L1368" s="6">
        <f t="shared" si="153"/>
        <v>840.99</v>
      </c>
      <c r="M1368" s="6">
        <f t="shared" si="159"/>
        <v>840.99</v>
      </c>
    </row>
    <row r="1369" spans="1:13">
      <c r="A1369" s="18">
        <v>1364</v>
      </c>
      <c r="B1369" s="35" t="s">
        <v>1386</v>
      </c>
      <c r="C1369" s="20">
        <v>1</v>
      </c>
      <c r="D1369" s="43">
        <v>683.92255892255889</v>
      </c>
      <c r="E1369" s="43">
        <v>596.87786960514222</v>
      </c>
      <c r="F1369" s="43">
        <v>778.15188926300027</v>
      </c>
      <c r="G1369" s="4">
        <f t="shared" si="154"/>
        <v>686.31743926356705</v>
      </c>
      <c r="H1369" s="5">
        <f t="shared" si="155"/>
        <v>90.660736482863342</v>
      </c>
      <c r="I1369" s="5">
        <f t="shared" si="156"/>
        <v>13.209738132276547</v>
      </c>
      <c r="J1369" s="6">
        <f t="shared" si="157"/>
        <v>686.31743926356705</v>
      </c>
      <c r="K1369" s="7">
        <f t="shared" si="158"/>
        <v>686.31743926356705</v>
      </c>
      <c r="L1369" s="6">
        <f t="shared" si="153"/>
        <v>686.32</v>
      </c>
      <c r="M1369" s="6">
        <f t="shared" si="159"/>
        <v>686.32</v>
      </c>
    </row>
    <row r="1370" spans="1:13">
      <c r="A1370" s="18">
        <v>1365</v>
      </c>
      <c r="B1370" s="35" t="s">
        <v>1387</v>
      </c>
      <c r="C1370" s="20">
        <v>1</v>
      </c>
      <c r="D1370" s="43">
        <v>894.39284485724124</v>
      </c>
      <c r="E1370" s="43">
        <v>691.12174375332268</v>
      </c>
      <c r="F1370" s="43">
        <v>923.82855873861865</v>
      </c>
      <c r="G1370" s="4">
        <f t="shared" si="154"/>
        <v>836.44771578306074</v>
      </c>
      <c r="H1370" s="5">
        <f t="shared" si="155"/>
        <v>126.71362958544658</v>
      </c>
      <c r="I1370" s="5">
        <f t="shared" si="156"/>
        <v>15.149019740800004</v>
      </c>
      <c r="J1370" s="6">
        <f t="shared" si="157"/>
        <v>836.44771578306074</v>
      </c>
      <c r="K1370" s="7">
        <f t="shared" si="158"/>
        <v>836.44771578306074</v>
      </c>
      <c r="L1370" s="6">
        <f t="shared" si="153"/>
        <v>836.45</v>
      </c>
      <c r="M1370" s="6">
        <f t="shared" si="159"/>
        <v>836.45</v>
      </c>
    </row>
    <row r="1371" spans="1:13">
      <c r="A1371" s="18">
        <v>1366</v>
      </c>
      <c r="B1371" s="35" t="s">
        <v>1388</v>
      </c>
      <c r="C1371" s="20">
        <v>1</v>
      </c>
      <c r="D1371" s="43">
        <v>886.37975235913405</v>
      </c>
      <c r="E1371" s="43">
        <v>781.62578162578166</v>
      </c>
      <c r="F1371" s="43">
        <v>1115.4011154011155</v>
      </c>
      <c r="G1371" s="4">
        <f t="shared" si="154"/>
        <v>927.80221646201028</v>
      </c>
      <c r="H1371" s="5">
        <f t="shared" si="155"/>
        <v>170.69961557799255</v>
      </c>
      <c r="I1371" s="5">
        <f t="shared" si="156"/>
        <v>18.398276329724851</v>
      </c>
      <c r="J1371" s="6">
        <f t="shared" si="157"/>
        <v>927.80221646201028</v>
      </c>
      <c r="K1371" s="7">
        <f t="shared" si="158"/>
        <v>927.80221646201028</v>
      </c>
      <c r="L1371" s="6">
        <f t="shared" si="153"/>
        <v>927.8</v>
      </c>
      <c r="M1371" s="6">
        <f t="shared" si="159"/>
        <v>927.8</v>
      </c>
    </row>
    <row r="1372" spans="1:13">
      <c r="A1372" s="18">
        <v>1367</v>
      </c>
      <c r="B1372" s="35" t="s">
        <v>1389</v>
      </c>
      <c r="C1372" s="20">
        <v>1</v>
      </c>
      <c r="D1372" s="43">
        <v>817.73349436392925</v>
      </c>
      <c r="E1372" s="43">
        <v>683.92255892255889</v>
      </c>
      <c r="F1372" s="43">
        <v>839.79328165374682</v>
      </c>
      <c r="G1372" s="4">
        <f t="shared" si="154"/>
        <v>780.48311164674499</v>
      </c>
      <c r="H1372" s="5">
        <f t="shared" si="155"/>
        <v>84.348170167575304</v>
      </c>
      <c r="I1372" s="5">
        <f t="shared" si="156"/>
        <v>10.807174288449202</v>
      </c>
      <c r="J1372" s="6">
        <f t="shared" si="157"/>
        <v>780.48311164674499</v>
      </c>
      <c r="K1372" s="7">
        <f t="shared" si="158"/>
        <v>780.48311164674499</v>
      </c>
      <c r="L1372" s="6">
        <f t="shared" si="153"/>
        <v>780.48</v>
      </c>
      <c r="M1372" s="6">
        <f t="shared" si="159"/>
        <v>780.48</v>
      </c>
    </row>
    <row r="1373" spans="1:13">
      <c r="A1373" s="18">
        <v>1368</v>
      </c>
      <c r="B1373" s="35" t="s">
        <v>1390</v>
      </c>
      <c r="C1373" s="20">
        <v>1</v>
      </c>
      <c r="D1373" s="43">
        <v>987.99209606323154</v>
      </c>
      <c r="E1373" s="43">
        <v>772.43018419488999</v>
      </c>
      <c r="F1373" s="43">
        <v>982.75454760217349</v>
      </c>
      <c r="G1373" s="4">
        <f t="shared" si="154"/>
        <v>914.39227595343164</v>
      </c>
      <c r="H1373" s="5">
        <f t="shared" si="155"/>
        <v>122.97066561101448</v>
      </c>
      <c r="I1373" s="5">
        <f t="shared" si="156"/>
        <v>13.448349121583913</v>
      </c>
      <c r="J1373" s="6">
        <f t="shared" si="157"/>
        <v>914.39227595343164</v>
      </c>
      <c r="K1373" s="7">
        <f t="shared" si="158"/>
        <v>914.39227595343164</v>
      </c>
      <c r="L1373" s="6">
        <f t="shared" si="153"/>
        <v>914.39</v>
      </c>
      <c r="M1373" s="6">
        <f t="shared" si="159"/>
        <v>914.39</v>
      </c>
    </row>
    <row r="1374" spans="1:13" ht="25.5">
      <c r="A1374" s="18">
        <v>1369</v>
      </c>
      <c r="B1374" s="35" t="s">
        <v>1391</v>
      </c>
      <c r="C1374" s="20">
        <v>1</v>
      </c>
      <c r="D1374" s="43">
        <v>767.66817838246413</v>
      </c>
      <c r="E1374" s="43">
        <v>586.21933621933613</v>
      </c>
      <c r="F1374" s="43">
        <v>836.55083655083649</v>
      </c>
      <c r="G1374" s="4">
        <f t="shared" si="154"/>
        <v>730.14611705087884</v>
      </c>
      <c r="H1374" s="5">
        <f t="shared" si="155"/>
        <v>129.3150951338761</v>
      </c>
      <c r="I1374" s="5">
        <f t="shared" si="156"/>
        <v>17.710851583542013</v>
      </c>
      <c r="J1374" s="6">
        <f t="shared" si="157"/>
        <v>730.14611705087884</v>
      </c>
      <c r="K1374" s="7">
        <f t="shared" si="158"/>
        <v>730.14611705087884</v>
      </c>
      <c r="L1374" s="6">
        <f t="shared" si="153"/>
        <v>730.15</v>
      </c>
      <c r="M1374" s="6">
        <f t="shared" si="159"/>
        <v>730.15</v>
      </c>
    </row>
    <row r="1375" spans="1:13">
      <c r="A1375" s="18">
        <v>1370</v>
      </c>
      <c r="B1375" s="35" t="s">
        <v>1392</v>
      </c>
      <c r="C1375" s="20">
        <v>1</v>
      </c>
      <c r="D1375" s="43">
        <v>892.62417775580548</v>
      </c>
      <c r="E1375" s="43">
        <v>754.67316846627182</v>
      </c>
      <c r="F1375" s="43">
        <v>971.87178768339402</v>
      </c>
      <c r="G1375" s="4">
        <f t="shared" si="154"/>
        <v>873.05637796849044</v>
      </c>
      <c r="H1375" s="5">
        <f t="shared" si="155"/>
        <v>109.9135302810507</v>
      </c>
      <c r="I1375" s="5">
        <f t="shared" si="156"/>
        <v>12.589511176449776</v>
      </c>
      <c r="J1375" s="6">
        <f t="shared" si="157"/>
        <v>873.05637796849044</v>
      </c>
      <c r="K1375" s="7">
        <f t="shared" si="158"/>
        <v>873.05637796849044</v>
      </c>
      <c r="L1375" s="6">
        <f t="shared" si="153"/>
        <v>873.06</v>
      </c>
      <c r="M1375" s="6">
        <f t="shared" si="159"/>
        <v>873.06</v>
      </c>
    </row>
    <row r="1376" spans="1:13">
      <c r="A1376" s="18">
        <v>1371</v>
      </c>
      <c r="B1376" s="35" t="s">
        <v>1393</v>
      </c>
      <c r="C1376" s="20">
        <v>1</v>
      </c>
      <c r="D1376" s="43">
        <v>665.27470727912885</v>
      </c>
      <c r="E1376" s="43">
        <v>556.41157336072592</v>
      </c>
      <c r="F1376" s="43">
        <v>763.07872918042415</v>
      </c>
      <c r="G1376" s="4">
        <f t="shared" si="154"/>
        <v>661.58833660675964</v>
      </c>
      <c r="H1376" s="5">
        <f t="shared" si="155"/>
        <v>103.38288214303873</v>
      </c>
      <c r="I1376" s="5">
        <f t="shared" si="156"/>
        <v>15.626466856003281</v>
      </c>
      <c r="J1376" s="6">
        <f t="shared" si="157"/>
        <v>661.58833660675964</v>
      </c>
      <c r="K1376" s="7">
        <f t="shared" si="158"/>
        <v>661.58833660675964</v>
      </c>
      <c r="L1376" s="6">
        <f t="shared" si="153"/>
        <v>661.59</v>
      </c>
      <c r="M1376" s="6">
        <f t="shared" si="159"/>
        <v>661.59</v>
      </c>
    </row>
    <row r="1377" spans="1:13">
      <c r="A1377" s="18">
        <v>1372</v>
      </c>
      <c r="B1377" s="35" t="s">
        <v>1394</v>
      </c>
      <c r="C1377" s="20">
        <v>1</v>
      </c>
      <c r="D1377" s="43">
        <v>679.93054247996827</v>
      </c>
      <c r="E1377" s="43">
        <v>581.03155448288192</v>
      </c>
      <c r="F1377" s="43">
        <v>689.40373206058803</v>
      </c>
      <c r="G1377" s="4">
        <f t="shared" si="154"/>
        <v>650.12194300781277</v>
      </c>
      <c r="H1377" s="5">
        <f t="shared" si="155"/>
        <v>60.021218498977596</v>
      </c>
      <c r="I1377" s="5">
        <f t="shared" si="156"/>
        <v>9.2323015927269356</v>
      </c>
      <c r="J1377" s="6">
        <f t="shared" si="157"/>
        <v>650.12194300781266</v>
      </c>
      <c r="K1377" s="7">
        <f t="shared" si="158"/>
        <v>650.12194300781266</v>
      </c>
      <c r="L1377" s="6">
        <f t="shared" si="153"/>
        <v>650.12</v>
      </c>
      <c r="M1377" s="6">
        <f t="shared" si="159"/>
        <v>650.12</v>
      </c>
    </row>
    <row r="1378" spans="1:13" ht="25.5">
      <c r="A1378" s="18">
        <v>1373</v>
      </c>
      <c r="B1378" s="35" t="s">
        <v>1395</v>
      </c>
      <c r="C1378" s="20">
        <v>1</v>
      </c>
      <c r="D1378" s="43">
        <v>728.11999417504001</v>
      </c>
      <c r="E1378" s="43">
        <v>602.35381336298758</v>
      </c>
      <c r="F1378" s="43">
        <v>706.76180767923881</v>
      </c>
      <c r="G1378" s="4">
        <f t="shared" si="154"/>
        <v>679.07853840575547</v>
      </c>
      <c r="H1378" s="5">
        <f t="shared" si="155"/>
        <v>67.298258575267795</v>
      </c>
      <c r="I1378" s="5">
        <f t="shared" si="156"/>
        <v>9.9102319936750067</v>
      </c>
      <c r="J1378" s="6">
        <f t="shared" si="157"/>
        <v>679.07853840575547</v>
      </c>
      <c r="K1378" s="7">
        <f t="shared" si="158"/>
        <v>679.07853840575547</v>
      </c>
      <c r="L1378" s="6">
        <f t="shared" si="153"/>
        <v>679.08</v>
      </c>
      <c r="M1378" s="6">
        <f t="shared" si="159"/>
        <v>679.08</v>
      </c>
    </row>
    <row r="1379" spans="1:13" ht="25.5">
      <c r="A1379" s="18">
        <v>1374</v>
      </c>
      <c r="B1379" s="35" t="s">
        <v>1396</v>
      </c>
      <c r="C1379" s="20">
        <v>1</v>
      </c>
      <c r="D1379" s="43">
        <v>881.83421516754834</v>
      </c>
      <c r="E1379" s="43">
        <v>721.5007215007214</v>
      </c>
      <c r="F1379" s="43">
        <v>907.02947845804988</v>
      </c>
      <c r="G1379" s="4">
        <f t="shared" si="154"/>
        <v>836.78813837543987</v>
      </c>
      <c r="H1379" s="5">
        <f t="shared" si="155"/>
        <v>100.63345214342627</v>
      </c>
      <c r="I1379" s="5">
        <f t="shared" si="156"/>
        <v>12.026156625355423</v>
      </c>
      <c r="J1379" s="6">
        <f t="shared" si="157"/>
        <v>836.78813837543987</v>
      </c>
      <c r="K1379" s="7">
        <f t="shared" si="158"/>
        <v>836.78813837543987</v>
      </c>
      <c r="L1379" s="6">
        <f t="shared" si="153"/>
        <v>836.79</v>
      </c>
      <c r="M1379" s="6">
        <f t="shared" si="159"/>
        <v>836.79</v>
      </c>
    </row>
    <row r="1380" spans="1:13" ht="25.5">
      <c r="A1380" s="18">
        <v>1375</v>
      </c>
      <c r="B1380" s="35" t="s">
        <v>1397</v>
      </c>
      <c r="C1380" s="20">
        <v>1</v>
      </c>
      <c r="D1380" s="43">
        <v>867.01347205548893</v>
      </c>
      <c r="E1380" s="43">
        <v>669.96495567924137</v>
      </c>
      <c r="F1380" s="43">
        <v>969.15478520175202</v>
      </c>
      <c r="G1380" s="4">
        <f t="shared" si="154"/>
        <v>835.37773764549411</v>
      </c>
      <c r="H1380" s="5">
        <f t="shared" si="155"/>
        <v>152.08304734970312</v>
      </c>
      <c r="I1380" s="5">
        <f t="shared" si="156"/>
        <v>18.205302882304245</v>
      </c>
      <c r="J1380" s="6">
        <f t="shared" si="157"/>
        <v>835.37773764549411</v>
      </c>
      <c r="K1380" s="7">
        <f t="shared" si="158"/>
        <v>835.37773764549411</v>
      </c>
      <c r="L1380" s="6">
        <f t="shared" si="153"/>
        <v>835.38</v>
      </c>
      <c r="M1380" s="6">
        <f t="shared" si="159"/>
        <v>835.38</v>
      </c>
    </row>
    <row r="1381" spans="1:13">
      <c r="A1381" s="18">
        <v>1376</v>
      </c>
      <c r="B1381" s="35" t="s">
        <v>1398</v>
      </c>
      <c r="C1381" s="20">
        <v>1</v>
      </c>
      <c r="D1381" s="43">
        <v>646.45741337470656</v>
      </c>
      <c r="E1381" s="43">
        <v>575.93478646110225</v>
      </c>
      <c r="F1381" s="43">
        <v>715.51427588579293</v>
      </c>
      <c r="G1381" s="4">
        <f t="shared" si="154"/>
        <v>645.96882524053387</v>
      </c>
      <c r="H1381" s="5">
        <f t="shared" si="155"/>
        <v>69.791027401722459</v>
      </c>
      <c r="I1381" s="5">
        <f t="shared" si="156"/>
        <v>10.804085998381574</v>
      </c>
      <c r="J1381" s="6">
        <f t="shared" si="157"/>
        <v>645.96882524053376</v>
      </c>
      <c r="K1381" s="7">
        <f t="shared" si="158"/>
        <v>645.96882524053376</v>
      </c>
      <c r="L1381" s="6">
        <f t="shared" si="153"/>
        <v>645.97</v>
      </c>
      <c r="M1381" s="6">
        <f t="shared" si="159"/>
        <v>645.97</v>
      </c>
    </row>
    <row r="1382" spans="1:13" ht="25.5">
      <c r="A1382" s="18">
        <v>1377</v>
      </c>
      <c r="B1382" s="35" t="s">
        <v>1399</v>
      </c>
      <c r="C1382" s="20">
        <v>1</v>
      </c>
      <c r="D1382" s="43">
        <v>768.64859751194365</v>
      </c>
      <c r="E1382" s="43">
        <v>566.00487634970386</v>
      </c>
      <c r="F1382" s="43">
        <v>766.28352490421446</v>
      </c>
      <c r="G1382" s="4">
        <f t="shared" si="154"/>
        <v>700.31233292195395</v>
      </c>
      <c r="H1382" s="5">
        <f t="shared" si="155"/>
        <v>116.31968045128949</v>
      </c>
      <c r="I1382" s="5">
        <f t="shared" si="156"/>
        <v>16.60968613332313</v>
      </c>
      <c r="J1382" s="6">
        <f t="shared" si="157"/>
        <v>700.31233292195395</v>
      </c>
      <c r="K1382" s="7">
        <f t="shared" si="158"/>
        <v>700.31233292195395</v>
      </c>
      <c r="L1382" s="6">
        <f t="shared" si="153"/>
        <v>700.31</v>
      </c>
      <c r="M1382" s="6">
        <f t="shared" si="159"/>
        <v>700.31</v>
      </c>
    </row>
    <row r="1383" spans="1:13">
      <c r="A1383" s="18">
        <v>1378</v>
      </c>
      <c r="B1383" s="35" t="s">
        <v>1400</v>
      </c>
      <c r="C1383" s="20">
        <v>1</v>
      </c>
      <c r="D1383" s="43">
        <v>976.50381587644972</v>
      </c>
      <c r="E1383" s="43">
        <v>763.44843786704234</v>
      </c>
      <c r="F1383" s="43">
        <v>995.31055603407026</v>
      </c>
      <c r="G1383" s="4">
        <f t="shared" si="154"/>
        <v>911.75426992585415</v>
      </c>
      <c r="H1383" s="5">
        <f t="shared" si="155"/>
        <v>128.78038762106371</v>
      </c>
      <c r="I1383" s="5">
        <f t="shared" si="156"/>
        <v>14.124462244803789</v>
      </c>
      <c r="J1383" s="6">
        <f t="shared" si="157"/>
        <v>911.75426992585403</v>
      </c>
      <c r="K1383" s="7">
        <f t="shared" si="158"/>
        <v>911.75426992585403</v>
      </c>
      <c r="L1383" s="6">
        <f t="shared" si="153"/>
        <v>911.75</v>
      </c>
      <c r="M1383" s="6">
        <f t="shared" si="159"/>
        <v>911.75</v>
      </c>
    </row>
    <row r="1384" spans="1:13">
      <c r="A1384" s="18">
        <v>1379</v>
      </c>
      <c r="B1384" s="35" t="s">
        <v>1401</v>
      </c>
      <c r="C1384" s="20">
        <v>1</v>
      </c>
      <c r="D1384" s="43">
        <v>741.19686188651701</v>
      </c>
      <c r="E1384" s="43">
        <v>586.21933621933613</v>
      </c>
      <c r="F1384" s="43">
        <v>803.9579468150896</v>
      </c>
      <c r="G1384" s="4">
        <f t="shared" si="154"/>
        <v>710.45804830698091</v>
      </c>
      <c r="H1384" s="5">
        <f t="shared" si="155"/>
        <v>112.07667746346871</v>
      </c>
      <c r="I1384" s="5">
        <f t="shared" si="156"/>
        <v>15.775270296472401</v>
      </c>
      <c r="J1384" s="6">
        <f t="shared" si="157"/>
        <v>710.45804830698091</v>
      </c>
      <c r="K1384" s="7">
        <f t="shared" si="158"/>
        <v>710.45804830698091</v>
      </c>
      <c r="L1384" s="6">
        <f t="shared" si="153"/>
        <v>710.46</v>
      </c>
      <c r="M1384" s="6">
        <f t="shared" si="159"/>
        <v>710.46</v>
      </c>
    </row>
    <row r="1385" spans="1:13">
      <c r="A1385" s="18">
        <v>1380</v>
      </c>
      <c r="B1385" s="35" t="s">
        <v>1402</v>
      </c>
      <c r="C1385" s="20">
        <v>1</v>
      </c>
      <c r="D1385" s="43">
        <v>797.78877498919917</v>
      </c>
      <c r="E1385" s="43">
        <v>594.71526862831195</v>
      </c>
      <c r="F1385" s="43">
        <v>747.64205198987804</v>
      </c>
      <c r="G1385" s="4">
        <f t="shared" si="154"/>
        <v>713.38203186912972</v>
      </c>
      <c r="H1385" s="5">
        <f t="shared" si="155"/>
        <v>105.78290968030652</v>
      </c>
      <c r="I1385" s="5">
        <f t="shared" si="156"/>
        <v>14.82836754426588</v>
      </c>
      <c r="J1385" s="6">
        <f t="shared" si="157"/>
        <v>713.38203186912972</v>
      </c>
      <c r="K1385" s="7">
        <f t="shared" si="158"/>
        <v>713.38203186912972</v>
      </c>
      <c r="L1385" s="6">
        <f t="shared" si="153"/>
        <v>713.38</v>
      </c>
      <c r="M1385" s="6">
        <f t="shared" si="159"/>
        <v>713.38</v>
      </c>
    </row>
    <row r="1386" spans="1:13" ht="25.5">
      <c r="A1386" s="18">
        <v>1381</v>
      </c>
      <c r="B1386" s="35" t="s">
        <v>1403</v>
      </c>
      <c r="C1386" s="20">
        <v>1</v>
      </c>
      <c r="D1386" s="43">
        <v>792.95369150441604</v>
      </c>
      <c r="E1386" s="43">
        <v>663.19763289460252</v>
      </c>
      <c r="F1386" s="43">
        <v>814.34500039151203</v>
      </c>
      <c r="G1386" s="4">
        <f t="shared" si="154"/>
        <v>756.83210826351024</v>
      </c>
      <c r="H1386" s="5">
        <f t="shared" si="155"/>
        <v>81.792165010982089</v>
      </c>
      <c r="I1386" s="5">
        <f t="shared" si="156"/>
        <v>10.807174288449199</v>
      </c>
      <c r="J1386" s="6">
        <f t="shared" si="157"/>
        <v>756.83210826351024</v>
      </c>
      <c r="K1386" s="7">
        <f t="shared" si="158"/>
        <v>756.83210826351024</v>
      </c>
      <c r="L1386" s="6">
        <f t="shared" si="153"/>
        <v>756.83</v>
      </c>
      <c r="M1386" s="6">
        <f t="shared" si="159"/>
        <v>756.83</v>
      </c>
    </row>
    <row r="1387" spans="1:13" ht="25.5">
      <c r="A1387" s="18">
        <v>1382</v>
      </c>
      <c r="B1387" s="35" t="s">
        <v>1404</v>
      </c>
      <c r="C1387" s="20">
        <v>1</v>
      </c>
      <c r="D1387" s="43">
        <v>863.90217969165337</v>
      </c>
      <c r="E1387" s="43">
        <v>691.12174375332268</v>
      </c>
      <c r="F1387" s="43">
        <v>901.01797704136879</v>
      </c>
      <c r="G1387" s="4">
        <f t="shared" si="154"/>
        <v>818.68063349544821</v>
      </c>
      <c r="H1387" s="5">
        <f t="shared" si="155"/>
        <v>112.01717889417276</v>
      </c>
      <c r="I1387" s="5">
        <f t="shared" si="156"/>
        <v>13.682646725854857</v>
      </c>
      <c r="J1387" s="6">
        <f t="shared" si="157"/>
        <v>818.68063349544821</v>
      </c>
      <c r="K1387" s="7">
        <f t="shared" si="158"/>
        <v>818.68063349544821</v>
      </c>
      <c r="L1387" s="6">
        <f t="shared" si="153"/>
        <v>818.68</v>
      </c>
      <c r="M1387" s="6">
        <f t="shared" si="159"/>
        <v>818.68</v>
      </c>
    </row>
    <row r="1388" spans="1:13">
      <c r="A1388" s="18">
        <v>1383</v>
      </c>
      <c r="B1388" s="35" t="s">
        <v>1405</v>
      </c>
      <c r="C1388" s="20">
        <v>1</v>
      </c>
      <c r="D1388" s="43">
        <v>753.96411130830165</v>
      </c>
      <c r="E1388" s="43">
        <v>637.44238501520044</v>
      </c>
      <c r="F1388" s="43">
        <v>811.01103442897806</v>
      </c>
      <c r="G1388" s="4">
        <f t="shared" si="154"/>
        <v>734.13917691749339</v>
      </c>
      <c r="H1388" s="5">
        <f t="shared" si="155"/>
        <v>88.466321459245734</v>
      </c>
      <c r="I1388" s="5">
        <f t="shared" si="156"/>
        <v>12.050347432853057</v>
      </c>
      <c r="J1388" s="6">
        <f t="shared" si="157"/>
        <v>734.13917691749339</v>
      </c>
      <c r="K1388" s="7">
        <f t="shared" si="158"/>
        <v>734.13917691749339</v>
      </c>
      <c r="L1388" s="6">
        <f t="shared" si="153"/>
        <v>734.14</v>
      </c>
      <c r="M1388" s="6">
        <f t="shared" si="159"/>
        <v>734.14</v>
      </c>
    </row>
    <row r="1389" spans="1:13" ht="25.5">
      <c r="A1389" s="18">
        <v>1384</v>
      </c>
      <c r="B1389" s="35" t="s">
        <v>1406</v>
      </c>
      <c r="C1389" s="20">
        <v>1</v>
      </c>
      <c r="D1389" s="43">
        <v>768.68950265789181</v>
      </c>
      <c r="E1389" s="43">
        <v>663.86820684090651</v>
      </c>
      <c r="F1389" s="43">
        <v>805.7986510620658</v>
      </c>
      <c r="G1389" s="4">
        <f t="shared" si="154"/>
        <v>746.11878685362137</v>
      </c>
      <c r="H1389" s="5">
        <f t="shared" si="155"/>
        <v>73.608020338423444</v>
      </c>
      <c r="I1389" s="5">
        <f t="shared" si="156"/>
        <v>9.8654559616208086</v>
      </c>
      <c r="J1389" s="6">
        <f t="shared" si="157"/>
        <v>746.11878685362137</v>
      </c>
      <c r="K1389" s="7">
        <f t="shared" si="158"/>
        <v>746.11878685362137</v>
      </c>
      <c r="L1389" s="6">
        <f t="shared" si="153"/>
        <v>746.12</v>
      </c>
      <c r="M1389" s="6">
        <f t="shared" si="159"/>
        <v>746.12</v>
      </c>
    </row>
    <row r="1390" spans="1:13">
      <c r="A1390" s="18">
        <v>1385</v>
      </c>
      <c r="B1390" s="35" t="s">
        <v>1407</v>
      </c>
      <c r="C1390" s="20">
        <v>1</v>
      </c>
      <c r="D1390" s="43">
        <v>772.43018419488999</v>
      </c>
      <c r="E1390" s="43">
        <v>596.87786960514222</v>
      </c>
      <c r="F1390" s="43">
        <v>808.08080808080797</v>
      </c>
      <c r="G1390" s="4">
        <f t="shared" si="154"/>
        <v>725.79628729361332</v>
      </c>
      <c r="H1390" s="5">
        <f t="shared" si="155"/>
        <v>113.06064992002361</v>
      </c>
      <c r="I1390" s="5">
        <f t="shared" si="156"/>
        <v>15.577463249586188</v>
      </c>
      <c r="J1390" s="6">
        <f t="shared" si="157"/>
        <v>725.79628729361332</v>
      </c>
      <c r="K1390" s="7">
        <f t="shared" si="158"/>
        <v>725.79628729361332</v>
      </c>
      <c r="L1390" s="6">
        <f t="shared" si="153"/>
        <v>725.8</v>
      </c>
      <c r="M1390" s="6">
        <f t="shared" si="159"/>
        <v>725.8</v>
      </c>
    </row>
    <row r="1391" spans="1:13">
      <c r="A1391" s="18">
        <v>1386</v>
      </c>
      <c r="B1391" s="35" t="s">
        <v>1408</v>
      </c>
      <c r="C1391" s="20">
        <v>1</v>
      </c>
      <c r="D1391" s="43">
        <v>854.19541362770235</v>
      </c>
      <c r="E1391" s="43">
        <v>691.12174375332268</v>
      </c>
      <c r="F1391" s="43">
        <v>923.82855873861865</v>
      </c>
      <c r="G1391" s="4">
        <f t="shared" si="154"/>
        <v>823.04857203988115</v>
      </c>
      <c r="H1391" s="5">
        <f t="shared" si="155"/>
        <v>119.43914660119943</v>
      </c>
      <c r="I1391" s="5">
        <f t="shared" si="156"/>
        <v>14.51179804676363</v>
      </c>
      <c r="J1391" s="6">
        <f t="shared" si="157"/>
        <v>823.04857203988115</v>
      </c>
      <c r="K1391" s="7">
        <f t="shared" si="158"/>
        <v>823.04857203988115</v>
      </c>
      <c r="L1391" s="6">
        <f t="shared" si="153"/>
        <v>823.05</v>
      </c>
      <c r="M1391" s="6">
        <f t="shared" si="159"/>
        <v>823.05</v>
      </c>
    </row>
    <row r="1392" spans="1:13">
      <c r="A1392" s="18">
        <v>1387</v>
      </c>
      <c r="B1392" s="35" t="s">
        <v>1409</v>
      </c>
      <c r="C1392" s="20">
        <v>1</v>
      </c>
      <c r="D1392" s="43">
        <v>905.04037872458946</v>
      </c>
      <c r="E1392" s="43">
        <v>781.62578162578166</v>
      </c>
      <c r="F1392" s="43">
        <v>1100.5291005291006</v>
      </c>
      <c r="G1392" s="4">
        <f t="shared" si="154"/>
        <v>929.06508695982393</v>
      </c>
      <c r="H1392" s="5">
        <f t="shared" si="155"/>
        <v>160.80336332374733</v>
      </c>
      <c r="I1392" s="5">
        <f t="shared" si="156"/>
        <v>17.308083747925945</v>
      </c>
      <c r="J1392" s="6">
        <f t="shared" si="157"/>
        <v>929.06508695982393</v>
      </c>
      <c r="K1392" s="7">
        <f t="shared" si="158"/>
        <v>929.06508695982393</v>
      </c>
      <c r="L1392" s="6">
        <f t="shared" si="153"/>
        <v>929.07</v>
      </c>
      <c r="M1392" s="6">
        <f t="shared" si="159"/>
        <v>929.07</v>
      </c>
    </row>
    <row r="1393" spans="1:13" ht="25.5">
      <c r="A1393" s="18">
        <v>1388</v>
      </c>
      <c r="B1393" s="35" t="s">
        <v>1410</v>
      </c>
      <c r="C1393" s="20">
        <v>1</v>
      </c>
      <c r="D1393" s="43">
        <v>791.91033138401565</v>
      </c>
      <c r="E1393" s="43">
        <v>683.92255892255889</v>
      </c>
      <c r="F1393" s="43">
        <v>1017.2143974960878</v>
      </c>
      <c r="G1393" s="4">
        <f t="shared" si="154"/>
        <v>831.01576260088734</v>
      </c>
      <c r="H1393" s="5">
        <f t="shared" si="155"/>
        <v>170.05231100436106</v>
      </c>
      <c r="I1393" s="5">
        <f t="shared" si="156"/>
        <v>20.463187180967136</v>
      </c>
      <c r="J1393" s="6">
        <f t="shared" si="157"/>
        <v>831.01576260088734</v>
      </c>
      <c r="K1393" s="7">
        <f t="shared" si="158"/>
        <v>831.01576260088734</v>
      </c>
      <c r="L1393" s="6">
        <f t="shared" si="153"/>
        <v>831.02</v>
      </c>
      <c r="M1393" s="6">
        <f t="shared" si="159"/>
        <v>831.02</v>
      </c>
    </row>
    <row r="1394" spans="1:13" ht="25.5">
      <c r="A1394" s="18">
        <v>1389</v>
      </c>
      <c r="B1394" s="35" t="s">
        <v>1411</v>
      </c>
      <c r="C1394" s="20">
        <v>1</v>
      </c>
      <c r="D1394" s="43">
        <v>894.39284485724124</v>
      </c>
      <c r="E1394" s="43">
        <v>772.43018419488999</v>
      </c>
      <c r="F1394" s="43">
        <v>937.57043047103912</v>
      </c>
      <c r="G1394" s="4">
        <f t="shared" si="154"/>
        <v>868.13115317439008</v>
      </c>
      <c r="H1394" s="5">
        <f t="shared" si="155"/>
        <v>85.645096605530455</v>
      </c>
      <c r="I1394" s="5">
        <f t="shared" si="156"/>
        <v>9.8654559616208211</v>
      </c>
      <c r="J1394" s="6">
        <f t="shared" si="157"/>
        <v>868.13115317439008</v>
      </c>
      <c r="K1394" s="7">
        <f t="shared" si="158"/>
        <v>868.13115317439008</v>
      </c>
      <c r="L1394" s="6">
        <f t="shared" si="153"/>
        <v>868.13</v>
      </c>
      <c r="M1394" s="6">
        <f t="shared" si="159"/>
        <v>868.13</v>
      </c>
    </row>
    <row r="1395" spans="1:13" ht="25.5">
      <c r="A1395" s="18">
        <v>1390</v>
      </c>
      <c r="B1395" s="35" t="s">
        <v>1412</v>
      </c>
      <c r="C1395" s="20">
        <v>1</v>
      </c>
      <c r="D1395" s="43">
        <v>671.7096560846561</v>
      </c>
      <c r="E1395" s="43">
        <v>586.21933621933613</v>
      </c>
      <c r="F1395" s="43">
        <v>719.82281284606859</v>
      </c>
      <c r="G1395" s="4">
        <f t="shared" si="154"/>
        <v>659.25060171668702</v>
      </c>
      <c r="H1395" s="5">
        <f t="shared" si="155"/>
        <v>67.667520040972917</v>
      </c>
      <c r="I1395" s="5">
        <f t="shared" si="156"/>
        <v>10.264309181480739</v>
      </c>
      <c r="J1395" s="6">
        <f t="shared" si="157"/>
        <v>659.25060171668702</v>
      </c>
      <c r="K1395" s="7">
        <f t="shared" si="158"/>
        <v>659.25060171668702</v>
      </c>
      <c r="L1395" s="6">
        <f t="shared" si="153"/>
        <v>659.25</v>
      </c>
      <c r="M1395" s="6">
        <f t="shared" si="159"/>
        <v>659.25</v>
      </c>
    </row>
    <row r="1396" spans="1:13" ht="25.5">
      <c r="A1396" s="18">
        <v>1391</v>
      </c>
      <c r="B1396" s="35" t="s">
        <v>1413</v>
      </c>
      <c r="C1396" s="20">
        <v>1</v>
      </c>
      <c r="D1396" s="43">
        <v>912.24229155263629</v>
      </c>
      <c r="E1396" s="43">
        <v>754.67316846627182</v>
      </c>
      <c r="F1396" s="43">
        <v>971.87178768339402</v>
      </c>
      <c r="G1396" s="4">
        <f t="shared" si="154"/>
        <v>879.59574923410071</v>
      </c>
      <c r="H1396" s="5">
        <f t="shared" si="155"/>
        <v>112.21923895425891</v>
      </c>
      <c r="I1396" s="5">
        <f t="shared" si="156"/>
        <v>12.758046983739144</v>
      </c>
      <c r="J1396" s="6">
        <f t="shared" si="157"/>
        <v>879.59574923410059</v>
      </c>
      <c r="K1396" s="7">
        <f t="shared" si="158"/>
        <v>879.59574923410059</v>
      </c>
      <c r="L1396" s="6">
        <f t="shared" si="153"/>
        <v>879.6</v>
      </c>
      <c r="M1396" s="6">
        <f t="shared" si="159"/>
        <v>879.6</v>
      </c>
    </row>
    <row r="1397" spans="1:13" ht="25.5">
      <c r="A1397" s="18">
        <v>1392</v>
      </c>
      <c r="B1397" s="35" t="s">
        <v>1414</v>
      </c>
      <c r="C1397" s="20">
        <v>1</v>
      </c>
      <c r="D1397" s="43">
        <v>651.11992627319</v>
      </c>
      <c r="E1397" s="43">
        <v>556.41157336072592</v>
      </c>
      <c r="F1397" s="43">
        <v>743.76028034041337</v>
      </c>
      <c r="G1397" s="4">
        <f t="shared" si="154"/>
        <v>650.4305933247764</v>
      </c>
      <c r="H1397" s="5">
        <f t="shared" si="155"/>
        <v>93.676255725106373</v>
      </c>
      <c r="I1397" s="5">
        <f t="shared" si="156"/>
        <v>14.402190900379658</v>
      </c>
      <c r="J1397" s="6">
        <f t="shared" si="157"/>
        <v>650.4305933247764</v>
      </c>
      <c r="K1397" s="7">
        <f t="shared" si="158"/>
        <v>650.4305933247764</v>
      </c>
      <c r="L1397" s="6">
        <f t="shared" si="153"/>
        <v>650.42999999999995</v>
      </c>
      <c r="M1397" s="6">
        <f t="shared" si="159"/>
        <v>650.42999999999995</v>
      </c>
    </row>
    <row r="1398" spans="1:13" ht="25.5">
      <c r="A1398" s="18">
        <v>1393</v>
      </c>
      <c r="B1398" s="35" t="s">
        <v>1415</v>
      </c>
      <c r="C1398" s="20">
        <v>1</v>
      </c>
      <c r="D1398" s="43">
        <v>839.37359485631862</v>
      </c>
      <c r="E1398" s="43">
        <v>663.86820684090651</v>
      </c>
      <c r="F1398" s="43">
        <v>934.72643523199645</v>
      </c>
      <c r="G1398" s="4">
        <f t="shared" si="154"/>
        <v>812.65607897640712</v>
      </c>
      <c r="H1398" s="5">
        <f t="shared" si="155"/>
        <v>137.39146339159851</v>
      </c>
      <c r="I1398" s="5">
        <f t="shared" si="156"/>
        <v>16.906470885525394</v>
      </c>
      <c r="J1398" s="6">
        <f t="shared" si="157"/>
        <v>812.65607897640712</v>
      </c>
      <c r="K1398" s="7">
        <f t="shared" si="158"/>
        <v>812.65607897640712</v>
      </c>
      <c r="L1398" s="6">
        <f t="shared" si="153"/>
        <v>812.66</v>
      </c>
      <c r="M1398" s="6">
        <f t="shared" si="159"/>
        <v>812.66</v>
      </c>
    </row>
    <row r="1399" spans="1:13">
      <c r="A1399" s="18">
        <v>1394</v>
      </c>
      <c r="B1399" s="35" t="s">
        <v>1416</v>
      </c>
      <c r="C1399" s="20">
        <v>1</v>
      </c>
      <c r="D1399" s="43">
        <v>691.12174375332268</v>
      </c>
      <c r="E1399" s="43">
        <v>596.87786960514222</v>
      </c>
      <c r="F1399" s="43">
        <v>778.15188926300027</v>
      </c>
      <c r="G1399" s="4">
        <f t="shared" si="154"/>
        <v>688.71716754048839</v>
      </c>
      <c r="H1399" s="5">
        <f t="shared" si="155"/>
        <v>90.660928965028106</v>
      </c>
      <c r="I1399" s="5">
        <f t="shared" si="156"/>
        <v>13.163738794081725</v>
      </c>
      <c r="J1399" s="6">
        <f t="shared" si="157"/>
        <v>688.71716754048839</v>
      </c>
      <c r="K1399" s="7">
        <f t="shared" si="158"/>
        <v>688.71716754048839</v>
      </c>
      <c r="L1399" s="6">
        <f t="shared" si="153"/>
        <v>688.72</v>
      </c>
      <c r="M1399" s="6">
        <f t="shared" si="159"/>
        <v>688.72</v>
      </c>
    </row>
    <row r="1400" spans="1:13" ht="25.5">
      <c r="A1400" s="18">
        <v>1395</v>
      </c>
      <c r="B1400" s="35" t="s">
        <v>1417</v>
      </c>
      <c r="C1400" s="20">
        <v>1</v>
      </c>
      <c r="D1400" s="43">
        <v>863.90217969165337</v>
      </c>
      <c r="E1400" s="43">
        <v>691.12174375332268</v>
      </c>
      <c r="F1400" s="43">
        <v>923.82855873861865</v>
      </c>
      <c r="G1400" s="4">
        <f t="shared" si="154"/>
        <v>826.28416072786479</v>
      </c>
      <c r="H1400" s="5">
        <f t="shared" si="155"/>
        <v>120.82819186026147</v>
      </c>
      <c r="I1400" s="5">
        <f t="shared" si="156"/>
        <v>14.623079759126112</v>
      </c>
      <c r="J1400" s="6">
        <f t="shared" si="157"/>
        <v>826.28416072786479</v>
      </c>
      <c r="K1400" s="7">
        <f t="shared" si="158"/>
        <v>826.28416072786479</v>
      </c>
      <c r="L1400" s="6">
        <f t="shared" si="153"/>
        <v>826.28</v>
      </c>
      <c r="M1400" s="6">
        <f t="shared" si="159"/>
        <v>826.28</v>
      </c>
    </row>
    <row r="1401" spans="1:13">
      <c r="A1401" s="18">
        <v>1396</v>
      </c>
      <c r="B1401" s="35" t="s">
        <v>1418</v>
      </c>
      <c r="C1401" s="20">
        <v>1</v>
      </c>
      <c r="D1401" s="43">
        <v>1088.3396959346326</v>
      </c>
      <c r="E1401" s="43">
        <v>781.62578162578166</v>
      </c>
      <c r="F1401" s="43">
        <v>1115.4011154011155</v>
      </c>
      <c r="G1401" s="4">
        <f t="shared" si="154"/>
        <v>995.12219765384327</v>
      </c>
      <c r="H1401" s="5">
        <f t="shared" si="155"/>
        <v>185.38775538990052</v>
      </c>
      <c r="I1401" s="5">
        <f t="shared" si="156"/>
        <v>18.629647276181885</v>
      </c>
      <c r="J1401" s="6">
        <f t="shared" si="157"/>
        <v>995.12219765384327</v>
      </c>
      <c r="K1401" s="7">
        <f t="shared" si="158"/>
        <v>995.12219765384327</v>
      </c>
      <c r="L1401" s="6">
        <f t="shared" si="153"/>
        <v>995.12</v>
      </c>
      <c r="M1401" s="6">
        <f t="shared" si="159"/>
        <v>995.12</v>
      </c>
    </row>
    <row r="1402" spans="1:13">
      <c r="A1402" s="18">
        <v>1397</v>
      </c>
      <c r="B1402" s="36" t="s">
        <v>1419</v>
      </c>
      <c r="C1402" s="20">
        <v>1</v>
      </c>
      <c r="D1402" s="44">
        <v>783.66126543209884</v>
      </c>
      <c r="E1402" s="44">
        <v>683.92255892255889</v>
      </c>
      <c r="F1402" s="44">
        <v>839.79328165374682</v>
      </c>
      <c r="G1402" s="4">
        <f t="shared" si="154"/>
        <v>769.12570200280152</v>
      </c>
      <c r="H1402" s="5">
        <f t="shared" si="155"/>
        <v>78.945440047801739</v>
      </c>
      <c r="I1402" s="5">
        <f t="shared" si="156"/>
        <v>10.264309181480739</v>
      </c>
      <c r="J1402" s="6">
        <f t="shared" si="157"/>
        <v>769.12570200280152</v>
      </c>
      <c r="K1402" s="7">
        <f t="shared" si="158"/>
        <v>769.12570200280152</v>
      </c>
      <c r="L1402" s="6">
        <f t="shared" si="153"/>
        <v>769.13</v>
      </c>
      <c r="M1402" s="6">
        <f t="shared" si="159"/>
        <v>769.13</v>
      </c>
    </row>
    <row r="1403" spans="1:13">
      <c r="A1403" s="18">
        <v>1398</v>
      </c>
      <c r="B1403" s="35" t="s">
        <v>1420</v>
      </c>
      <c r="C1403" s="20">
        <v>1</v>
      </c>
      <c r="D1403" s="43">
        <v>1099.5770857362556</v>
      </c>
      <c r="E1403" s="43">
        <v>849.67320261437919</v>
      </c>
      <c r="F1403" s="43">
        <v>1081.0300023623909</v>
      </c>
      <c r="G1403" s="4">
        <f t="shared" si="154"/>
        <v>1010.0934302376753</v>
      </c>
      <c r="H1403" s="5">
        <f t="shared" si="155"/>
        <v>139.23715613460317</v>
      </c>
      <c r="I1403" s="5">
        <f t="shared" si="156"/>
        <v>13.784581897720157</v>
      </c>
      <c r="J1403" s="6">
        <f t="shared" si="157"/>
        <v>1010.0934302376752</v>
      </c>
      <c r="K1403" s="7">
        <f t="shared" si="158"/>
        <v>1010.0934302376752</v>
      </c>
      <c r="L1403" s="6">
        <f t="shared" si="153"/>
        <v>1010.09</v>
      </c>
      <c r="M1403" s="6">
        <f t="shared" si="159"/>
        <v>1010.09</v>
      </c>
    </row>
    <row r="1404" spans="1:13">
      <c r="A1404" s="18">
        <v>1399</v>
      </c>
      <c r="B1404" s="36" t="s">
        <v>1421</v>
      </c>
      <c r="C1404" s="20">
        <v>1</v>
      </c>
      <c r="D1404" s="44">
        <v>735.91678939617088</v>
      </c>
      <c r="E1404" s="44">
        <v>648.9448051948051</v>
      </c>
      <c r="F1404" s="44">
        <v>926.06177606177607</v>
      </c>
      <c r="G1404" s="4">
        <f t="shared" si="154"/>
        <v>770.30779021758406</v>
      </c>
      <c r="H1404" s="5">
        <f t="shared" si="155"/>
        <v>141.72335583362835</v>
      </c>
      <c r="I1404" s="5">
        <f t="shared" si="156"/>
        <v>18.398276329724851</v>
      </c>
      <c r="J1404" s="6">
        <f t="shared" si="157"/>
        <v>770.30779021758394</v>
      </c>
      <c r="K1404" s="7">
        <f t="shared" si="158"/>
        <v>770.30779021758394</v>
      </c>
      <c r="L1404" s="6">
        <f t="shared" si="153"/>
        <v>770.31</v>
      </c>
      <c r="M1404" s="6">
        <f t="shared" si="159"/>
        <v>770.31</v>
      </c>
    </row>
    <row r="1405" spans="1:13">
      <c r="A1405" s="18">
        <v>1400</v>
      </c>
      <c r="B1405" s="35" t="s">
        <v>1422</v>
      </c>
      <c r="C1405" s="20">
        <v>1</v>
      </c>
      <c r="D1405" s="43">
        <v>1052.7143835489662</v>
      </c>
      <c r="E1405" s="43">
        <v>880.45202987731716</v>
      </c>
      <c r="F1405" s="43">
        <v>1133.8504189639598</v>
      </c>
      <c r="G1405" s="4">
        <f t="shared" si="154"/>
        <v>1022.338944130081</v>
      </c>
      <c r="H1405" s="5">
        <f t="shared" si="155"/>
        <v>129.4012611524484</v>
      </c>
      <c r="I1405" s="5">
        <f t="shared" si="156"/>
        <v>12.657373750205448</v>
      </c>
      <c r="J1405" s="6">
        <f t="shared" si="157"/>
        <v>1022.338944130081</v>
      </c>
      <c r="K1405" s="7">
        <f t="shared" si="158"/>
        <v>1022.338944130081</v>
      </c>
      <c r="L1405" s="6">
        <f t="shared" si="153"/>
        <v>1022.34</v>
      </c>
      <c r="M1405" s="6">
        <f t="shared" si="159"/>
        <v>1022.34</v>
      </c>
    </row>
    <row r="1406" spans="1:13">
      <c r="A1406" s="18">
        <v>1401</v>
      </c>
      <c r="B1406" s="35" t="s">
        <v>1423</v>
      </c>
      <c r="C1406" s="20">
        <v>1</v>
      </c>
      <c r="D1406" s="43">
        <v>830.30409203054069</v>
      </c>
      <c r="E1406" s="43">
        <v>649.14683558751346</v>
      </c>
      <c r="F1406" s="43">
        <v>890.25851737716152</v>
      </c>
      <c r="G1406" s="4">
        <f t="shared" si="154"/>
        <v>789.90314833173852</v>
      </c>
      <c r="H1406" s="5">
        <f t="shared" si="155"/>
        <v>125.53042644185297</v>
      </c>
      <c r="I1406" s="5">
        <f t="shared" si="156"/>
        <v>15.891875694757138</v>
      </c>
      <c r="J1406" s="6">
        <f t="shared" si="157"/>
        <v>789.90314833173852</v>
      </c>
      <c r="K1406" s="7">
        <f t="shared" si="158"/>
        <v>789.90314833173852</v>
      </c>
      <c r="L1406" s="6">
        <f t="shared" si="153"/>
        <v>789.9</v>
      </c>
      <c r="M1406" s="6">
        <f t="shared" si="159"/>
        <v>789.9</v>
      </c>
    </row>
    <row r="1407" spans="1:13">
      <c r="A1407" s="18">
        <v>1402</v>
      </c>
      <c r="B1407" s="35" t="s">
        <v>1424</v>
      </c>
      <c r="C1407" s="20">
        <v>1</v>
      </c>
      <c r="D1407" s="43">
        <v>887.6870971266253</v>
      </c>
      <c r="E1407" s="43">
        <v>677.87014689669559</v>
      </c>
      <c r="F1407" s="43">
        <v>804.30435407068603</v>
      </c>
      <c r="G1407" s="4">
        <f t="shared" si="154"/>
        <v>789.95386603133556</v>
      </c>
      <c r="H1407" s="5">
        <f t="shared" si="155"/>
        <v>105.64203960153768</v>
      </c>
      <c r="I1407" s="5">
        <f t="shared" si="156"/>
        <v>13.373191036113887</v>
      </c>
      <c r="J1407" s="6">
        <f t="shared" si="157"/>
        <v>789.95386603133556</v>
      </c>
      <c r="K1407" s="7">
        <f t="shared" si="158"/>
        <v>789.95386603133556</v>
      </c>
      <c r="L1407" s="6">
        <f t="shared" si="153"/>
        <v>789.95</v>
      </c>
      <c r="M1407" s="6">
        <f t="shared" si="159"/>
        <v>789.95</v>
      </c>
    </row>
    <row r="1408" spans="1:13">
      <c r="A1408" s="18">
        <v>1403</v>
      </c>
      <c r="B1408" s="35" t="s">
        <v>1425</v>
      </c>
      <c r="C1408" s="20">
        <v>1</v>
      </c>
      <c r="D1408" s="43">
        <v>831.20508295609397</v>
      </c>
      <c r="E1408" s="43">
        <v>702.74611559015216</v>
      </c>
      <c r="F1408" s="43">
        <v>824.55544229244515</v>
      </c>
      <c r="G1408" s="4">
        <f t="shared" si="154"/>
        <v>786.16888027956372</v>
      </c>
      <c r="H1408" s="5">
        <f t="shared" si="155"/>
        <v>72.322698245831631</v>
      </c>
      <c r="I1408" s="5">
        <f t="shared" si="156"/>
        <v>9.1993845164811781</v>
      </c>
      <c r="J1408" s="6">
        <f t="shared" si="157"/>
        <v>786.16888027956361</v>
      </c>
      <c r="K1408" s="7">
        <f t="shared" si="158"/>
        <v>786.16888027956361</v>
      </c>
      <c r="L1408" s="6">
        <f t="shared" si="153"/>
        <v>786.17</v>
      </c>
      <c r="M1408" s="6">
        <f t="shared" si="159"/>
        <v>786.17</v>
      </c>
    </row>
    <row r="1409" spans="1:13" ht="25.5">
      <c r="A1409" s="18">
        <v>1404</v>
      </c>
      <c r="B1409" s="35" t="s">
        <v>1426</v>
      </c>
      <c r="C1409" s="20">
        <v>1</v>
      </c>
      <c r="D1409" s="43">
        <v>1006.4412238325281</v>
      </c>
      <c r="E1409" s="43">
        <v>841.75084175084169</v>
      </c>
      <c r="F1409" s="43">
        <v>1058.2010582010582</v>
      </c>
      <c r="G1409" s="4">
        <f t="shared" si="154"/>
        <v>968.7977079281427</v>
      </c>
      <c r="H1409" s="5">
        <f t="shared" si="155"/>
        <v>113.02853519164611</v>
      </c>
      <c r="I1409" s="5">
        <f t="shared" si="156"/>
        <v>11.666887139252978</v>
      </c>
      <c r="J1409" s="6">
        <f t="shared" si="157"/>
        <v>968.7977079281427</v>
      </c>
      <c r="K1409" s="7">
        <f t="shared" si="158"/>
        <v>968.7977079281427</v>
      </c>
      <c r="L1409" s="6">
        <f t="shared" si="153"/>
        <v>968.8</v>
      </c>
      <c r="M1409" s="6">
        <f t="shared" si="159"/>
        <v>968.8</v>
      </c>
    </row>
    <row r="1410" spans="1:13" ht="25.5">
      <c r="A1410" s="18">
        <v>1405</v>
      </c>
      <c r="B1410" s="35" t="s">
        <v>1427</v>
      </c>
      <c r="C1410" s="20">
        <v>1</v>
      </c>
      <c r="D1410" s="43">
        <v>914.66846785995745</v>
      </c>
      <c r="E1410" s="43">
        <v>781.62578162578166</v>
      </c>
      <c r="F1410" s="43">
        <v>1130.6805827353774</v>
      </c>
      <c r="G1410" s="4">
        <f t="shared" si="154"/>
        <v>942.32494407370541</v>
      </c>
      <c r="H1410" s="5">
        <f t="shared" si="155"/>
        <v>176.1632028882197</v>
      </c>
      <c r="I1410" s="5">
        <f t="shared" si="156"/>
        <v>18.694528251227194</v>
      </c>
      <c r="J1410" s="6">
        <f t="shared" si="157"/>
        <v>942.32494407370541</v>
      </c>
      <c r="K1410" s="7">
        <f t="shared" si="158"/>
        <v>942.32494407370541</v>
      </c>
      <c r="L1410" s="6">
        <f t="shared" si="153"/>
        <v>942.32</v>
      </c>
      <c r="M1410" s="6">
        <f t="shared" si="159"/>
        <v>942.32</v>
      </c>
    </row>
    <row r="1411" spans="1:13">
      <c r="A1411" s="18">
        <v>1406</v>
      </c>
      <c r="B1411" s="35" t="s">
        <v>1428</v>
      </c>
      <c r="C1411" s="20">
        <v>1</v>
      </c>
      <c r="D1411" s="43">
        <v>812.21572449642633</v>
      </c>
      <c r="E1411" s="43">
        <v>671.92391753795266</v>
      </c>
      <c r="F1411" s="43">
        <v>834.76665520009192</v>
      </c>
      <c r="G1411" s="4">
        <f t="shared" si="154"/>
        <v>772.9687657448236</v>
      </c>
      <c r="H1411" s="5">
        <f t="shared" si="155"/>
        <v>88.230845687676478</v>
      </c>
      <c r="I1411" s="5">
        <f t="shared" si="156"/>
        <v>11.414542164929301</v>
      </c>
      <c r="J1411" s="6">
        <f t="shared" si="157"/>
        <v>772.9687657448236</v>
      </c>
      <c r="K1411" s="7">
        <f t="shared" si="158"/>
        <v>772.9687657448236</v>
      </c>
      <c r="L1411" s="6">
        <f t="shared" si="153"/>
        <v>772.97</v>
      </c>
      <c r="M1411" s="6">
        <f t="shared" si="159"/>
        <v>772.97</v>
      </c>
    </row>
    <row r="1412" spans="1:13">
      <c r="A1412" s="18">
        <v>1407</v>
      </c>
      <c r="B1412" s="35" t="s">
        <v>1429</v>
      </c>
      <c r="C1412" s="20">
        <v>1</v>
      </c>
      <c r="D1412" s="43">
        <v>807.08102738754087</v>
      </c>
      <c r="E1412" s="43">
        <v>660.33902240798795</v>
      </c>
      <c r="F1412" s="43">
        <v>893.99744572158374</v>
      </c>
      <c r="G1412" s="4">
        <f t="shared" si="154"/>
        <v>787.13916517237101</v>
      </c>
      <c r="H1412" s="5">
        <f t="shared" si="155"/>
        <v>118.09878533585983</v>
      </c>
      <c r="I1412" s="5">
        <f t="shared" si="156"/>
        <v>15.003545822802259</v>
      </c>
      <c r="J1412" s="6">
        <f t="shared" si="157"/>
        <v>787.13916517237089</v>
      </c>
      <c r="K1412" s="7">
        <f t="shared" si="158"/>
        <v>787.13916517237089</v>
      </c>
      <c r="L1412" s="6">
        <f t="shared" si="153"/>
        <v>787.14</v>
      </c>
      <c r="M1412" s="6">
        <f t="shared" si="159"/>
        <v>787.14</v>
      </c>
    </row>
    <row r="1413" spans="1:13" ht="25.5">
      <c r="A1413" s="18">
        <v>1408</v>
      </c>
      <c r="B1413" s="35" t="s">
        <v>1430</v>
      </c>
      <c r="C1413" s="20">
        <v>1</v>
      </c>
      <c r="D1413" s="43">
        <v>1152.6574454071035</v>
      </c>
      <c r="E1413" s="43">
        <v>890.68984417821628</v>
      </c>
      <c r="F1413" s="43">
        <v>1161.1956487064153</v>
      </c>
      <c r="G1413" s="4">
        <f t="shared" si="154"/>
        <v>1068.1809794305784</v>
      </c>
      <c r="H1413" s="5">
        <f t="shared" si="155"/>
        <v>153.7711044012311</v>
      </c>
      <c r="I1413" s="5">
        <f t="shared" si="156"/>
        <v>14.395604056084462</v>
      </c>
      <c r="J1413" s="6">
        <f t="shared" si="157"/>
        <v>1068.1809794305782</v>
      </c>
      <c r="K1413" s="7">
        <f t="shared" si="158"/>
        <v>1068.1809794305782</v>
      </c>
      <c r="L1413" s="6">
        <f t="shared" si="153"/>
        <v>1068.18</v>
      </c>
      <c r="M1413" s="6">
        <f t="shared" si="159"/>
        <v>1068.18</v>
      </c>
    </row>
    <row r="1414" spans="1:13">
      <c r="A1414" s="18">
        <v>1409</v>
      </c>
      <c r="B1414" s="35" t="s">
        <v>1431</v>
      </c>
      <c r="C1414" s="20">
        <v>1</v>
      </c>
      <c r="D1414" s="43">
        <v>767.66817838246413</v>
      </c>
      <c r="E1414" s="43">
        <v>683.92255892255889</v>
      </c>
      <c r="F1414" s="43">
        <v>937.95093795093783</v>
      </c>
      <c r="G1414" s="4">
        <f t="shared" si="154"/>
        <v>796.51389175198699</v>
      </c>
      <c r="H1414" s="5">
        <f t="shared" si="155"/>
        <v>129.44752111490564</v>
      </c>
      <c r="I1414" s="5">
        <f t="shared" si="156"/>
        <v>16.251759379886888</v>
      </c>
      <c r="J1414" s="6">
        <f t="shared" si="157"/>
        <v>796.51389175198688</v>
      </c>
      <c r="K1414" s="7">
        <f t="shared" si="158"/>
        <v>796.51389175198688</v>
      </c>
      <c r="L1414" s="6">
        <f t="shared" si="153"/>
        <v>796.51</v>
      </c>
      <c r="M1414" s="6">
        <f t="shared" si="159"/>
        <v>796.51</v>
      </c>
    </row>
    <row r="1415" spans="1:13">
      <c r="A1415" s="18">
        <v>1410</v>
      </c>
      <c r="B1415" s="35" t="s">
        <v>1432</v>
      </c>
      <c r="C1415" s="20">
        <v>1</v>
      </c>
      <c r="D1415" s="43">
        <v>942.24435564567955</v>
      </c>
      <c r="E1415" s="43">
        <v>693.83448006636399</v>
      </c>
      <c r="F1415" s="43">
        <v>872.24906065485777</v>
      </c>
      <c r="G1415" s="4">
        <f t="shared" si="154"/>
        <v>836.10929878896707</v>
      </c>
      <c r="H1415" s="5">
        <f t="shared" si="155"/>
        <v>128.08758082704671</v>
      </c>
      <c r="I1415" s="5">
        <f t="shared" si="156"/>
        <v>15.319478088877931</v>
      </c>
      <c r="J1415" s="6">
        <f t="shared" si="157"/>
        <v>836.10929878896707</v>
      </c>
      <c r="K1415" s="7">
        <f t="shared" si="158"/>
        <v>836.10929878896707</v>
      </c>
      <c r="L1415" s="6">
        <f t="shared" ref="L1415:L1478" si="160">ROUND(K1415,2)</f>
        <v>836.11</v>
      </c>
      <c r="M1415" s="6">
        <f t="shared" si="159"/>
        <v>836.11</v>
      </c>
    </row>
    <row r="1416" spans="1:13" ht="25.5">
      <c r="A1416" s="18">
        <v>1411</v>
      </c>
      <c r="B1416" s="35" t="s">
        <v>1433</v>
      </c>
      <c r="C1416" s="20">
        <v>1</v>
      </c>
      <c r="D1416" s="43">
        <v>989.65538242024024</v>
      </c>
      <c r="E1416" s="43">
        <v>773.73057171036965</v>
      </c>
      <c r="F1416" s="43">
        <v>950.06916712343059</v>
      </c>
      <c r="G1416" s="4">
        <f t="shared" si="154"/>
        <v>904.48504041801345</v>
      </c>
      <c r="H1416" s="5">
        <f t="shared" si="155"/>
        <v>114.95353594233194</v>
      </c>
      <c r="I1416" s="5">
        <f t="shared" si="156"/>
        <v>12.709279955498815</v>
      </c>
      <c r="J1416" s="6">
        <f t="shared" si="157"/>
        <v>904.48504041801345</v>
      </c>
      <c r="K1416" s="7">
        <f t="shared" si="158"/>
        <v>904.48504041801345</v>
      </c>
      <c r="L1416" s="6">
        <f t="shared" si="160"/>
        <v>904.49</v>
      </c>
      <c r="M1416" s="6">
        <f t="shared" si="159"/>
        <v>904.49</v>
      </c>
    </row>
    <row r="1417" spans="1:13">
      <c r="A1417" s="18">
        <v>1412</v>
      </c>
      <c r="B1417" s="35" t="s">
        <v>1434</v>
      </c>
      <c r="C1417" s="20">
        <v>1</v>
      </c>
      <c r="D1417" s="43">
        <v>1019.4707714368936</v>
      </c>
      <c r="E1417" s="43">
        <v>806.30870104554322</v>
      </c>
      <c r="F1417" s="43">
        <v>1051.1876398815971</v>
      </c>
      <c r="G1417" s="4">
        <f t="shared" si="154"/>
        <v>958.98903745467794</v>
      </c>
      <c r="H1417" s="5">
        <f t="shared" si="155"/>
        <v>133.17264651755471</v>
      </c>
      <c r="I1417" s="5">
        <f t="shared" si="156"/>
        <v>13.886774646665184</v>
      </c>
      <c r="J1417" s="6">
        <f t="shared" si="157"/>
        <v>958.98903745467783</v>
      </c>
      <c r="K1417" s="7">
        <f t="shared" si="158"/>
        <v>958.98903745467783</v>
      </c>
      <c r="L1417" s="6">
        <f t="shared" si="160"/>
        <v>958.99</v>
      </c>
      <c r="M1417" s="6">
        <f t="shared" si="159"/>
        <v>958.99</v>
      </c>
    </row>
    <row r="1418" spans="1:13" ht="25.5">
      <c r="A1418" s="18">
        <v>1413</v>
      </c>
      <c r="B1418" s="35" t="s">
        <v>1435</v>
      </c>
      <c r="C1418" s="20">
        <v>1</v>
      </c>
      <c r="D1418" s="43">
        <v>997.62324484086264</v>
      </c>
      <c r="E1418" s="43">
        <v>743.68278251773393</v>
      </c>
      <c r="F1418" s="43">
        <v>946.179540167141</v>
      </c>
      <c r="G1418" s="4">
        <f t="shared" si="154"/>
        <v>895.82852250857923</v>
      </c>
      <c r="H1418" s="5">
        <f t="shared" si="155"/>
        <v>134.24923960924579</v>
      </c>
      <c r="I1418" s="5">
        <f t="shared" si="156"/>
        <v>14.986042109187265</v>
      </c>
      <c r="J1418" s="6">
        <f t="shared" si="157"/>
        <v>895.82852250857923</v>
      </c>
      <c r="K1418" s="7">
        <f t="shared" si="158"/>
        <v>895.82852250857923</v>
      </c>
      <c r="L1418" s="6">
        <f t="shared" si="160"/>
        <v>895.83</v>
      </c>
      <c r="M1418" s="6">
        <f t="shared" si="159"/>
        <v>895.83</v>
      </c>
    </row>
    <row r="1419" spans="1:13">
      <c r="A1419" s="18">
        <v>1414</v>
      </c>
      <c r="B1419" s="35" t="s">
        <v>1436</v>
      </c>
      <c r="C1419" s="20">
        <v>1</v>
      </c>
      <c r="D1419" s="43">
        <v>926.04804215126444</v>
      </c>
      <c r="E1419" s="43">
        <v>774.51290798105765</v>
      </c>
      <c r="F1419" s="43">
        <v>940.09842623907684</v>
      </c>
      <c r="G1419" s="4">
        <f t="shared" si="154"/>
        <v>880.21979212379972</v>
      </c>
      <c r="H1419" s="5">
        <f t="shared" si="155"/>
        <v>91.814009495441766</v>
      </c>
      <c r="I1419" s="5">
        <f t="shared" si="156"/>
        <v>10.430804932698951</v>
      </c>
      <c r="J1419" s="6">
        <f t="shared" si="157"/>
        <v>880.21979212379961</v>
      </c>
      <c r="K1419" s="7">
        <f t="shared" si="158"/>
        <v>880.21979212379961</v>
      </c>
      <c r="L1419" s="6">
        <f t="shared" si="160"/>
        <v>880.22</v>
      </c>
      <c r="M1419" s="6">
        <f t="shared" si="159"/>
        <v>880.22</v>
      </c>
    </row>
    <row r="1420" spans="1:13">
      <c r="A1420" s="18">
        <v>1415</v>
      </c>
      <c r="B1420" s="35" t="s">
        <v>1437</v>
      </c>
      <c r="C1420" s="20">
        <v>1</v>
      </c>
      <c r="D1420" s="43">
        <v>870.44689317416578</v>
      </c>
      <c r="E1420" s="43">
        <v>696.35751453933267</v>
      </c>
      <c r="F1420" s="43">
        <v>942.76094276094261</v>
      </c>
      <c r="G1420" s="4">
        <f t="shared" si="154"/>
        <v>836.52178349148028</v>
      </c>
      <c r="H1420" s="5">
        <f t="shared" si="155"/>
        <v>126.6564138134236</v>
      </c>
      <c r="I1420" s="5">
        <f t="shared" si="156"/>
        <v>15.140838686206617</v>
      </c>
      <c r="J1420" s="6">
        <f t="shared" si="157"/>
        <v>836.52178349148028</v>
      </c>
      <c r="K1420" s="7">
        <f t="shared" si="158"/>
        <v>836.52178349148028</v>
      </c>
      <c r="L1420" s="6">
        <f t="shared" si="160"/>
        <v>836.52</v>
      </c>
      <c r="M1420" s="6">
        <f t="shared" si="159"/>
        <v>836.52</v>
      </c>
    </row>
    <row r="1421" spans="1:13">
      <c r="A1421" s="18">
        <v>1416</v>
      </c>
      <c r="B1421" s="35" t="s">
        <v>1438</v>
      </c>
      <c r="C1421" s="20">
        <v>1</v>
      </c>
      <c r="D1421" s="43">
        <v>953.6984636022554</v>
      </c>
      <c r="E1421" s="43">
        <v>806.30870104554322</v>
      </c>
      <c r="F1421" s="43">
        <v>1077.7999851950551</v>
      </c>
      <c r="G1421" s="4">
        <f t="shared" ref="G1421:G1484" si="161">AVERAGE(D1421:F1421)</f>
        <v>945.9357166142845</v>
      </c>
      <c r="H1421" s="5">
        <f t="shared" ref="H1421:H1484" si="162">SQRT(((SUM((POWER(D1421-G1421,2)),(POWER(E1421-G1421,2)),(POWER(F1421-G1421,2)))/(COLUMNS(D1421:F1421)-1))))</f>
        <v>135.91201022311159</v>
      </c>
      <c r="I1421" s="5">
        <f t="shared" ref="I1421:I1484" si="163">H1421/G1421*100</f>
        <v>14.367996454301469</v>
      </c>
      <c r="J1421" s="6">
        <f t="shared" ref="J1421:J1484" si="164">((C1421/3)*(SUM(D1421:F1421)))</f>
        <v>945.9357166142845</v>
      </c>
      <c r="K1421" s="7">
        <f t="shared" ref="K1421:K1484" si="165">J1421/C1421</f>
        <v>945.9357166142845</v>
      </c>
      <c r="L1421" s="6">
        <f t="shared" si="160"/>
        <v>945.94</v>
      </c>
      <c r="M1421" s="6">
        <f t="shared" ref="M1421:M1484" si="166">L1421*C1421</f>
        <v>945.94</v>
      </c>
    </row>
    <row r="1422" spans="1:13">
      <c r="A1422" s="18">
        <v>1417</v>
      </c>
      <c r="B1422" s="35" t="s">
        <v>1439</v>
      </c>
      <c r="C1422" s="20">
        <v>1</v>
      </c>
      <c r="D1422" s="43">
        <v>1055.8804418453542</v>
      </c>
      <c r="E1422" s="43">
        <v>911.89674523007852</v>
      </c>
      <c r="F1422" s="43">
        <v>1283.9506172839506</v>
      </c>
      <c r="G1422" s="4">
        <f t="shared" si="161"/>
        <v>1083.9092681197944</v>
      </c>
      <c r="H1422" s="5">
        <f t="shared" si="162"/>
        <v>187.60392387770523</v>
      </c>
      <c r="I1422" s="5">
        <f t="shared" si="163"/>
        <v>17.308083747925949</v>
      </c>
      <c r="J1422" s="6">
        <f t="shared" si="164"/>
        <v>1083.9092681197944</v>
      </c>
      <c r="K1422" s="7">
        <f t="shared" si="165"/>
        <v>1083.9092681197944</v>
      </c>
      <c r="L1422" s="6">
        <f t="shared" si="160"/>
        <v>1083.9100000000001</v>
      </c>
      <c r="M1422" s="6">
        <f t="shared" si="166"/>
        <v>1083.9100000000001</v>
      </c>
    </row>
    <row r="1423" spans="1:13">
      <c r="A1423" s="18">
        <v>1418</v>
      </c>
      <c r="B1423" s="35" t="s">
        <v>1440</v>
      </c>
      <c r="C1423" s="20">
        <v>1</v>
      </c>
      <c r="D1423" s="43">
        <v>1032.58896151053</v>
      </c>
      <c r="E1423" s="43">
        <v>797.90965207631859</v>
      </c>
      <c r="F1423" s="43">
        <v>1186.7501304121022</v>
      </c>
      <c r="G1423" s="4">
        <f t="shared" si="161"/>
        <v>1005.7495813329837</v>
      </c>
      <c r="H1423" s="5">
        <f t="shared" si="162"/>
        <v>195.80473345743303</v>
      </c>
      <c r="I1423" s="5">
        <f t="shared" si="163"/>
        <v>19.468537406490452</v>
      </c>
      <c r="J1423" s="6">
        <f t="shared" si="164"/>
        <v>1005.7495813329836</v>
      </c>
      <c r="K1423" s="7">
        <f t="shared" si="165"/>
        <v>1005.7495813329836</v>
      </c>
      <c r="L1423" s="6">
        <f t="shared" si="160"/>
        <v>1005.75</v>
      </c>
      <c r="M1423" s="6">
        <f t="shared" si="166"/>
        <v>1005.75</v>
      </c>
    </row>
    <row r="1424" spans="1:13">
      <c r="A1424" s="18">
        <v>1419</v>
      </c>
      <c r="B1424" s="35" t="s">
        <v>1441</v>
      </c>
      <c r="C1424" s="20">
        <v>1</v>
      </c>
      <c r="D1424" s="43">
        <v>1113.803823651808</v>
      </c>
      <c r="E1424" s="43">
        <v>901.16854822737173</v>
      </c>
      <c r="F1424" s="43">
        <v>1093.8321688828787</v>
      </c>
      <c r="G1424" s="4">
        <f t="shared" si="161"/>
        <v>1036.2681802540194</v>
      </c>
      <c r="H1424" s="5">
        <f t="shared" si="162"/>
        <v>117.42508113198834</v>
      </c>
      <c r="I1424" s="5">
        <f t="shared" si="163"/>
        <v>11.331533995688648</v>
      </c>
      <c r="J1424" s="6">
        <f t="shared" si="164"/>
        <v>1036.2681802540194</v>
      </c>
      <c r="K1424" s="7">
        <f t="shared" si="165"/>
        <v>1036.2681802540194</v>
      </c>
      <c r="L1424" s="6">
        <f t="shared" si="160"/>
        <v>1036.27</v>
      </c>
      <c r="M1424" s="6">
        <f t="shared" si="166"/>
        <v>1036.27</v>
      </c>
    </row>
    <row r="1425" spans="1:13">
      <c r="A1425" s="18">
        <v>1420</v>
      </c>
      <c r="B1425" s="35" t="s">
        <v>1442</v>
      </c>
      <c r="C1425" s="20">
        <v>1</v>
      </c>
      <c r="D1425" s="43">
        <v>791.91033138401554</v>
      </c>
      <c r="E1425" s="43">
        <v>683.92255892255889</v>
      </c>
      <c r="F1425" s="43">
        <v>839.79328165374659</v>
      </c>
      <c r="G1425" s="4">
        <f t="shared" si="161"/>
        <v>771.87539065344026</v>
      </c>
      <c r="H1425" s="5">
        <f t="shared" si="162"/>
        <v>79.843407296682571</v>
      </c>
      <c r="I1425" s="5">
        <f t="shared" si="163"/>
        <v>10.344079920606122</v>
      </c>
      <c r="J1425" s="6">
        <f t="shared" si="164"/>
        <v>771.87539065344026</v>
      </c>
      <c r="K1425" s="7">
        <f t="shared" si="165"/>
        <v>771.87539065344026</v>
      </c>
      <c r="L1425" s="6">
        <f t="shared" si="160"/>
        <v>771.88</v>
      </c>
      <c r="M1425" s="6">
        <f t="shared" si="166"/>
        <v>771.88</v>
      </c>
    </row>
    <row r="1426" spans="1:13" ht="25.5">
      <c r="A1426" s="18">
        <v>1421</v>
      </c>
      <c r="B1426" s="35" t="s">
        <v>1443</v>
      </c>
      <c r="C1426" s="20">
        <v>1</v>
      </c>
      <c r="D1426" s="43">
        <v>1019.4707714368936</v>
      </c>
      <c r="E1426" s="43">
        <v>880.45202987731716</v>
      </c>
      <c r="F1426" s="43">
        <v>1133.8504189639598</v>
      </c>
      <c r="G1426" s="4">
        <f t="shared" si="161"/>
        <v>1011.2577400927236</v>
      </c>
      <c r="H1426" s="5">
        <f t="shared" si="162"/>
        <v>126.89868522101251</v>
      </c>
      <c r="I1426" s="5">
        <f t="shared" si="163"/>
        <v>12.548599648728226</v>
      </c>
      <c r="J1426" s="6">
        <f t="shared" si="164"/>
        <v>1011.2577400927236</v>
      </c>
      <c r="K1426" s="7">
        <f t="shared" si="165"/>
        <v>1011.2577400927236</v>
      </c>
      <c r="L1426" s="6">
        <f t="shared" si="160"/>
        <v>1011.26</v>
      </c>
      <c r="M1426" s="6">
        <f t="shared" si="166"/>
        <v>1011.26</v>
      </c>
    </row>
    <row r="1427" spans="1:13">
      <c r="A1427" s="18">
        <v>1422</v>
      </c>
      <c r="B1427" s="35" t="s">
        <v>1444</v>
      </c>
      <c r="C1427" s="20">
        <v>1</v>
      </c>
      <c r="D1427" s="43">
        <v>751.64370436448951</v>
      </c>
      <c r="E1427" s="43">
        <v>649.14683558751346</v>
      </c>
      <c r="F1427" s="43">
        <v>867.7203270638156</v>
      </c>
      <c r="G1427" s="4">
        <f t="shared" si="161"/>
        <v>756.17028900527293</v>
      </c>
      <c r="H1427" s="5">
        <f t="shared" si="162"/>
        <v>109.35703118875307</v>
      </c>
      <c r="I1427" s="5">
        <f t="shared" si="163"/>
        <v>14.461958209520514</v>
      </c>
      <c r="J1427" s="6">
        <f t="shared" si="164"/>
        <v>756.17028900527293</v>
      </c>
      <c r="K1427" s="7">
        <f t="shared" si="165"/>
        <v>756.17028900527293</v>
      </c>
      <c r="L1427" s="6">
        <f t="shared" si="160"/>
        <v>756.17</v>
      </c>
      <c r="M1427" s="6">
        <f t="shared" si="166"/>
        <v>756.17</v>
      </c>
    </row>
    <row r="1428" spans="1:13">
      <c r="A1428" s="18">
        <v>1423</v>
      </c>
      <c r="B1428" s="35" t="s">
        <v>1445</v>
      </c>
      <c r="C1428" s="20">
        <v>1</v>
      </c>
      <c r="D1428" s="43">
        <v>776.72620998579714</v>
      </c>
      <c r="E1428" s="43">
        <v>677.87014689669559</v>
      </c>
      <c r="F1428" s="43">
        <v>954.44116683054744</v>
      </c>
      <c r="G1428" s="4">
        <f t="shared" si="161"/>
        <v>803.01250790434676</v>
      </c>
      <c r="H1428" s="5">
        <f t="shared" si="162"/>
        <v>140.14674224008857</v>
      </c>
      <c r="I1428" s="5">
        <f t="shared" si="163"/>
        <v>17.45262257568503</v>
      </c>
      <c r="J1428" s="6">
        <f t="shared" si="164"/>
        <v>803.01250790434665</v>
      </c>
      <c r="K1428" s="7">
        <f t="shared" si="165"/>
        <v>803.01250790434665</v>
      </c>
      <c r="L1428" s="6">
        <f t="shared" si="160"/>
        <v>803.01</v>
      </c>
      <c r="M1428" s="6">
        <f t="shared" si="166"/>
        <v>803.01</v>
      </c>
    </row>
    <row r="1429" spans="1:13">
      <c r="A1429" s="18">
        <v>1424</v>
      </c>
      <c r="B1429" s="35" t="s">
        <v>1446</v>
      </c>
      <c r="C1429" s="20">
        <v>1</v>
      </c>
      <c r="D1429" s="43">
        <v>849.47332653754665</v>
      </c>
      <c r="E1429" s="43">
        <v>702.74611559015216</v>
      </c>
      <c r="F1429" s="43">
        <v>916.17271365827241</v>
      </c>
      <c r="G1429" s="4">
        <f t="shared" si="161"/>
        <v>822.79738526199037</v>
      </c>
      <c r="H1429" s="5">
        <f t="shared" si="162"/>
        <v>109.18531299096702</v>
      </c>
      <c r="I1429" s="5">
        <f t="shared" si="163"/>
        <v>13.270012149613342</v>
      </c>
      <c r="J1429" s="6">
        <f t="shared" si="164"/>
        <v>822.79738526199037</v>
      </c>
      <c r="K1429" s="7">
        <f t="shared" si="165"/>
        <v>822.79738526199037</v>
      </c>
      <c r="L1429" s="6">
        <f t="shared" si="160"/>
        <v>822.8</v>
      </c>
      <c r="M1429" s="6">
        <f t="shared" si="166"/>
        <v>822.8</v>
      </c>
    </row>
    <row r="1430" spans="1:13">
      <c r="A1430" s="18">
        <v>1425</v>
      </c>
      <c r="B1430" s="35" t="s">
        <v>1447</v>
      </c>
      <c r="C1430" s="20">
        <v>1</v>
      </c>
      <c r="D1430" s="43">
        <v>985.02758077226179</v>
      </c>
      <c r="E1430" s="43">
        <v>841.75084175084169</v>
      </c>
      <c r="F1430" s="43">
        <v>1125.1758087201124</v>
      </c>
      <c r="G1430" s="4">
        <f t="shared" si="161"/>
        <v>983.98474374773866</v>
      </c>
      <c r="H1430" s="5">
        <f t="shared" si="162"/>
        <v>141.7153612251609</v>
      </c>
      <c r="I1430" s="5">
        <f t="shared" si="163"/>
        <v>14.402190900379658</v>
      </c>
      <c r="J1430" s="6">
        <f t="shared" si="164"/>
        <v>983.98474374773855</v>
      </c>
      <c r="K1430" s="7">
        <f t="shared" si="165"/>
        <v>983.98474374773855</v>
      </c>
      <c r="L1430" s="6">
        <f t="shared" si="160"/>
        <v>983.98</v>
      </c>
      <c r="M1430" s="6">
        <f t="shared" si="166"/>
        <v>983.98</v>
      </c>
    </row>
    <row r="1431" spans="1:13">
      <c r="A1431" s="18">
        <v>1426</v>
      </c>
      <c r="B1431" s="35" t="s">
        <v>1448</v>
      </c>
      <c r="C1431" s="20">
        <v>1</v>
      </c>
      <c r="D1431" s="43">
        <v>988.26248251535617</v>
      </c>
      <c r="E1431" s="43">
        <v>781.62578162578166</v>
      </c>
      <c r="F1431" s="43">
        <v>1115.4011154011155</v>
      </c>
      <c r="G1431" s="4">
        <f t="shared" si="161"/>
        <v>961.76312651408443</v>
      </c>
      <c r="H1431" s="5">
        <f t="shared" si="162"/>
        <v>168.45817065541959</v>
      </c>
      <c r="I1431" s="5">
        <f t="shared" si="163"/>
        <v>17.515557210640537</v>
      </c>
      <c r="J1431" s="6">
        <f t="shared" si="164"/>
        <v>961.76312651408443</v>
      </c>
      <c r="K1431" s="7">
        <f t="shared" si="165"/>
        <v>961.76312651408443</v>
      </c>
      <c r="L1431" s="6">
        <f t="shared" si="160"/>
        <v>961.76</v>
      </c>
      <c r="M1431" s="6">
        <f t="shared" si="166"/>
        <v>961.76</v>
      </c>
    </row>
    <row r="1432" spans="1:13">
      <c r="A1432" s="18">
        <v>1427</v>
      </c>
      <c r="B1432" s="35" t="s">
        <v>1449</v>
      </c>
      <c r="C1432" s="20">
        <v>1</v>
      </c>
      <c r="D1432" s="43">
        <v>778.01716767552421</v>
      </c>
      <c r="E1432" s="43">
        <v>671.92391753795266</v>
      </c>
      <c r="F1432" s="43">
        <v>825.06006618613719</v>
      </c>
      <c r="G1432" s="4">
        <f t="shared" si="161"/>
        <v>758.33371713320469</v>
      </c>
      <c r="H1432" s="5">
        <f t="shared" si="162"/>
        <v>78.442645765161899</v>
      </c>
      <c r="I1432" s="5">
        <f t="shared" si="163"/>
        <v>10.344079920606127</v>
      </c>
      <c r="J1432" s="6">
        <f t="shared" si="164"/>
        <v>758.33371713320469</v>
      </c>
      <c r="K1432" s="7">
        <f t="shared" si="165"/>
        <v>758.33371713320469</v>
      </c>
      <c r="L1432" s="6">
        <f t="shared" si="160"/>
        <v>758.33</v>
      </c>
      <c r="M1432" s="6">
        <f t="shared" si="166"/>
        <v>758.33</v>
      </c>
    </row>
    <row r="1433" spans="1:13" ht="25.5">
      <c r="A1433" s="18">
        <v>1428</v>
      </c>
      <c r="B1433" s="35" t="s">
        <v>1450</v>
      </c>
      <c r="C1433" s="20">
        <v>1</v>
      </c>
      <c r="D1433" s="43">
        <v>825.42377800998497</v>
      </c>
      <c r="E1433" s="43">
        <v>660.33902240798795</v>
      </c>
      <c r="F1433" s="43">
        <v>840.1421779070306</v>
      </c>
      <c r="G1433" s="4">
        <f t="shared" si="161"/>
        <v>775.30165944166777</v>
      </c>
      <c r="H1433" s="5">
        <f t="shared" si="162"/>
        <v>99.832177974767021</v>
      </c>
      <c r="I1433" s="5">
        <f t="shared" si="163"/>
        <v>12.876559305530314</v>
      </c>
      <c r="J1433" s="6">
        <f t="shared" si="164"/>
        <v>775.30165944166777</v>
      </c>
      <c r="K1433" s="7">
        <f t="shared" si="165"/>
        <v>775.30165944166777</v>
      </c>
      <c r="L1433" s="6">
        <f t="shared" si="160"/>
        <v>775.3</v>
      </c>
      <c r="M1433" s="6">
        <f t="shared" si="166"/>
        <v>775.3</v>
      </c>
    </row>
    <row r="1434" spans="1:13" ht="25.5">
      <c r="A1434" s="18">
        <v>1429</v>
      </c>
      <c r="B1434" s="35" t="s">
        <v>1451</v>
      </c>
      <c r="C1434" s="20">
        <v>1</v>
      </c>
      <c r="D1434" s="43">
        <v>1240.2010488557444</v>
      </c>
      <c r="E1434" s="43">
        <v>890.68984417821628</v>
      </c>
      <c r="F1434" s="43">
        <v>1271.038480340806</v>
      </c>
      <c r="G1434" s="4">
        <f t="shared" si="161"/>
        <v>1133.9764577915889</v>
      </c>
      <c r="H1434" s="5">
        <f t="shared" si="162"/>
        <v>211.25581428151466</v>
      </c>
      <c r="I1434" s="5">
        <f t="shared" si="163"/>
        <v>18.629647276181892</v>
      </c>
      <c r="J1434" s="6">
        <f t="shared" si="164"/>
        <v>1133.9764577915889</v>
      </c>
      <c r="K1434" s="7">
        <f t="shared" si="165"/>
        <v>1133.9764577915889</v>
      </c>
      <c r="L1434" s="6">
        <f t="shared" si="160"/>
        <v>1133.98</v>
      </c>
      <c r="M1434" s="6">
        <f t="shared" si="166"/>
        <v>1133.98</v>
      </c>
    </row>
    <row r="1435" spans="1:13">
      <c r="A1435" s="18">
        <v>1430</v>
      </c>
      <c r="B1435" s="36" t="s">
        <v>1452</v>
      </c>
      <c r="C1435" s="20">
        <v>1</v>
      </c>
      <c r="D1435" s="44">
        <v>783.66126543209873</v>
      </c>
      <c r="E1435" s="44">
        <v>683.92255892255889</v>
      </c>
      <c r="F1435" s="44">
        <v>880.7588075880758</v>
      </c>
      <c r="G1435" s="4">
        <f t="shared" si="161"/>
        <v>782.78087731424455</v>
      </c>
      <c r="H1435" s="5">
        <f t="shared" si="162"/>
        <v>98.421077567799699</v>
      </c>
      <c r="I1435" s="5">
        <f t="shared" si="163"/>
        <v>12.573260336339171</v>
      </c>
      <c r="J1435" s="6">
        <f t="shared" si="164"/>
        <v>782.78087731424444</v>
      </c>
      <c r="K1435" s="7">
        <f t="shared" si="165"/>
        <v>782.78087731424444</v>
      </c>
      <c r="L1435" s="6">
        <f t="shared" si="160"/>
        <v>782.78</v>
      </c>
      <c r="M1435" s="6">
        <f t="shared" si="166"/>
        <v>782.78</v>
      </c>
    </row>
    <row r="1436" spans="1:13">
      <c r="A1436" s="18">
        <v>1431</v>
      </c>
      <c r="B1436" s="36" t="s">
        <v>1453</v>
      </c>
      <c r="C1436" s="20">
        <v>1</v>
      </c>
      <c r="D1436" s="44">
        <v>897.90344479176542</v>
      </c>
      <c r="E1436" s="44">
        <v>693.83448006636399</v>
      </c>
      <c r="F1436" s="44">
        <v>951.54442980529927</v>
      </c>
      <c r="G1436" s="4">
        <f t="shared" si="161"/>
        <v>847.76078488780956</v>
      </c>
      <c r="H1436" s="5">
        <f t="shared" si="162"/>
        <v>135.97543640413136</v>
      </c>
      <c r="I1436" s="5">
        <f t="shared" si="163"/>
        <v>16.039363795545931</v>
      </c>
      <c r="J1436" s="6">
        <f t="shared" si="164"/>
        <v>847.76078488780945</v>
      </c>
      <c r="K1436" s="7">
        <f t="shared" si="165"/>
        <v>847.76078488780945</v>
      </c>
      <c r="L1436" s="6">
        <f t="shared" si="160"/>
        <v>847.76</v>
      </c>
      <c r="M1436" s="6">
        <f t="shared" si="166"/>
        <v>847.76</v>
      </c>
    </row>
    <row r="1437" spans="1:13">
      <c r="A1437" s="18">
        <v>1432</v>
      </c>
      <c r="B1437" s="36" t="s">
        <v>1454</v>
      </c>
      <c r="C1437" s="20">
        <v>1</v>
      </c>
      <c r="D1437" s="44">
        <v>877.4264215272234</v>
      </c>
      <c r="E1437" s="44">
        <v>773.73057171036965</v>
      </c>
      <c r="F1437" s="44">
        <v>918.04436373724764</v>
      </c>
      <c r="G1437" s="4">
        <f t="shared" si="161"/>
        <v>856.40045232494685</v>
      </c>
      <c r="H1437" s="5">
        <f t="shared" si="162"/>
        <v>74.418990707786136</v>
      </c>
      <c r="I1437" s="5">
        <f t="shared" si="163"/>
        <v>8.689742106715876</v>
      </c>
      <c r="J1437" s="6">
        <f t="shared" si="164"/>
        <v>856.40045232494685</v>
      </c>
      <c r="K1437" s="7">
        <f t="shared" si="165"/>
        <v>856.40045232494685</v>
      </c>
      <c r="L1437" s="6">
        <f t="shared" si="160"/>
        <v>856.4</v>
      </c>
      <c r="M1437" s="6">
        <f t="shared" si="166"/>
        <v>856.4</v>
      </c>
    </row>
    <row r="1438" spans="1:13">
      <c r="A1438" s="18">
        <v>1433</v>
      </c>
      <c r="B1438" s="36" t="s">
        <v>1455</v>
      </c>
      <c r="C1438" s="20">
        <v>1</v>
      </c>
      <c r="D1438" s="44">
        <v>964.06475125010604</v>
      </c>
      <c r="E1438" s="44">
        <v>806.30870104554322</v>
      </c>
      <c r="F1438" s="44">
        <v>946.06887589343728</v>
      </c>
      <c r="G1438" s="4">
        <f t="shared" si="161"/>
        <v>905.48077606302888</v>
      </c>
      <c r="H1438" s="5">
        <f t="shared" si="162"/>
        <v>86.355591769835826</v>
      </c>
      <c r="I1438" s="5">
        <f t="shared" si="163"/>
        <v>9.5369878690638004</v>
      </c>
      <c r="J1438" s="6">
        <f t="shared" si="164"/>
        <v>905.48077606302888</v>
      </c>
      <c r="K1438" s="7">
        <f t="shared" si="165"/>
        <v>905.48077606302888</v>
      </c>
      <c r="L1438" s="6">
        <f t="shared" si="160"/>
        <v>905.48</v>
      </c>
      <c r="M1438" s="6">
        <f t="shared" si="166"/>
        <v>905.48</v>
      </c>
    </row>
    <row r="1439" spans="1:13">
      <c r="A1439" s="18">
        <v>1434</v>
      </c>
      <c r="B1439" s="36" t="s">
        <v>1456</v>
      </c>
      <c r="C1439" s="20">
        <v>1</v>
      </c>
      <c r="D1439" s="44">
        <v>951.22216368547356</v>
      </c>
      <c r="E1439" s="44">
        <v>743.68278251773393</v>
      </c>
      <c r="F1439" s="44">
        <v>934.91549802229406</v>
      </c>
      <c r="G1439" s="4">
        <f t="shared" si="161"/>
        <v>876.606814741834</v>
      </c>
      <c r="H1439" s="5">
        <f t="shared" si="162"/>
        <v>115.40396697383433</v>
      </c>
      <c r="I1439" s="5">
        <f t="shared" si="163"/>
        <v>13.164849398053278</v>
      </c>
      <c r="J1439" s="6">
        <f t="shared" si="164"/>
        <v>876.60681474183389</v>
      </c>
      <c r="K1439" s="7">
        <f t="shared" si="165"/>
        <v>876.60681474183389</v>
      </c>
      <c r="L1439" s="6">
        <f t="shared" si="160"/>
        <v>876.61</v>
      </c>
      <c r="M1439" s="6">
        <f t="shared" si="166"/>
        <v>876.61</v>
      </c>
    </row>
    <row r="1440" spans="1:13">
      <c r="A1440" s="18">
        <v>1435</v>
      </c>
      <c r="B1440" s="36" t="s">
        <v>1457</v>
      </c>
      <c r="C1440" s="20">
        <v>1</v>
      </c>
      <c r="D1440" s="44">
        <v>1017.1409311955318</v>
      </c>
      <c r="E1440" s="44">
        <v>776.72580200386062</v>
      </c>
      <c r="F1440" s="44">
        <v>1123.5923930357217</v>
      </c>
      <c r="G1440" s="4">
        <f t="shared" si="161"/>
        <v>972.48637541170467</v>
      </c>
      <c r="H1440" s="5">
        <f t="shared" si="162"/>
        <v>177.69251533957271</v>
      </c>
      <c r="I1440" s="5">
        <f t="shared" si="163"/>
        <v>18.271979930242839</v>
      </c>
      <c r="J1440" s="6">
        <f t="shared" si="164"/>
        <v>972.48637541170467</v>
      </c>
      <c r="K1440" s="7">
        <f t="shared" si="165"/>
        <v>972.48637541170467</v>
      </c>
      <c r="L1440" s="6">
        <f t="shared" si="160"/>
        <v>972.49</v>
      </c>
      <c r="M1440" s="6">
        <f t="shared" si="166"/>
        <v>972.49</v>
      </c>
    </row>
    <row r="1441" spans="1:13">
      <c r="A1441" s="18">
        <v>1436</v>
      </c>
      <c r="B1441" s="35" t="s">
        <v>1458</v>
      </c>
      <c r="C1441" s="20">
        <v>1</v>
      </c>
      <c r="D1441" s="43">
        <v>941.31276926975829</v>
      </c>
      <c r="E1441" s="43">
        <v>795.83715947352289</v>
      </c>
      <c r="F1441" s="43">
        <v>988.71063576945926</v>
      </c>
      <c r="G1441" s="4">
        <f t="shared" si="161"/>
        <v>908.62018817091348</v>
      </c>
      <c r="H1441" s="5">
        <f t="shared" si="162"/>
        <v>100.50695552447199</v>
      </c>
      <c r="I1441" s="5">
        <f t="shared" si="163"/>
        <v>11.061492671299353</v>
      </c>
      <c r="J1441" s="6">
        <f t="shared" si="164"/>
        <v>908.62018817091348</v>
      </c>
      <c r="K1441" s="7">
        <f t="shared" si="165"/>
        <v>908.62018817091348</v>
      </c>
      <c r="L1441" s="6">
        <f t="shared" si="160"/>
        <v>908.62</v>
      </c>
      <c r="M1441" s="6">
        <f t="shared" si="166"/>
        <v>908.62</v>
      </c>
    </row>
    <row r="1442" spans="1:13">
      <c r="A1442" s="18">
        <v>1437</v>
      </c>
      <c r="B1442" s="35" t="s">
        <v>1459</v>
      </c>
      <c r="C1442" s="20">
        <v>1</v>
      </c>
      <c r="D1442" s="43">
        <v>1101.7882871429783</v>
      </c>
      <c r="E1442" s="43">
        <v>921.49565833776353</v>
      </c>
      <c r="F1442" s="43">
        <v>1247.5633528265107</v>
      </c>
      <c r="G1442" s="4">
        <f t="shared" si="161"/>
        <v>1090.2824327690842</v>
      </c>
      <c r="H1442" s="5">
        <f t="shared" si="162"/>
        <v>163.33806617245315</v>
      </c>
      <c r="I1442" s="5">
        <f t="shared" si="163"/>
        <v>14.981261851354368</v>
      </c>
      <c r="J1442" s="6">
        <f t="shared" si="164"/>
        <v>1090.2824327690842</v>
      </c>
      <c r="K1442" s="7">
        <f t="shared" si="165"/>
        <v>1090.2824327690842</v>
      </c>
      <c r="L1442" s="6">
        <f t="shared" si="160"/>
        <v>1090.28</v>
      </c>
      <c r="M1442" s="6">
        <f t="shared" si="166"/>
        <v>1090.28</v>
      </c>
    </row>
    <row r="1443" spans="1:13">
      <c r="A1443" s="18">
        <v>1438</v>
      </c>
      <c r="B1443" s="35" t="s">
        <v>1460</v>
      </c>
      <c r="C1443" s="20">
        <v>1</v>
      </c>
      <c r="D1443" s="43">
        <v>1219.5579571466099</v>
      </c>
      <c r="E1443" s="43">
        <v>1042.1677088343754</v>
      </c>
      <c r="F1443" s="43">
        <v>1358.6779018877783</v>
      </c>
      <c r="G1443" s="4">
        <f t="shared" si="161"/>
        <v>1206.8011892895879</v>
      </c>
      <c r="H1443" s="5">
        <f t="shared" si="162"/>
        <v>158.64024370031098</v>
      </c>
      <c r="I1443" s="5">
        <f t="shared" si="163"/>
        <v>13.145516022709449</v>
      </c>
      <c r="J1443" s="6">
        <f t="shared" si="164"/>
        <v>1206.8011892895879</v>
      </c>
      <c r="K1443" s="7">
        <f t="shared" si="165"/>
        <v>1206.8011892895879</v>
      </c>
      <c r="L1443" s="6">
        <f t="shared" si="160"/>
        <v>1206.8</v>
      </c>
      <c r="M1443" s="6">
        <f t="shared" si="166"/>
        <v>1206.8</v>
      </c>
    </row>
    <row r="1444" spans="1:13" ht="25.5">
      <c r="A1444" s="18">
        <v>1439</v>
      </c>
      <c r="B1444" s="35" t="s">
        <v>1461</v>
      </c>
      <c r="C1444" s="20">
        <v>1</v>
      </c>
      <c r="D1444" s="43">
        <v>1102.2927689594358</v>
      </c>
      <c r="E1444" s="43">
        <v>911.89674523007852</v>
      </c>
      <c r="F1444" s="43">
        <v>1250.6012506012507</v>
      </c>
      <c r="G1444" s="4">
        <f t="shared" si="161"/>
        <v>1088.2635882635884</v>
      </c>
      <c r="H1444" s="5">
        <f t="shared" si="162"/>
        <v>169.7875110923361</v>
      </c>
      <c r="I1444" s="5">
        <f t="shared" si="163"/>
        <v>15.60168996954549</v>
      </c>
      <c r="J1444" s="6">
        <f t="shared" si="164"/>
        <v>1088.2635882635882</v>
      </c>
      <c r="K1444" s="7">
        <f t="shared" si="165"/>
        <v>1088.2635882635882</v>
      </c>
      <c r="L1444" s="6">
        <f t="shared" si="160"/>
        <v>1088.26</v>
      </c>
      <c r="M1444" s="6">
        <f t="shared" si="166"/>
        <v>1088.26</v>
      </c>
    </row>
    <row r="1445" spans="1:13">
      <c r="A1445" s="18">
        <v>1440</v>
      </c>
      <c r="B1445" s="35" t="s">
        <v>1462</v>
      </c>
      <c r="C1445" s="20">
        <v>1</v>
      </c>
      <c r="D1445" s="43">
        <v>1258.7751149842652</v>
      </c>
      <c r="E1445" s="43">
        <v>1029.9069122598532</v>
      </c>
      <c r="F1445" s="43">
        <v>1294.7401182695301</v>
      </c>
      <c r="G1445" s="4">
        <f t="shared" si="161"/>
        <v>1194.4740485045495</v>
      </c>
      <c r="H1445" s="5">
        <f t="shared" si="162"/>
        <v>143.6493199223811</v>
      </c>
      <c r="I1445" s="5">
        <f t="shared" si="163"/>
        <v>12.026156625355428</v>
      </c>
      <c r="J1445" s="6">
        <f t="shared" si="164"/>
        <v>1194.4740485045495</v>
      </c>
      <c r="K1445" s="7">
        <f t="shared" si="165"/>
        <v>1194.4740485045495</v>
      </c>
      <c r="L1445" s="6">
        <f t="shared" si="160"/>
        <v>1194.47</v>
      </c>
      <c r="M1445" s="6">
        <f t="shared" si="166"/>
        <v>1194.47</v>
      </c>
    </row>
    <row r="1446" spans="1:13">
      <c r="A1446" s="18">
        <v>1441</v>
      </c>
      <c r="B1446" s="35" t="s">
        <v>1463</v>
      </c>
      <c r="C1446" s="20">
        <v>1</v>
      </c>
      <c r="D1446" s="43">
        <v>1011.5157173980703</v>
      </c>
      <c r="E1446" s="43">
        <v>781.62578162578143</v>
      </c>
      <c r="F1446" s="43">
        <v>959.76375046142471</v>
      </c>
      <c r="G1446" s="4">
        <f t="shared" si="161"/>
        <v>917.63508316175887</v>
      </c>
      <c r="H1446" s="5">
        <f t="shared" si="162"/>
        <v>120.59628559238972</v>
      </c>
      <c r="I1446" s="5">
        <f t="shared" si="163"/>
        <v>13.142074426455997</v>
      </c>
      <c r="J1446" s="6">
        <f t="shared" si="164"/>
        <v>917.63508316175887</v>
      </c>
      <c r="K1446" s="7">
        <f t="shared" si="165"/>
        <v>917.63508316175887</v>
      </c>
      <c r="L1446" s="6">
        <f t="shared" si="160"/>
        <v>917.64</v>
      </c>
      <c r="M1446" s="6">
        <f t="shared" si="166"/>
        <v>917.64</v>
      </c>
    </row>
    <row r="1447" spans="1:13">
      <c r="A1447" s="18">
        <v>1442</v>
      </c>
      <c r="B1447" s="35" t="s">
        <v>1464</v>
      </c>
      <c r="C1447" s="20">
        <v>1</v>
      </c>
      <c r="D1447" s="43">
        <v>1129.442837160407</v>
      </c>
      <c r="E1447" s="43">
        <v>1006.2308912883624</v>
      </c>
      <c r="F1447" s="43">
        <v>1311.8269397537169</v>
      </c>
      <c r="G1447" s="4">
        <f t="shared" si="161"/>
        <v>1149.1668894008287</v>
      </c>
      <c r="H1447" s="5">
        <f t="shared" si="162"/>
        <v>153.74984516088787</v>
      </c>
      <c r="I1447" s="5">
        <f t="shared" si="163"/>
        <v>13.379244266344331</v>
      </c>
      <c r="J1447" s="6">
        <f t="shared" si="164"/>
        <v>1149.1668894008287</v>
      </c>
      <c r="K1447" s="7">
        <f t="shared" si="165"/>
        <v>1149.1668894008287</v>
      </c>
      <c r="L1447" s="6">
        <f t="shared" si="160"/>
        <v>1149.17</v>
      </c>
      <c r="M1447" s="6">
        <f t="shared" si="166"/>
        <v>1149.17</v>
      </c>
    </row>
    <row r="1448" spans="1:13">
      <c r="A1448" s="18">
        <v>1443</v>
      </c>
      <c r="B1448" s="35" t="s">
        <v>1465</v>
      </c>
      <c r="C1448" s="20">
        <v>1</v>
      </c>
      <c r="D1448" s="43">
        <v>1007.4942069083102</v>
      </c>
      <c r="E1448" s="43">
        <v>741.88209781430123</v>
      </c>
      <c r="F1448" s="43">
        <v>943.88854854446038</v>
      </c>
      <c r="G1448" s="4">
        <f t="shared" si="161"/>
        <v>897.75495108902396</v>
      </c>
      <c r="H1448" s="5">
        <f t="shared" si="162"/>
        <v>138.68554263144054</v>
      </c>
      <c r="I1448" s="5">
        <f t="shared" si="163"/>
        <v>15.448039853548865</v>
      </c>
      <c r="J1448" s="6">
        <f t="shared" si="164"/>
        <v>897.75495108902396</v>
      </c>
      <c r="K1448" s="7">
        <f t="shared" si="165"/>
        <v>897.75495108902396</v>
      </c>
      <c r="L1448" s="6">
        <f t="shared" si="160"/>
        <v>897.75</v>
      </c>
      <c r="M1448" s="6">
        <f t="shared" si="166"/>
        <v>897.75</v>
      </c>
    </row>
    <row r="1449" spans="1:13">
      <c r="A1449" s="18">
        <v>1444</v>
      </c>
      <c r="B1449" s="35" t="s">
        <v>1466</v>
      </c>
      <c r="C1449" s="20">
        <v>1</v>
      </c>
      <c r="D1449" s="43">
        <v>990.90652702506986</v>
      </c>
      <c r="E1449" s="43">
        <v>774.70873931050915</v>
      </c>
      <c r="F1449" s="43">
        <v>940.33612495620434</v>
      </c>
      <c r="G1449" s="4">
        <f t="shared" si="161"/>
        <v>901.98379709726112</v>
      </c>
      <c r="H1449" s="5">
        <f t="shared" si="162"/>
        <v>113.0864564937706</v>
      </c>
      <c r="I1449" s="5">
        <f t="shared" si="163"/>
        <v>12.537526378822131</v>
      </c>
      <c r="J1449" s="6">
        <f t="shared" si="164"/>
        <v>901.983797097261</v>
      </c>
      <c r="K1449" s="7">
        <f t="shared" si="165"/>
        <v>901.983797097261</v>
      </c>
      <c r="L1449" s="6">
        <f t="shared" si="160"/>
        <v>901.98</v>
      </c>
      <c r="M1449" s="6">
        <f t="shared" si="166"/>
        <v>901.98</v>
      </c>
    </row>
    <row r="1450" spans="1:13">
      <c r="A1450" s="18">
        <v>1445</v>
      </c>
      <c r="B1450" s="35" t="s">
        <v>1467</v>
      </c>
      <c r="C1450" s="20">
        <v>1</v>
      </c>
      <c r="D1450" s="43">
        <v>1015.4623673552281</v>
      </c>
      <c r="E1450" s="43">
        <v>803.13841781731662</v>
      </c>
      <c r="F1450" s="43">
        <v>1087.3258579680594</v>
      </c>
      <c r="G1450" s="4">
        <f t="shared" si="161"/>
        <v>968.64221438020138</v>
      </c>
      <c r="H1450" s="5">
        <f t="shared" si="162"/>
        <v>147.76576169164383</v>
      </c>
      <c r="I1450" s="5">
        <f t="shared" si="163"/>
        <v>15.254937220157572</v>
      </c>
      <c r="J1450" s="6">
        <f t="shared" si="164"/>
        <v>968.64221438020127</v>
      </c>
      <c r="K1450" s="7">
        <f t="shared" si="165"/>
        <v>968.64221438020127</v>
      </c>
      <c r="L1450" s="6">
        <f t="shared" si="160"/>
        <v>968.64</v>
      </c>
      <c r="M1450" s="6">
        <f t="shared" si="166"/>
        <v>968.64</v>
      </c>
    </row>
    <row r="1451" spans="1:13">
      <c r="A1451" s="18">
        <v>1446</v>
      </c>
      <c r="B1451" s="35" t="s">
        <v>1468</v>
      </c>
      <c r="C1451" s="20">
        <v>1</v>
      </c>
      <c r="D1451" s="43">
        <v>1290.489095367144</v>
      </c>
      <c r="E1451" s="43">
        <v>962.00096200096175</v>
      </c>
      <c r="F1451" s="43">
        <v>1285.9152099658427</v>
      </c>
      <c r="G1451" s="4">
        <f t="shared" si="161"/>
        <v>1179.4684224446494</v>
      </c>
      <c r="H1451" s="5">
        <f t="shared" si="162"/>
        <v>188.3462300413423</v>
      </c>
      <c r="I1451" s="5">
        <f t="shared" si="163"/>
        <v>15.968738667116043</v>
      </c>
      <c r="J1451" s="6">
        <f t="shared" si="164"/>
        <v>1179.4684224446494</v>
      </c>
      <c r="K1451" s="7">
        <f t="shared" si="165"/>
        <v>1179.4684224446494</v>
      </c>
      <c r="L1451" s="6">
        <f t="shared" si="160"/>
        <v>1179.47</v>
      </c>
      <c r="M1451" s="6">
        <f t="shared" si="166"/>
        <v>1179.47</v>
      </c>
    </row>
    <row r="1452" spans="1:13">
      <c r="A1452" s="18">
        <v>1447</v>
      </c>
      <c r="B1452" s="35" t="s">
        <v>1469</v>
      </c>
      <c r="C1452" s="20">
        <v>1</v>
      </c>
      <c r="D1452" s="43">
        <v>1068.0600742712543</v>
      </c>
      <c r="E1452" s="43">
        <v>893.28660757232183</v>
      </c>
      <c r="F1452" s="43">
        <v>1257.7475434618291</v>
      </c>
      <c r="G1452" s="4">
        <f t="shared" si="161"/>
        <v>1073.0314084351351</v>
      </c>
      <c r="H1452" s="5">
        <f t="shared" si="162"/>
        <v>182.28131848845786</v>
      </c>
      <c r="I1452" s="5">
        <f t="shared" si="163"/>
        <v>16.987510063129417</v>
      </c>
      <c r="J1452" s="6">
        <f t="shared" si="164"/>
        <v>1073.0314084351351</v>
      </c>
      <c r="K1452" s="7">
        <f t="shared" si="165"/>
        <v>1073.0314084351351</v>
      </c>
      <c r="L1452" s="6">
        <f t="shared" si="160"/>
        <v>1073.03</v>
      </c>
      <c r="M1452" s="6">
        <f t="shared" si="166"/>
        <v>1073.03</v>
      </c>
    </row>
    <row r="1453" spans="1:13">
      <c r="A1453" s="18">
        <v>1448</v>
      </c>
      <c r="B1453" s="35" t="s">
        <v>1470</v>
      </c>
      <c r="C1453" s="20">
        <v>1</v>
      </c>
      <c r="D1453" s="43">
        <v>959.89131076850379</v>
      </c>
      <c r="E1453" s="43">
        <v>767.91304861480285</v>
      </c>
      <c r="F1453" s="43">
        <v>1142.1354638552561</v>
      </c>
      <c r="G1453" s="4">
        <f t="shared" si="161"/>
        <v>956.64660774618767</v>
      </c>
      <c r="H1453" s="5">
        <f t="shared" si="162"/>
        <v>187.13230637807263</v>
      </c>
      <c r="I1453" s="5">
        <f t="shared" si="163"/>
        <v>19.561278413869793</v>
      </c>
      <c r="J1453" s="6">
        <f t="shared" si="164"/>
        <v>956.64660774618756</v>
      </c>
      <c r="K1453" s="7">
        <f t="shared" si="165"/>
        <v>956.64660774618756</v>
      </c>
      <c r="L1453" s="6">
        <f t="shared" si="160"/>
        <v>956.65</v>
      </c>
      <c r="M1453" s="6">
        <f t="shared" si="166"/>
        <v>956.65</v>
      </c>
    </row>
    <row r="1454" spans="1:13">
      <c r="A1454" s="18">
        <v>1449</v>
      </c>
      <c r="B1454" s="35" t="s">
        <v>1471</v>
      </c>
      <c r="C1454" s="20">
        <v>1</v>
      </c>
      <c r="D1454" s="43">
        <v>892.62417775580548</v>
      </c>
      <c r="E1454" s="43">
        <v>754.67316846627182</v>
      </c>
      <c r="F1454" s="43">
        <v>916.0170872418197</v>
      </c>
      <c r="G1454" s="4">
        <f t="shared" si="161"/>
        <v>854.43814448796559</v>
      </c>
      <c r="H1454" s="5">
        <f t="shared" si="162"/>
        <v>87.187125678118747</v>
      </c>
      <c r="I1454" s="5">
        <f t="shared" si="163"/>
        <v>10.204030126764401</v>
      </c>
      <c r="J1454" s="6">
        <f t="shared" si="164"/>
        <v>854.43814448796559</v>
      </c>
      <c r="K1454" s="7">
        <f t="shared" si="165"/>
        <v>854.43814448796559</v>
      </c>
      <c r="L1454" s="6">
        <f t="shared" si="160"/>
        <v>854.44</v>
      </c>
      <c r="M1454" s="6">
        <f t="shared" si="166"/>
        <v>854.44</v>
      </c>
    </row>
    <row r="1455" spans="1:13">
      <c r="A1455" s="18">
        <v>1450</v>
      </c>
      <c r="B1455" s="35" t="s">
        <v>1472</v>
      </c>
      <c r="C1455" s="20">
        <v>1</v>
      </c>
      <c r="D1455" s="43">
        <v>1178.6572374087675</v>
      </c>
      <c r="E1455" s="43">
        <v>1017.93125048939</v>
      </c>
      <c r="F1455" s="43">
        <v>1249.9248843218554</v>
      </c>
      <c r="G1455" s="4">
        <f t="shared" si="161"/>
        <v>1148.8377907400043</v>
      </c>
      <c r="H1455" s="5">
        <f t="shared" si="162"/>
        <v>118.83669923227177</v>
      </c>
      <c r="I1455" s="5">
        <f t="shared" si="163"/>
        <v>10.344079920606122</v>
      </c>
      <c r="J1455" s="6">
        <f t="shared" si="164"/>
        <v>1148.837790740004</v>
      </c>
      <c r="K1455" s="7">
        <f t="shared" si="165"/>
        <v>1148.837790740004</v>
      </c>
      <c r="L1455" s="6">
        <f t="shared" si="160"/>
        <v>1148.8399999999999</v>
      </c>
      <c r="M1455" s="6">
        <f t="shared" si="166"/>
        <v>1148.8399999999999</v>
      </c>
    </row>
    <row r="1456" spans="1:13" ht="25.5">
      <c r="A1456" s="18">
        <v>1451</v>
      </c>
      <c r="B1456" s="35" t="s">
        <v>1473</v>
      </c>
      <c r="C1456" s="20">
        <v>1</v>
      </c>
      <c r="D1456" s="43">
        <v>1011.5157173980703</v>
      </c>
      <c r="E1456" s="43">
        <v>781.62578162578143</v>
      </c>
      <c r="F1456" s="43">
        <v>1006.5814943863722</v>
      </c>
      <c r="G1456" s="4">
        <f t="shared" si="161"/>
        <v>933.24099780340805</v>
      </c>
      <c r="H1456" s="5">
        <f t="shared" si="162"/>
        <v>131.32580466771799</v>
      </c>
      <c r="I1456" s="5">
        <f t="shared" si="163"/>
        <v>14.072014086053089</v>
      </c>
      <c r="J1456" s="6">
        <f t="shared" si="164"/>
        <v>933.24099780340805</v>
      </c>
      <c r="K1456" s="7">
        <f t="shared" si="165"/>
        <v>933.24099780340805</v>
      </c>
      <c r="L1456" s="6">
        <f t="shared" si="160"/>
        <v>933.24</v>
      </c>
      <c r="M1456" s="6">
        <f t="shared" si="166"/>
        <v>933.24</v>
      </c>
    </row>
    <row r="1457" spans="1:13" ht="25.5">
      <c r="A1457" s="18">
        <v>1452</v>
      </c>
      <c r="B1457" s="35" t="s">
        <v>1474</v>
      </c>
      <c r="C1457" s="20">
        <v>1</v>
      </c>
      <c r="D1457" s="43">
        <v>980.05512433130059</v>
      </c>
      <c r="E1457" s="43">
        <v>792.95369150441593</v>
      </c>
      <c r="F1457" s="43">
        <v>1059.9482256059027</v>
      </c>
      <c r="G1457" s="4">
        <f t="shared" si="161"/>
        <v>944.31901381387308</v>
      </c>
      <c r="H1457" s="5">
        <f t="shared" si="162"/>
        <v>137.03766820185916</v>
      </c>
      <c r="I1457" s="5">
        <f t="shared" si="163"/>
        <v>14.511798046763625</v>
      </c>
      <c r="J1457" s="6">
        <f t="shared" si="164"/>
        <v>944.31901381387308</v>
      </c>
      <c r="K1457" s="7">
        <f t="shared" si="165"/>
        <v>944.31901381387308</v>
      </c>
      <c r="L1457" s="6">
        <f t="shared" si="160"/>
        <v>944.32</v>
      </c>
      <c r="M1457" s="6">
        <f t="shared" si="166"/>
        <v>944.32</v>
      </c>
    </row>
    <row r="1458" spans="1:13" ht="25.5">
      <c r="A1458" s="18">
        <v>1453</v>
      </c>
      <c r="B1458" s="35" t="s">
        <v>1475</v>
      </c>
      <c r="C1458" s="20">
        <v>1</v>
      </c>
      <c r="D1458" s="43">
        <v>1023.8840648197373</v>
      </c>
      <c r="E1458" s="43">
        <v>884.26351052613666</v>
      </c>
      <c r="F1458" s="43">
        <v>1245.0430228208004</v>
      </c>
      <c r="G1458" s="4">
        <f t="shared" si="161"/>
        <v>1051.0635327222246</v>
      </c>
      <c r="H1458" s="5">
        <f t="shared" si="162"/>
        <v>181.91895648747169</v>
      </c>
      <c r="I1458" s="5">
        <f t="shared" si="163"/>
        <v>17.308083747925949</v>
      </c>
      <c r="J1458" s="6">
        <f t="shared" si="164"/>
        <v>1051.0635327222246</v>
      </c>
      <c r="K1458" s="7">
        <f t="shared" si="165"/>
        <v>1051.0635327222246</v>
      </c>
      <c r="L1458" s="6">
        <f t="shared" si="160"/>
        <v>1051.06</v>
      </c>
      <c r="M1458" s="6">
        <f t="shared" si="166"/>
        <v>1051.06</v>
      </c>
    </row>
    <row r="1459" spans="1:13" ht="25.5">
      <c r="A1459" s="18">
        <v>1454</v>
      </c>
      <c r="B1459" s="35" t="s">
        <v>1476</v>
      </c>
      <c r="C1459" s="20">
        <v>1</v>
      </c>
      <c r="D1459" s="43">
        <v>1066.9949728121476</v>
      </c>
      <c r="E1459" s="43">
        <v>921.49565833776353</v>
      </c>
      <c r="F1459" s="43">
        <v>1201.3573027218249</v>
      </c>
      <c r="G1459" s="4">
        <f t="shared" si="161"/>
        <v>1063.2826446239121</v>
      </c>
      <c r="H1459" s="5">
        <f t="shared" si="162"/>
        <v>139.96774998109595</v>
      </c>
      <c r="I1459" s="5">
        <f t="shared" si="163"/>
        <v>13.163738794081716</v>
      </c>
      <c r="J1459" s="6">
        <f t="shared" si="164"/>
        <v>1063.2826446239119</v>
      </c>
      <c r="K1459" s="7">
        <f t="shared" si="165"/>
        <v>1063.2826446239119</v>
      </c>
      <c r="L1459" s="6">
        <f t="shared" si="160"/>
        <v>1063.28</v>
      </c>
      <c r="M1459" s="6">
        <f t="shared" si="166"/>
        <v>1063.28</v>
      </c>
    </row>
    <row r="1460" spans="1:13" ht="25.5">
      <c r="A1460" s="18">
        <v>1455</v>
      </c>
      <c r="B1460" s="35" t="s">
        <v>1477</v>
      </c>
      <c r="C1460" s="20">
        <v>1</v>
      </c>
      <c r="D1460" s="43">
        <v>984.12157686557282</v>
      </c>
      <c r="E1460" s="43">
        <v>849.92318002026741</v>
      </c>
      <c r="F1460" s="43">
        <v>1136.0998456979776</v>
      </c>
      <c r="G1460" s="4">
        <f t="shared" si="161"/>
        <v>990.04820086127256</v>
      </c>
      <c r="H1460" s="5">
        <f t="shared" si="162"/>
        <v>143.18035706266684</v>
      </c>
      <c r="I1460" s="5">
        <f t="shared" si="163"/>
        <v>14.461958209520503</v>
      </c>
      <c r="J1460" s="6">
        <f t="shared" si="164"/>
        <v>990.04820086127256</v>
      </c>
      <c r="K1460" s="7">
        <f t="shared" si="165"/>
        <v>990.04820086127256</v>
      </c>
      <c r="L1460" s="6">
        <f t="shared" si="160"/>
        <v>990.05</v>
      </c>
      <c r="M1460" s="6">
        <f t="shared" si="166"/>
        <v>990.05</v>
      </c>
    </row>
    <row r="1461" spans="1:13">
      <c r="A1461" s="18">
        <v>1456</v>
      </c>
      <c r="B1461" s="35" t="s">
        <v>1478</v>
      </c>
      <c r="C1461" s="20">
        <v>1</v>
      </c>
      <c r="D1461" s="43">
        <v>1014.2430937847183</v>
      </c>
      <c r="E1461" s="43">
        <v>885.15760912120868</v>
      </c>
      <c r="F1461" s="43">
        <v>1263.1438313945896</v>
      </c>
      <c r="G1461" s="4">
        <f t="shared" si="161"/>
        <v>1054.1815114335056</v>
      </c>
      <c r="H1461" s="5">
        <f t="shared" si="162"/>
        <v>192.13199619100965</v>
      </c>
      <c r="I1461" s="5">
        <f t="shared" si="163"/>
        <v>18.225703458766144</v>
      </c>
      <c r="J1461" s="6">
        <f t="shared" si="164"/>
        <v>1054.1815114335054</v>
      </c>
      <c r="K1461" s="7">
        <f t="shared" si="165"/>
        <v>1054.1815114335054</v>
      </c>
      <c r="L1461" s="6">
        <f t="shared" si="160"/>
        <v>1054.18</v>
      </c>
      <c r="M1461" s="6">
        <f t="shared" si="166"/>
        <v>1054.18</v>
      </c>
    </row>
    <row r="1462" spans="1:13" ht="25.5">
      <c r="A1462" s="18">
        <v>1457</v>
      </c>
      <c r="B1462" s="35" t="s">
        <v>1479</v>
      </c>
      <c r="C1462" s="20">
        <v>1</v>
      </c>
      <c r="D1462" s="43">
        <v>962.00096200096186</v>
      </c>
      <c r="E1462" s="43">
        <v>795.83715947352289</v>
      </c>
      <c r="F1462" s="43">
        <v>977.21400046981432</v>
      </c>
      <c r="G1462" s="4">
        <f t="shared" si="161"/>
        <v>911.68404064809965</v>
      </c>
      <c r="H1462" s="5">
        <f t="shared" si="162"/>
        <v>100.61428349529248</v>
      </c>
      <c r="I1462" s="5">
        <f t="shared" si="163"/>
        <v>11.036091344076574</v>
      </c>
      <c r="J1462" s="6">
        <f t="shared" si="164"/>
        <v>911.68404064809965</v>
      </c>
      <c r="K1462" s="7">
        <f t="shared" si="165"/>
        <v>911.68404064809965</v>
      </c>
      <c r="L1462" s="6">
        <f t="shared" si="160"/>
        <v>911.68</v>
      </c>
      <c r="M1462" s="6">
        <f t="shared" si="166"/>
        <v>911.68</v>
      </c>
    </row>
    <row r="1463" spans="1:13" ht="25.5">
      <c r="A1463" s="18">
        <v>1458</v>
      </c>
      <c r="B1463" s="35" t="s">
        <v>1480</v>
      </c>
      <c r="C1463" s="20">
        <v>1</v>
      </c>
      <c r="D1463" s="43">
        <v>1078.3459831612129</v>
      </c>
      <c r="E1463" s="43">
        <v>921.49565833776353</v>
      </c>
      <c r="F1463" s="43">
        <v>1172.4089339815403</v>
      </c>
      <c r="G1463" s="4">
        <f t="shared" si="161"/>
        <v>1057.4168584935057</v>
      </c>
      <c r="H1463" s="5">
        <f t="shared" si="162"/>
        <v>126.75917784558953</v>
      </c>
      <c r="I1463" s="5">
        <f t="shared" si="163"/>
        <v>11.987625961078626</v>
      </c>
      <c r="J1463" s="6">
        <f t="shared" si="164"/>
        <v>1057.4168584935055</v>
      </c>
      <c r="K1463" s="7">
        <f t="shared" si="165"/>
        <v>1057.4168584935055</v>
      </c>
      <c r="L1463" s="6">
        <f t="shared" si="160"/>
        <v>1057.42</v>
      </c>
      <c r="M1463" s="6">
        <f t="shared" si="166"/>
        <v>1057.42</v>
      </c>
    </row>
    <row r="1464" spans="1:13" ht="25.5">
      <c r="A1464" s="18">
        <v>1459</v>
      </c>
      <c r="B1464" s="35" t="s">
        <v>1481</v>
      </c>
      <c r="C1464" s="20">
        <v>1</v>
      </c>
      <c r="D1464" s="43">
        <v>1317.6833100204747</v>
      </c>
      <c r="E1464" s="43">
        <v>1042.1677088343754</v>
      </c>
      <c r="F1464" s="43">
        <v>1487.2014872014872</v>
      </c>
      <c r="G1464" s="4">
        <f t="shared" si="161"/>
        <v>1282.3508353521122</v>
      </c>
      <c r="H1464" s="5">
        <f t="shared" si="162"/>
        <v>224.61089420722615</v>
      </c>
      <c r="I1464" s="5">
        <f t="shared" si="163"/>
        <v>17.515557210640544</v>
      </c>
      <c r="J1464" s="6">
        <f t="shared" si="164"/>
        <v>1282.3508353521122</v>
      </c>
      <c r="K1464" s="7">
        <f t="shared" si="165"/>
        <v>1282.3508353521122</v>
      </c>
      <c r="L1464" s="6">
        <f t="shared" si="160"/>
        <v>1282.3499999999999</v>
      </c>
      <c r="M1464" s="6">
        <f t="shared" si="166"/>
        <v>1282.3499999999999</v>
      </c>
    </row>
    <row r="1465" spans="1:13">
      <c r="A1465" s="18">
        <v>1460</v>
      </c>
      <c r="B1465" s="35" t="s">
        <v>1482</v>
      </c>
      <c r="C1465" s="20">
        <v>1</v>
      </c>
      <c r="D1465" s="43">
        <v>1055.8804418453542</v>
      </c>
      <c r="E1465" s="43">
        <v>911.89674523007852</v>
      </c>
      <c r="F1465" s="43">
        <v>1174.3450767841011</v>
      </c>
      <c r="G1465" s="4">
        <f t="shared" si="161"/>
        <v>1047.3740879531779</v>
      </c>
      <c r="H1465" s="5">
        <f t="shared" si="162"/>
        <v>131.43078112176292</v>
      </c>
      <c r="I1465" s="5">
        <f t="shared" si="163"/>
        <v>12.548599648728223</v>
      </c>
      <c r="J1465" s="6">
        <f t="shared" si="164"/>
        <v>1047.3740879531779</v>
      </c>
      <c r="K1465" s="7">
        <f t="shared" si="165"/>
        <v>1047.3740879531779</v>
      </c>
      <c r="L1465" s="6">
        <f t="shared" si="160"/>
        <v>1047.3699999999999</v>
      </c>
      <c r="M1465" s="6">
        <f t="shared" si="166"/>
        <v>1047.3699999999999</v>
      </c>
    </row>
    <row r="1466" spans="1:13" ht="25.5">
      <c r="A1466" s="18">
        <v>1461</v>
      </c>
      <c r="B1466" s="35" t="s">
        <v>1483</v>
      </c>
      <c r="C1466" s="20">
        <v>1</v>
      </c>
      <c r="D1466" s="43">
        <v>1287.3836403248167</v>
      </c>
      <c r="E1466" s="43">
        <v>1029.9069122598532</v>
      </c>
      <c r="F1466" s="43">
        <v>1412.4437653849418</v>
      </c>
      <c r="G1466" s="4">
        <f t="shared" si="161"/>
        <v>1243.2447726565372</v>
      </c>
      <c r="H1466" s="5">
        <f t="shared" si="162"/>
        <v>195.05073885784134</v>
      </c>
      <c r="I1466" s="5">
        <f t="shared" si="163"/>
        <v>15.688844477589184</v>
      </c>
      <c r="J1466" s="6">
        <f t="shared" si="164"/>
        <v>1243.2447726565372</v>
      </c>
      <c r="K1466" s="7">
        <f t="shared" si="165"/>
        <v>1243.2447726565372</v>
      </c>
      <c r="L1466" s="6">
        <f t="shared" si="160"/>
        <v>1243.24</v>
      </c>
      <c r="M1466" s="6">
        <f t="shared" si="166"/>
        <v>1243.24</v>
      </c>
    </row>
    <row r="1467" spans="1:13" ht="25.5">
      <c r="A1467" s="18">
        <v>1462</v>
      </c>
      <c r="B1467" s="35" t="s">
        <v>1484</v>
      </c>
      <c r="C1467" s="20">
        <v>1</v>
      </c>
      <c r="D1467" s="43">
        <v>1088.3396959346326</v>
      </c>
      <c r="E1467" s="43">
        <v>781.62578162578143</v>
      </c>
      <c r="F1467" s="43">
        <v>927.41216336721936</v>
      </c>
      <c r="G1467" s="4">
        <f t="shared" si="161"/>
        <v>932.45921364254446</v>
      </c>
      <c r="H1467" s="5">
        <f t="shared" si="162"/>
        <v>153.41923231793842</v>
      </c>
      <c r="I1467" s="5">
        <f t="shared" si="163"/>
        <v>16.453184232972923</v>
      </c>
      <c r="J1467" s="6">
        <f t="shared" si="164"/>
        <v>932.45921364254446</v>
      </c>
      <c r="K1467" s="7">
        <f t="shared" si="165"/>
        <v>932.45921364254446</v>
      </c>
      <c r="L1467" s="6">
        <f t="shared" si="160"/>
        <v>932.46</v>
      </c>
      <c r="M1467" s="6">
        <f t="shared" si="166"/>
        <v>932.46</v>
      </c>
    </row>
    <row r="1468" spans="1:13">
      <c r="A1468" s="18">
        <v>1463</v>
      </c>
      <c r="B1468" s="35" t="s">
        <v>1485</v>
      </c>
      <c r="C1468" s="20">
        <v>1</v>
      </c>
      <c r="D1468" s="43">
        <v>1152.9728962679153</v>
      </c>
      <c r="E1468" s="43">
        <v>1006.2308912883624</v>
      </c>
      <c r="F1468" s="43">
        <v>1180.6442457783453</v>
      </c>
      <c r="G1468" s="4">
        <f t="shared" si="161"/>
        <v>1113.2826777782077</v>
      </c>
      <c r="H1468" s="5">
        <f t="shared" si="162"/>
        <v>93.736277069940513</v>
      </c>
      <c r="I1468" s="5">
        <f t="shared" si="163"/>
        <v>8.4198091770376937</v>
      </c>
      <c r="J1468" s="6">
        <f t="shared" si="164"/>
        <v>1113.2826777782077</v>
      </c>
      <c r="K1468" s="7">
        <f t="shared" si="165"/>
        <v>1113.2826777782077</v>
      </c>
      <c r="L1468" s="6">
        <f t="shared" si="160"/>
        <v>1113.28</v>
      </c>
      <c r="M1468" s="6">
        <f t="shared" si="166"/>
        <v>1113.28</v>
      </c>
    </row>
    <row r="1469" spans="1:13">
      <c r="A1469" s="18">
        <v>1464</v>
      </c>
      <c r="B1469" s="36" t="s">
        <v>1486</v>
      </c>
      <c r="C1469" s="20">
        <v>1</v>
      </c>
      <c r="D1469" s="44">
        <v>960.0827148185075</v>
      </c>
      <c r="E1469" s="44">
        <v>741.88209781430123</v>
      </c>
      <c r="F1469" s="44">
        <v>932.65178010940724</v>
      </c>
      <c r="G1469" s="4">
        <f t="shared" si="161"/>
        <v>878.20553091407203</v>
      </c>
      <c r="H1469" s="5">
        <f t="shared" si="162"/>
        <v>118.8535773707905</v>
      </c>
      <c r="I1469" s="5">
        <f t="shared" si="163"/>
        <v>13.533685815788802</v>
      </c>
      <c r="J1469" s="6">
        <f t="shared" si="164"/>
        <v>878.20553091407203</v>
      </c>
      <c r="K1469" s="7">
        <f t="shared" si="165"/>
        <v>878.20553091407203</v>
      </c>
      <c r="L1469" s="6">
        <f t="shared" si="160"/>
        <v>878.21</v>
      </c>
      <c r="M1469" s="6">
        <f t="shared" si="166"/>
        <v>878.21</v>
      </c>
    </row>
    <row r="1470" spans="1:13">
      <c r="A1470" s="18">
        <v>1465</v>
      </c>
      <c r="B1470" s="35" t="s">
        <v>1487</v>
      </c>
      <c r="C1470" s="20">
        <v>1</v>
      </c>
      <c r="D1470" s="43">
        <v>1053.9763283865939</v>
      </c>
      <c r="E1470" s="43">
        <v>929.415489577269</v>
      </c>
      <c r="F1470" s="43">
        <v>1344.469530128214</v>
      </c>
      <c r="G1470" s="4">
        <f t="shared" si="161"/>
        <v>1109.2871160306922</v>
      </c>
      <c r="H1470" s="5">
        <f t="shared" si="162"/>
        <v>212.98339504941296</v>
      </c>
      <c r="I1470" s="5">
        <f t="shared" si="163"/>
        <v>19.200024229211373</v>
      </c>
      <c r="J1470" s="6">
        <f t="shared" si="164"/>
        <v>1109.2871160306922</v>
      </c>
      <c r="K1470" s="7">
        <f t="shared" si="165"/>
        <v>1109.2871160306922</v>
      </c>
      <c r="L1470" s="6">
        <f t="shared" si="160"/>
        <v>1109.29</v>
      </c>
      <c r="M1470" s="6">
        <f t="shared" si="166"/>
        <v>1109.29</v>
      </c>
    </row>
    <row r="1471" spans="1:13">
      <c r="A1471" s="18">
        <v>1466</v>
      </c>
      <c r="B1471" s="35" t="s">
        <v>1488</v>
      </c>
      <c r="C1471" s="20">
        <v>1</v>
      </c>
      <c r="D1471" s="43">
        <v>999.12165129556399</v>
      </c>
      <c r="E1471" s="43">
        <v>835.62901744719909</v>
      </c>
      <c r="F1471" s="43">
        <v>1038.1461675579321</v>
      </c>
      <c r="G1471" s="4">
        <f t="shared" si="161"/>
        <v>957.63227876689837</v>
      </c>
      <c r="H1471" s="5">
        <f t="shared" si="162"/>
        <v>107.44452078565983</v>
      </c>
      <c r="I1471" s="5">
        <f t="shared" si="163"/>
        <v>11.219809854781785</v>
      </c>
      <c r="J1471" s="6">
        <f t="shared" si="164"/>
        <v>957.63227876689837</v>
      </c>
      <c r="K1471" s="7">
        <f t="shared" si="165"/>
        <v>957.63227876689837</v>
      </c>
      <c r="L1471" s="6">
        <f t="shared" si="160"/>
        <v>957.63</v>
      </c>
      <c r="M1471" s="6">
        <f t="shared" si="166"/>
        <v>957.63</v>
      </c>
    </row>
    <row r="1472" spans="1:13">
      <c r="A1472" s="18">
        <v>1467</v>
      </c>
      <c r="B1472" s="36" t="s">
        <v>1489</v>
      </c>
      <c r="C1472" s="20">
        <v>1</v>
      </c>
      <c r="D1472" s="44">
        <v>1281.7897456820347</v>
      </c>
      <c r="E1472" s="44">
        <v>1002.1265284423179</v>
      </c>
      <c r="F1472" s="44">
        <v>1356.7251461988303</v>
      </c>
      <c r="G1472" s="4">
        <f t="shared" si="161"/>
        <v>1213.5471401077277</v>
      </c>
      <c r="H1472" s="5">
        <f t="shared" si="162"/>
        <v>186.88990031669755</v>
      </c>
      <c r="I1472" s="5">
        <f t="shared" si="163"/>
        <v>15.400300008132122</v>
      </c>
      <c r="J1472" s="6">
        <f t="shared" si="164"/>
        <v>1213.5471401077275</v>
      </c>
      <c r="K1472" s="7">
        <f t="shared" si="165"/>
        <v>1213.5471401077275</v>
      </c>
      <c r="L1472" s="6">
        <f t="shared" si="160"/>
        <v>1213.55</v>
      </c>
      <c r="M1472" s="6">
        <f t="shared" si="166"/>
        <v>1213.55</v>
      </c>
    </row>
    <row r="1473" spans="1:13">
      <c r="A1473" s="18">
        <v>1468</v>
      </c>
      <c r="B1473" s="35" t="s">
        <v>1490</v>
      </c>
      <c r="C1473" s="20">
        <v>1</v>
      </c>
      <c r="D1473" s="43">
        <v>1535.3363567649283</v>
      </c>
      <c r="E1473" s="43">
        <v>1172.4386724386725</v>
      </c>
      <c r="F1473" s="43">
        <v>1528.5126396237506</v>
      </c>
      <c r="G1473" s="4">
        <f t="shared" si="161"/>
        <v>1412.0958896091172</v>
      </c>
      <c r="H1473" s="5">
        <f t="shared" si="162"/>
        <v>207.57727979072504</v>
      </c>
      <c r="I1473" s="5">
        <f t="shared" si="163"/>
        <v>14.699942214843823</v>
      </c>
      <c r="J1473" s="6">
        <f t="shared" si="164"/>
        <v>1412.0958896091172</v>
      </c>
      <c r="K1473" s="7">
        <f t="shared" si="165"/>
        <v>1412.0958896091172</v>
      </c>
      <c r="L1473" s="6">
        <f t="shared" si="160"/>
        <v>1412.1</v>
      </c>
      <c r="M1473" s="6">
        <f t="shared" si="166"/>
        <v>1412.1</v>
      </c>
    </row>
    <row r="1474" spans="1:13">
      <c r="A1474" s="18">
        <v>1469</v>
      </c>
      <c r="B1474" s="35" t="s">
        <v>1491</v>
      </c>
      <c r="C1474" s="20">
        <v>1</v>
      </c>
      <c r="D1474" s="43">
        <v>1213.4109916367981</v>
      </c>
      <c r="E1474" s="43">
        <v>1025.8838383838386</v>
      </c>
      <c r="F1474" s="43">
        <v>1406.9264069264068</v>
      </c>
      <c r="G1474" s="4">
        <f t="shared" si="161"/>
        <v>1215.4070789823479</v>
      </c>
      <c r="H1474" s="5">
        <f t="shared" si="162"/>
        <v>190.52912647125046</v>
      </c>
      <c r="I1474" s="5">
        <f t="shared" si="163"/>
        <v>15.676157376899532</v>
      </c>
      <c r="J1474" s="6">
        <f t="shared" si="164"/>
        <v>1215.4070789823477</v>
      </c>
      <c r="K1474" s="7">
        <f t="shared" si="165"/>
        <v>1215.4070789823477</v>
      </c>
      <c r="L1474" s="6">
        <f t="shared" si="160"/>
        <v>1215.4100000000001</v>
      </c>
      <c r="M1474" s="6">
        <f t="shared" si="166"/>
        <v>1215.4100000000001</v>
      </c>
    </row>
    <row r="1475" spans="1:13">
      <c r="A1475" s="18">
        <v>1470</v>
      </c>
      <c r="B1475" s="35" t="s">
        <v>1492</v>
      </c>
      <c r="C1475" s="20">
        <v>1</v>
      </c>
      <c r="D1475" s="43">
        <v>1385.3367433930096</v>
      </c>
      <c r="E1475" s="43">
        <v>1158.6452762923352</v>
      </c>
      <c r="F1475" s="43">
        <v>1456.5826330532213</v>
      </c>
      <c r="G1475" s="4">
        <f t="shared" si="161"/>
        <v>1333.5215509128554</v>
      </c>
      <c r="H1475" s="5">
        <f t="shared" si="162"/>
        <v>155.58045432261875</v>
      </c>
      <c r="I1475" s="5">
        <f t="shared" si="163"/>
        <v>11.666887139252974</v>
      </c>
      <c r="J1475" s="6">
        <f t="shared" si="164"/>
        <v>1333.5215509128552</v>
      </c>
      <c r="K1475" s="7">
        <f t="shared" si="165"/>
        <v>1333.5215509128552</v>
      </c>
      <c r="L1475" s="6">
        <f t="shared" si="160"/>
        <v>1333.52</v>
      </c>
      <c r="M1475" s="6">
        <f t="shared" si="166"/>
        <v>1333.52</v>
      </c>
    </row>
    <row r="1476" spans="1:13">
      <c r="A1476" s="18">
        <v>1471</v>
      </c>
      <c r="B1476" s="35" t="s">
        <v>1493</v>
      </c>
      <c r="C1476" s="20">
        <v>1</v>
      </c>
      <c r="D1476" s="43">
        <v>1029.0020263424519</v>
      </c>
      <c r="E1476" s="43">
        <v>879.32900432900419</v>
      </c>
      <c r="F1476" s="43">
        <v>1079.7342192691028</v>
      </c>
      <c r="G1476" s="4">
        <f t="shared" si="161"/>
        <v>996.0217499801862</v>
      </c>
      <c r="H1476" s="5">
        <f t="shared" si="162"/>
        <v>104.19374508815461</v>
      </c>
      <c r="I1476" s="5">
        <f t="shared" si="163"/>
        <v>10.460990946254672</v>
      </c>
      <c r="J1476" s="6">
        <f t="shared" si="164"/>
        <v>996.0217499801862</v>
      </c>
      <c r="K1476" s="7">
        <f t="shared" si="165"/>
        <v>996.0217499801862</v>
      </c>
      <c r="L1476" s="6">
        <f t="shared" si="160"/>
        <v>996.02</v>
      </c>
      <c r="M1476" s="6">
        <f t="shared" si="166"/>
        <v>996.02</v>
      </c>
    </row>
    <row r="1477" spans="1:13">
      <c r="A1477" s="18">
        <v>1472</v>
      </c>
      <c r="B1477" s="35" t="s">
        <v>1494</v>
      </c>
      <c r="C1477" s="20">
        <v>1</v>
      </c>
      <c r="D1477" s="43">
        <v>1368.3634373289544</v>
      </c>
      <c r="E1477" s="43">
        <v>1132.0097526994077</v>
      </c>
      <c r="F1477" s="43">
        <v>1475.8053072229318</v>
      </c>
      <c r="G1477" s="4">
        <f t="shared" si="161"/>
        <v>1325.3928324170979</v>
      </c>
      <c r="H1477" s="5">
        <f t="shared" si="162"/>
        <v>175.87978989185339</v>
      </c>
      <c r="I1477" s="5">
        <f t="shared" si="163"/>
        <v>13.270012149613351</v>
      </c>
      <c r="J1477" s="6">
        <f t="shared" si="164"/>
        <v>1325.3928324170979</v>
      </c>
      <c r="K1477" s="7">
        <f t="shared" si="165"/>
        <v>1325.3928324170979</v>
      </c>
      <c r="L1477" s="6">
        <f t="shared" si="160"/>
        <v>1325.39</v>
      </c>
      <c r="M1477" s="6">
        <f t="shared" si="166"/>
        <v>1325.39</v>
      </c>
    </row>
    <row r="1478" spans="1:13">
      <c r="A1478" s="18">
        <v>1473</v>
      </c>
      <c r="B1478" s="35" t="s">
        <v>1495</v>
      </c>
      <c r="C1478" s="20">
        <v>1</v>
      </c>
      <c r="D1478" s="43">
        <v>1020.0878844946643</v>
      </c>
      <c r="E1478" s="43">
        <v>834.617360041089</v>
      </c>
      <c r="F1478" s="43">
        <v>1061.8746171125181</v>
      </c>
      <c r="G1478" s="4">
        <f t="shared" si="161"/>
        <v>972.19328721609054</v>
      </c>
      <c r="H1478" s="5">
        <f t="shared" si="162"/>
        <v>120.96232702484266</v>
      </c>
      <c r="I1478" s="5">
        <f t="shared" si="163"/>
        <v>12.442209652693911</v>
      </c>
      <c r="J1478" s="6">
        <f t="shared" si="164"/>
        <v>972.19328721609054</v>
      </c>
      <c r="K1478" s="7">
        <f t="shared" si="165"/>
        <v>972.19328721609054</v>
      </c>
      <c r="L1478" s="6">
        <f t="shared" si="160"/>
        <v>972.19</v>
      </c>
      <c r="M1478" s="6">
        <f t="shared" si="166"/>
        <v>972.19</v>
      </c>
    </row>
    <row r="1479" spans="1:13">
      <c r="A1479" s="18">
        <v>1474</v>
      </c>
      <c r="B1479" s="35" t="s">
        <v>1496</v>
      </c>
      <c r="C1479" s="20">
        <v>1</v>
      </c>
      <c r="D1479" s="43">
        <v>1127.8847822314769</v>
      </c>
      <c r="E1479" s="43">
        <v>871.54733172432293</v>
      </c>
      <c r="F1479" s="43">
        <v>1057.87814057573</v>
      </c>
      <c r="G1479" s="4">
        <f t="shared" si="161"/>
        <v>1019.1034181771765</v>
      </c>
      <c r="H1479" s="5">
        <f t="shared" si="162"/>
        <v>132.49464689541446</v>
      </c>
      <c r="I1479" s="5">
        <f t="shared" si="163"/>
        <v>13.001099253734379</v>
      </c>
      <c r="J1479" s="6">
        <f t="shared" si="164"/>
        <v>1019.1034181771765</v>
      </c>
      <c r="K1479" s="7">
        <f t="shared" si="165"/>
        <v>1019.1034181771765</v>
      </c>
      <c r="L1479" s="6">
        <f t="shared" ref="L1479:L1542" si="167">ROUND(K1479,2)</f>
        <v>1019.1</v>
      </c>
      <c r="M1479" s="6">
        <f t="shared" si="166"/>
        <v>1019.1</v>
      </c>
    </row>
    <row r="1480" spans="1:13" ht="25.5">
      <c r="A1480" s="18">
        <v>1475</v>
      </c>
      <c r="B1480" s="35" t="s">
        <v>1497</v>
      </c>
      <c r="C1480" s="20">
        <v>1</v>
      </c>
      <c r="D1480" s="43">
        <v>1014.1671347438057</v>
      </c>
      <c r="E1480" s="43">
        <v>903.53072004448143</v>
      </c>
      <c r="F1480" s="43">
        <v>1223.2415902140672</v>
      </c>
      <c r="G1480" s="4">
        <f t="shared" si="161"/>
        <v>1046.9798150007848</v>
      </c>
      <c r="H1480" s="5">
        <f t="shared" si="162"/>
        <v>162.36152289068826</v>
      </c>
      <c r="I1480" s="5">
        <f t="shared" si="163"/>
        <v>15.50760774605445</v>
      </c>
      <c r="J1480" s="6">
        <f t="shared" si="164"/>
        <v>1046.9798150007848</v>
      </c>
      <c r="K1480" s="7">
        <f t="shared" si="165"/>
        <v>1046.9798150007848</v>
      </c>
      <c r="L1480" s="6">
        <f t="shared" si="167"/>
        <v>1046.98</v>
      </c>
      <c r="M1480" s="6">
        <f t="shared" si="166"/>
        <v>1046.98</v>
      </c>
    </row>
    <row r="1481" spans="1:13" ht="25.5">
      <c r="A1481" s="18">
        <v>1476</v>
      </c>
      <c r="B1481" s="35" t="s">
        <v>1498</v>
      </c>
      <c r="C1481" s="20">
        <v>1</v>
      </c>
      <c r="D1481" s="43">
        <v>1469.723691945914</v>
      </c>
      <c r="E1481" s="43">
        <v>1082.2510822510822</v>
      </c>
      <c r="F1481" s="43">
        <v>1446.654611211573</v>
      </c>
      <c r="G1481" s="4">
        <f t="shared" si="161"/>
        <v>1332.8764618028563</v>
      </c>
      <c r="H1481" s="5">
        <f t="shared" si="162"/>
        <v>217.35421845017191</v>
      </c>
      <c r="I1481" s="5">
        <f t="shared" si="163"/>
        <v>16.307154089597873</v>
      </c>
      <c r="J1481" s="6">
        <f t="shared" si="164"/>
        <v>1332.8764618028563</v>
      </c>
      <c r="K1481" s="7">
        <f t="shared" si="165"/>
        <v>1332.8764618028563</v>
      </c>
      <c r="L1481" s="6">
        <f t="shared" si="167"/>
        <v>1332.88</v>
      </c>
      <c r="M1481" s="6">
        <f t="shared" si="166"/>
        <v>1332.88</v>
      </c>
    </row>
    <row r="1482" spans="1:13">
      <c r="A1482" s="18">
        <v>1477</v>
      </c>
      <c r="B1482" s="35" t="s">
        <v>1499</v>
      </c>
      <c r="C1482" s="20">
        <v>1</v>
      </c>
      <c r="D1482" s="43">
        <v>1285.3978800822656</v>
      </c>
      <c r="E1482" s="43">
        <v>1004.9474335188621</v>
      </c>
      <c r="F1482" s="43">
        <v>1414.9659863945578</v>
      </c>
      <c r="G1482" s="4">
        <f t="shared" si="161"/>
        <v>1235.1037666652285</v>
      </c>
      <c r="H1482" s="5">
        <f t="shared" si="162"/>
        <v>209.58513021890238</v>
      </c>
      <c r="I1482" s="5">
        <f t="shared" si="163"/>
        <v>16.969030123256832</v>
      </c>
      <c r="J1482" s="6">
        <f t="shared" si="164"/>
        <v>1235.1037666652285</v>
      </c>
      <c r="K1482" s="7">
        <f t="shared" si="165"/>
        <v>1235.1037666652285</v>
      </c>
      <c r="L1482" s="6">
        <f t="shared" si="167"/>
        <v>1235.0999999999999</v>
      </c>
      <c r="M1482" s="6">
        <f t="shared" si="166"/>
        <v>1235.0999999999999</v>
      </c>
    </row>
    <row r="1483" spans="1:13">
      <c r="A1483" s="18">
        <v>1478</v>
      </c>
      <c r="B1483" s="35" t="s">
        <v>1500</v>
      </c>
      <c r="C1483" s="20">
        <v>1</v>
      </c>
      <c r="D1483" s="43">
        <v>1092.2901122538149</v>
      </c>
      <c r="E1483" s="43">
        <v>863.90217969165349</v>
      </c>
      <c r="F1483" s="43">
        <v>1284.9023968371635</v>
      </c>
      <c r="G1483" s="4">
        <f t="shared" si="161"/>
        <v>1080.3648962608772</v>
      </c>
      <c r="H1483" s="5">
        <f t="shared" si="162"/>
        <v>210.75330078435377</v>
      </c>
      <c r="I1483" s="5">
        <f t="shared" si="163"/>
        <v>19.507603543373818</v>
      </c>
      <c r="J1483" s="6">
        <f t="shared" si="164"/>
        <v>1080.3648962608772</v>
      </c>
      <c r="K1483" s="7">
        <f t="shared" si="165"/>
        <v>1080.3648962608772</v>
      </c>
      <c r="L1483" s="6">
        <f t="shared" si="167"/>
        <v>1080.3599999999999</v>
      </c>
      <c r="M1483" s="6">
        <f t="shared" si="166"/>
        <v>1080.3599999999999</v>
      </c>
    </row>
    <row r="1484" spans="1:13" ht="25.5">
      <c r="A1484" s="18">
        <v>1479</v>
      </c>
      <c r="B1484" s="35" t="s">
        <v>1501</v>
      </c>
      <c r="C1484" s="20">
        <v>1</v>
      </c>
      <c r="D1484" s="43">
        <v>1138.9122511914777</v>
      </c>
      <c r="E1484" s="43">
        <v>849.00731452455591</v>
      </c>
      <c r="F1484" s="43">
        <v>1030.5192231470473</v>
      </c>
      <c r="G1484" s="4">
        <f t="shared" si="161"/>
        <v>1006.1462629543603</v>
      </c>
      <c r="H1484" s="5">
        <f t="shared" si="162"/>
        <v>146.48122394142777</v>
      </c>
      <c r="I1484" s="5">
        <f t="shared" si="163"/>
        <v>14.558641157331644</v>
      </c>
      <c r="J1484" s="6">
        <f t="shared" si="164"/>
        <v>1006.1462629543603</v>
      </c>
      <c r="K1484" s="7">
        <f t="shared" si="165"/>
        <v>1006.1462629543603</v>
      </c>
      <c r="L1484" s="6">
        <f t="shared" si="167"/>
        <v>1006.15</v>
      </c>
      <c r="M1484" s="6">
        <f t="shared" si="166"/>
        <v>1006.15</v>
      </c>
    </row>
    <row r="1485" spans="1:13">
      <c r="A1485" s="18">
        <v>1480</v>
      </c>
      <c r="B1485" s="35" t="s">
        <v>1502</v>
      </c>
      <c r="C1485" s="20">
        <v>1</v>
      </c>
      <c r="D1485" s="43">
        <v>1369.2281766093697</v>
      </c>
      <c r="E1485" s="43">
        <v>1145.1726568005638</v>
      </c>
      <c r="F1485" s="43">
        <v>1406.1654948620876</v>
      </c>
      <c r="G1485" s="4">
        <f t="shared" ref="G1485:G1548" si="168">AVERAGE(D1485:F1485)</f>
        <v>1306.8554427573404</v>
      </c>
      <c r="H1485" s="5">
        <f t="shared" ref="H1485:H1548" si="169">SQRT(((SUM((POWER(D1485-G1485,2)),(POWER(E1485-G1485,2)),(POWER(F1485-G1485,2)))/(COLUMNS(D1485:F1485)-1))))</f>
        <v>141.23414539687016</v>
      </c>
      <c r="I1485" s="5">
        <f t="shared" ref="I1485:I1548" si="170">H1485/G1485*100</f>
        <v>10.807174288449193</v>
      </c>
      <c r="J1485" s="6">
        <f t="shared" ref="J1485:J1548" si="171">((C1485/3)*(SUM(D1485:F1485)))</f>
        <v>1306.8554427573404</v>
      </c>
      <c r="K1485" s="7">
        <f t="shared" ref="K1485:K1548" si="172">J1485/C1485</f>
        <v>1306.8554427573404</v>
      </c>
      <c r="L1485" s="6">
        <f t="shared" si="167"/>
        <v>1306.8599999999999</v>
      </c>
      <c r="M1485" s="6">
        <f t="shared" ref="M1485:M1548" si="173">L1485*C1485</f>
        <v>1306.8599999999999</v>
      </c>
    </row>
    <row r="1486" spans="1:13" ht="25.5">
      <c r="A1486" s="18">
        <v>1481</v>
      </c>
      <c r="B1486" s="35" t="s">
        <v>1503</v>
      </c>
      <c r="C1486" s="20">
        <v>1</v>
      </c>
      <c r="D1486" s="43">
        <v>1099.1612554112553</v>
      </c>
      <c r="E1486" s="43">
        <v>879.32900432900419</v>
      </c>
      <c r="F1486" s="43">
        <v>1132.4041811846689</v>
      </c>
      <c r="G1486" s="4">
        <f t="shared" si="168"/>
        <v>1036.9648136416429</v>
      </c>
      <c r="H1486" s="5">
        <f t="shared" si="169"/>
        <v>137.52475890446814</v>
      </c>
      <c r="I1486" s="5">
        <f t="shared" si="170"/>
        <v>13.262239672482689</v>
      </c>
      <c r="J1486" s="6">
        <f t="shared" si="171"/>
        <v>1036.9648136416426</v>
      </c>
      <c r="K1486" s="7">
        <f t="shared" si="172"/>
        <v>1036.9648136416426</v>
      </c>
      <c r="L1486" s="6">
        <f t="shared" si="167"/>
        <v>1036.96</v>
      </c>
      <c r="M1486" s="6">
        <f t="shared" si="173"/>
        <v>1036.96</v>
      </c>
    </row>
    <row r="1487" spans="1:13">
      <c r="A1487" s="18">
        <v>1482</v>
      </c>
      <c r="B1487" s="35" t="s">
        <v>1504</v>
      </c>
      <c r="C1487" s="20">
        <v>1</v>
      </c>
      <c r="D1487" s="43">
        <v>1055.1399927276505</v>
      </c>
      <c r="E1487" s="43">
        <v>892.07290294246798</v>
      </c>
      <c r="F1487" s="43">
        <v>1192.4417538066407</v>
      </c>
      <c r="G1487" s="4">
        <f t="shared" si="168"/>
        <v>1046.5515498255863</v>
      </c>
      <c r="H1487" s="5">
        <f t="shared" si="169"/>
        <v>150.36848957137735</v>
      </c>
      <c r="I1487" s="5">
        <f t="shared" si="170"/>
        <v>14.367996454301474</v>
      </c>
      <c r="J1487" s="6">
        <f t="shared" si="171"/>
        <v>1046.5515498255863</v>
      </c>
      <c r="K1487" s="7">
        <f t="shared" si="172"/>
        <v>1046.5515498255863</v>
      </c>
      <c r="L1487" s="6">
        <f t="shared" si="167"/>
        <v>1046.55</v>
      </c>
      <c r="M1487" s="6">
        <f t="shared" si="173"/>
        <v>1046.55</v>
      </c>
    </row>
    <row r="1488" spans="1:13">
      <c r="A1488" s="18">
        <v>1483</v>
      </c>
      <c r="B1488" s="35" t="s">
        <v>1505</v>
      </c>
      <c r="C1488" s="20">
        <v>1</v>
      </c>
      <c r="D1488" s="43">
        <v>1151.8695729222047</v>
      </c>
      <c r="E1488" s="43">
        <v>994.79644934190401</v>
      </c>
      <c r="F1488" s="43">
        <v>1400.6734006734007</v>
      </c>
      <c r="G1488" s="4">
        <f t="shared" si="168"/>
        <v>1182.4464743125029</v>
      </c>
      <c r="H1488" s="5">
        <f t="shared" si="169"/>
        <v>204.65882604840564</v>
      </c>
      <c r="I1488" s="5">
        <f t="shared" si="170"/>
        <v>17.308083747925945</v>
      </c>
      <c r="J1488" s="6">
        <f t="shared" si="171"/>
        <v>1182.4464743125029</v>
      </c>
      <c r="K1488" s="7">
        <f t="shared" si="172"/>
        <v>1182.4464743125029</v>
      </c>
      <c r="L1488" s="6">
        <f t="shared" si="167"/>
        <v>1182.45</v>
      </c>
      <c r="M1488" s="6">
        <f t="shared" si="173"/>
        <v>1182.45</v>
      </c>
    </row>
    <row r="1489" spans="1:13">
      <c r="A1489" s="18">
        <v>1484</v>
      </c>
      <c r="B1489" s="35" t="s">
        <v>1506</v>
      </c>
      <c r="C1489" s="20">
        <v>1</v>
      </c>
      <c r="D1489" s="43">
        <v>1341.5892672858618</v>
      </c>
      <c r="E1489" s="43">
        <v>1036.6826156299842</v>
      </c>
      <c r="F1489" s="43">
        <v>1351.5269655620532</v>
      </c>
      <c r="G1489" s="4">
        <f t="shared" si="168"/>
        <v>1243.2662828259663</v>
      </c>
      <c r="H1489" s="5">
        <f t="shared" si="169"/>
        <v>178.97569143842523</v>
      </c>
      <c r="I1489" s="5">
        <f t="shared" si="170"/>
        <v>14.395604056084455</v>
      </c>
      <c r="J1489" s="6">
        <f t="shared" si="171"/>
        <v>1243.2662828259663</v>
      </c>
      <c r="K1489" s="7">
        <f t="shared" si="172"/>
        <v>1243.2662828259663</v>
      </c>
      <c r="L1489" s="6">
        <f t="shared" si="167"/>
        <v>1243.27</v>
      </c>
      <c r="M1489" s="6">
        <f t="shared" si="173"/>
        <v>1243.27</v>
      </c>
    </row>
    <row r="1490" spans="1:13">
      <c r="A1490" s="18">
        <v>1485</v>
      </c>
      <c r="B1490" s="35" t="s">
        <v>1507</v>
      </c>
      <c r="C1490" s="20">
        <v>1</v>
      </c>
      <c r="D1490" s="43">
        <v>1181.7752081742481</v>
      </c>
      <c r="E1490" s="43">
        <v>956.16357752280067</v>
      </c>
      <c r="F1490" s="43">
        <v>1278.1123264102248</v>
      </c>
      <c r="G1490" s="4">
        <f t="shared" si="168"/>
        <v>1138.683704035758</v>
      </c>
      <c r="H1490" s="5">
        <f t="shared" si="169"/>
        <v>165.24347952107692</v>
      </c>
      <c r="I1490" s="5">
        <f t="shared" si="170"/>
        <v>14.511798046763632</v>
      </c>
      <c r="J1490" s="6">
        <f t="shared" si="171"/>
        <v>1138.6837040357577</v>
      </c>
      <c r="K1490" s="7">
        <f t="shared" si="172"/>
        <v>1138.6837040357577</v>
      </c>
      <c r="L1490" s="6">
        <f t="shared" si="167"/>
        <v>1138.68</v>
      </c>
      <c r="M1490" s="6">
        <f t="shared" si="173"/>
        <v>1138.68</v>
      </c>
    </row>
    <row r="1491" spans="1:13">
      <c r="A1491" s="18">
        <v>1486</v>
      </c>
      <c r="B1491" s="35" t="s">
        <v>1508</v>
      </c>
      <c r="C1491" s="20">
        <v>1</v>
      </c>
      <c r="D1491" s="43">
        <v>1153.0342539868377</v>
      </c>
      <c r="E1491" s="43">
        <v>995.80231026135971</v>
      </c>
      <c r="F1491" s="43">
        <v>1421.0368103189135</v>
      </c>
      <c r="G1491" s="4">
        <f t="shared" si="168"/>
        <v>1189.9577915223704</v>
      </c>
      <c r="H1491" s="5">
        <f t="shared" si="169"/>
        <v>215.00838525021027</v>
      </c>
      <c r="I1491" s="5">
        <f t="shared" si="170"/>
        <v>18.068572413408017</v>
      </c>
      <c r="J1491" s="6">
        <f t="shared" si="171"/>
        <v>1189.9577915223704</v>
      </c>
      <c r="K1491" s="7">
        <f t="shared" si="172"/>
        <v>1189.9577915223704</v>
      </c>
      <c r="L1491" s="6">
        <f t="shared" si="167"/>
        <v>1189.96</v>
      </c>
      <c r="M1491" s="6">
        <f t="shared" si="173"/>
        <v>1189.96</v>
      </c>
    </row>
    <row r="1492" spans="1:13">
      <c r="A1492" s="18">
        <v>1487</v>
      </c>
      <c r="B1492" s="35" t="s">
        <v>1509</v>
      </c>
      <c r="C1492" s="20">
        <v>1</v>
      </c>
      <c r="D1492" s="43">
        <v>1036.682615629984</v>
      </c>
      <c r="E1492" s="43">
        <v>895.31680440771345</v>
      </c>
      <c r="F1492" s="43">
        <v>1099.3657505285412</v>
      </c>
      <c r="G1492" s="4">
        <f t="shared" si="168"/>
        <v>1010.4550568554129</v>
      </c>
      <c r="H1492" s="5">
        <f t="shared" si="169"/>
        <v>104.52227864293</v>
      </c>
      <c r="I1492" s="5">
        <f t="shared" si="170"/>
        <v>10.344079920606129</v>
      </c>
      <c r="J1492" s="6">
        <f t="shared" si="171"/>
        <v>1010.4550568554129</v>
      </c>
      <c r="K1492" s="7">
        <f t="shared" si="172"/>
        <v>1010.4550568554129</v>
      </c>
      <c r="L1492" s="6">
        <f t="shared" si="167"/>
        <v>1010.46</v>
      </c>
      <c r="M1492" s="6">
        <f t="shared" si="173"/>
        <v>1010.46</v>
      </c>
    </row>
    <row r="1493" spans="1:13" ht="25.5">
      <c r="A1493" s="18">
        <v>1488</v>
      </c>
      <c r="B1493" s="35" t="s">
        <v>1510</v>
      </c>
      <c r="C1493" s="20">
        <v>1</v>
      </c>
      <c r="D1493" s="43">
        <v>1200.3693444136659</v>
      </c>
      <c r="E1493" s="43">
        <v>1036.6826156299842</v>
      </c>
      <c r="F1493" s="43">
        <v>1318.9600507292328</v>
      </c>
      <c r="G1493" s="4">
        <f t="shared" si="168"/>
        <v>1185.3373369242943</v>
      </c>
      <c r="H1493" s="5">
        <f t="shared" si="169"/>
        <v>141.73781615512149</v>
      </c>
      <c r="I1493" s="5">
        <f t="shared" si="170"/>
        <v>11.957593145838286</v>
      </c>
      <c r="J1493" s="6">
        <f t="shared" si="171"/>
        <v>1185.337336924294</v>
      </c>
      <c r="K1493" s="7">
        <f t="shared" si="172"/>
        <v>1185.337336924294</v>
      </c>
      <c r="L1493" s="6">
        <f t="shared" si="167"/>
        <v>1185.3399999999999</v>
      </c>
      <c r="M1493" s="6">
        <f t="shared" si="173"/>
        <v>1185.3399999999999</v>
      </c>
    </row>
    <row r="1494" spans="1:13" ht="25.5">
      <c r="A1494" s="18">
        <v>1489</v>
      </c>
      <c r="B1494" s="35" t="s">
        <v>1511</v>
      </c>
      <c r="C1494" s="20">
        <v>1</v>
      </c>
      <c r="D1494" s="43">
        <v>1343.4193121693122</v>
      </c>
      <c r="E1494" s="43">
        <v>1172.4386724386725</v>
      </c>
      <c r="F1494" s="43">
        <v>1673.101673101673</v>
      </c>
      <c r="G1494" s="4">
        <f t="shared" si="168"/>
        <v>1396.3198859032193</v>
      </c>
      <c r="H1494" s="5">
        <f t="shared" si="169"/>
        <v>254.48912174050253</v>
      </c>
      <c r="I1494" s="5">
        <f t="shared" si="170"/>
        <v>18.225703458766144</v>
      </c>
      <c r="J1494" s="6">
        <f t="shared" si="171"/>
        <v>1396.3198859032193</v>
      </c>
      <c r="K1494" s="7">
        <f t="shared" si="172"/>
        <v>1396.3198859032193</v>
      </c>
      <c r="L1494" s="6">
        <f t="shared" si="167"/>
        <v>1396.32</v>
      </c>
      <c r="M1494" s="6">
        <f t="shared" si="173"/>
        <v>1396.32</v>
      </c>
    </row>
    <row r="1495" spans="1:13">
      <c r="A1495" s="18">
        <v>1490</v>
      </c>
      <c r="B1495" s="35" t="s">
        <v>1512</v>
      </c>
      <c r="C1495" s="20">
        <v>1</v>
      </c>
      <c r="D1495" s="43">
        <v>1240.0793650793651</v>
      </c>
      <c r="E1495" s="43">
        <v>1025.8838383838386</v>
      </c>
      <c r="F1495" s="43">
        <v>1321.1382113821142</v>
      </c>
      <c r="G1495" s="4">
        <f t="shared" si="168"/>
        <v>1195.7004716151059</v>
      </c>
      <c r="H1495" s="5">
        <f t="shared" si="169"/>
        <v>152.54802795344574</v>
      </c>
      <c r="I1495" s="5">
        <f t="shared" si="170"/>
        <v>12.758046983739144</v>
      </c>
      <c r="J1495" s="6">
        <f t="shared" si="171"/>
        <v>1195.7004716151059</v>
      </c>
      <c r="K1495" s="7">
        <f t="shared" si="172"/>
        <v>1195.7004716151059</v>
      </c>
      <c r="L1495" s="6">
        <f t="shared" si="167"/>
        <v>1195.7</v>
      </c>
      <c r="M1495" s="6">
        <f t="shared" si="173"/>
        <v>1195.7</v>
      </c>
    </row>
    <row r="1496" spans="1:13">
      <c r="A1496" s="18">
        <v>1491</v>
      </c>
      <c r="B1496" s="35" t="s">
        <v>1513</v>
      </c>
      <c r="C1496" s="20">
        <v>1</v>
      </c>
      <c r="D1496" s="43">
        <v>1355.8614935335838</v>
      </c>
      <c r="E1496" s="43">
        <v>1158.6452762923352</v>
      </c>
      <c r="F1496" s="43">
        <v>1588.9992360580595</v>
      </c>
      <c r="G1496" s="4">
        <f t="shared" si="168"/>
        <v>1367.8353352946597</v>
      </c>
      <c r="H1496" s="5">
        <f t="shared" si="169"/>
        <v>215.42669829062302</v>
      </c>
      <c r="I1496" s="5">
        <f t="shared" si="170"/>
        <v>15.749461410442049</v>
      </c>
      <c r="J1496" s="6">
        <f t="shared" si="171"/>
        <v>1367.8353352946597</v>
      </c>
      <c r="K1496" s="7">
        <f t="shared" si="172"/>
        <v>1367.8353352946597</v>
      </c>
      <c r="L1496" s="6">
        <f t="shared" si="167"/>
        <v>1367.84</v>
      </c>
      <c r="M1496" s="6">
        <f t="shared" si="173"/>
        <v>1367.84</v>
      </c>
    </row>
    <row r="1497" spans="1:13">
      <c r="A1497" s="18">
        <v>1492</v>
      </c>
      <c r="B1497" s="35" t="s">
        <v>1514</v>
      </c>
      <c r="C1497" s="20">
        <v>1</v>
      </c>
      <c r="D1497" s="43">
        <v>1111.7952928297755</v>
      </c>
      <c r="E1497" s="43">
        <v>879.32900432900419</v>
      </c>
      <c r="F1497" s="43">
        <v>1043.3386837881219</v>
      </c>
      <c r="G1497" s="4">
        <f t="shared" si="168"/>
        <v>1011.4876603156339</v>
      </c>
      <c r="H1497" s="5">
        <f t="shared" si="169"/>
        <v>119.46133095907935</v>
      </c>
      <c r="I1497" s="5">
        <f t="shared" si="170"/>
        <v>11.81045855980107</v>
      </c>
      <c r="J1497" s="6">
        <f t="shared" si="171"/>
        <v>1011.4876603156338</v>
      </c>
      <c r="K1497" s="7">
        <f t="shared" si="172"/>
        <v>1011.4876603156338</v>
      </c>
      <c r="L1497" s="6">
        <f t="shared" si="167"/>
        <v>1011.49</v>
      </c>
      <c r="M1497" s="6">
        <f t="shared" si="173"/>
        <v>1011.49</v>
      </c>
    </row>
    <row r="1498" spans="1:13">
      <c r="A1498" s="18">
        <v>1493</v>
      </c>
      <c r="B1498" s="35" t="s">
        <v>1515</v>
      </c>
      <c r="C1498" s="20">
        <v>1</v>
      </c>
      <c r="D1498" s="43">
        <v>1310.7481347045778</v>
      </c>
      <c r="E1498" s="43">
        <v>1132.0097526994077</v>
      </c>
      <c r="F1498" s="43">
        <v>1328.2247765006384</v>
      </c>
      <c r="G1498" s="4">
        <f t="shared" si="168"/>
        <v>1256.9942213015413</v>
      </c>
      <c r="H1498" s="5">
        <f t="shared" si="169"/>
        <v>108.5918795119379</v>
      </c>
      <c r="I1498" s="5">
        <f t="shared" si="170"/>
        <v>8.6390118324885847</v>
      </c>
      <c r="J1498" s="6">
        <f t="shared" si="171"/>
        <v>1256.9942213015413</v>
      </c>
      <c r="K1498" s="7">
        <f t="shared" si="172"/>
        <v>1256.9942213015413</v>
      </c>
      <c r="L1498" s="6">
        <f t="shared" si="167"/>
        <v>1256.99</v>
      </c>
      <c r="M1498" s="6">
        <f t="shared" si="173"/>
        <v>1256.99</v>
      </c>
    </row>
    <row r="1499" spans="1:13">
      <c r="A1499" s="18">
        <v>1494</v>
      </c>
      <c r="B1499" s="35" t="s">
        <v>1516</v>
      </c>
      <c r="C1499" s="20">
        <v>1</v>
      </c>
      <c r="D1499" s="43">
        <v>1043.2717000513614</v>
      </c>
      <c r="E1499" s="43">
        <v>834.617360041089</v>
      </c>
      <c r="F1499" s="43">
        <v>1049.2332526230834</v>
      </c>
      <c r="G1499" s="4">
        <f t="shared" si="168"/>
        <v>975.70743757184471</v>
      </c>
      <c r="H1499" s="5">
        <f t="shared" si="169"/>
        <v>122.22394409645079</v>
      </c>
      <c r="I1499" s="5">
        <f t="shared" si="170"/>
        <v>12.526700052693924</v>
      </c>
      <c r="J1499" s="6">
        <f t="shared" si="171"/>
        <v>975.70743757184459</v>
      </c>
      <c r="K1499" s="7">
        <f t="shared" si="172"/>
        <v>975.70743757184459</v>
      </c>
      <c r="L1499" s="6">
        <f t="shared" si="167"/>
        <v>975.71</v>
      </c>
      <c r="M1499" s="6">
        <f t="shared" si="173"/>
        <v>975.71</v>
      </c>
    </row>
    <row r="1500" spans="1:13">
      <c r="A1500" s="18">
        <v>1495</v>
      </c>
      <c r="B1500" s="35" t="s">
        <v>1517</v>
      </c>
      <c r="C1500" s="20">
        <v>1</v>
      </c>
      <c r="D1500" s="43">
        <v>1213.5469175908295</v>
      </c>
      <c r="E1500" s="43">
        <v>871.54733172432293</v>
      </c>
      <c r="F1500" s="43">
        <v>1260.7588798642259</v>
      </c>
      <c r="G1500" s="4">
        <f t="shared" si="168"/>
        <v>1115.2843763931262</v>
      </c>
      <c r="H1500" s="5">
        <f t="shared" si="169"/>
        <v>212.3983346293887</v>
      </c>
      <c r="I1500" s="5">
        <f t="shared" si="170"/>
        <v>19.044320814059397</v>
      </c>
      <c r="J1500" s="6">
        <f t="shared" si="171"/>
        <v>1115.284376393126</v>
      </c>
      <c r="K1500" s="7">
        <f t="shared" si="172"/>
        <v>1115.284376393126</v>
      </c>
      <c r="L1500" s="6">
        <f t="shared" si="167"/>
        <v>1115.28</v>
      </c>
      <c r="M1500" s="6">
        <f t="shared" si="173"/>
        <v>1115.28</v>
      </c>
    </row>
    <row r="1501" spans="1:13">
      <c r="A1501" s="18">
        <v>1496</v>
      </c>
      <c r="B1501" s="36" t="s">
        <v>1518</v>
      </c>
      <c r="C1501" s="20">
        <v>1</v>
      </c>
      <c r="D1501" s="44">
        <v>1035.2956167176351</v>
      </c>
      <c r="E1501" s="44">
        <v>903.53072004448143</v>
      </c>
      <c r="F1501" s="44">
        <v>1122.5040474905559</v>
      </c>
      <c r="G1501" s="4">
        <f t="shared" si="168"/>
        <v>1020.4434614175575</v>
      </c>
      <c r="H1501" s="5">
        <f t="shared" si="169"/>
        <v>110.23960005821253</v>
      </c>
      <c r="I1501" s="5">
        <f t="shared" si="170"/>
        <v>10.803107102579919</v>
      </c>
      <c r="J1501" s="6">
        <f t="shared" si="171"/>
        <v>1020.4434614175575</v>
      </c>
      <c r="K1501" s="7">
        <f t="shared" si="172"/>
        <v>1020.4434614175575</v>
      </c>
      <c r="L1501" s="6">
        <f t="shared" si="167"/>
        <v>1020.44</v>
      </c>
      <c r="M1501" s="6">
        <f t="shared" si="173"/>
        <v>1020.44</v>
      </c>
    </row>
    <row r="1502" spans="1:13">
      <c r="A1502" s="18">
        <v>1497</v>
      </c>
      <c r="B1502" s="36" t="s">
        <v>1519</v>
      </c>
      <c r="C1502" s="20">
        <v>1</v>
      </c>
      <c r="D1502" s="44">
        <v>1431.6837846249612</v>
      </c>
      <c r="E1502" s="44">
        <v>1106.3011063011063</v>
      </c>
      <c r="F1502" s="44">
        <v>1497.7614977614976</v>
      </c>
      <c r="G1502" s="4">
        <f t="shared" si="168"/>
        <v>1345.2487962291882</v>
      </c>
      <c r="H1502" s="5">
        <f t="shared" si="169"/>
        <v>209.55563684810232</v>
      </c>
      <c r="I1502" s="5">
        <f t="shared" si="170"/>
        <v>15.577463249586184</v>
      </c>
      <c r="J1502" s="6">
        <f t="shared" si="171"/>
        <v>1345.2487962291882</v>
      </c>
      <c r="K1502" s="7">
        <f t="shared" si="172"/>
        <v>1345.2487962291882</v>
      </c>
      <c r="L1502" s="6">
        <f t="shared" si="167"/>
        <v>1345.25</v>
      </c>
      <c r="M1502" s="6">
        <f t="shared" si="173"/>
        <v>1345.25</v>
      </c>
    </row>
    <row r="1503" spans="1:13">
      <c r="A1503" s="18">
        <v>1498</v>
      </c>
      <c r="B1503" s="36" t="s">
        <v>1520</v>
      </c>
      <c r="C1503" s="20">
        <v>1</v>
      </c>
      <c r="D1503" s="44">
        <v>1202.943949630253</v>
      </c>
      <c r="E1503" s="44">
        <v>1060.7778464921321</v>
      </c>
      <c r="F1503" s="44">
        <v>1382.9400072786316</v>
      </c>
      <c r="G1503" s="4">
        <f t="shared" si="168"/>
        <v>1215.5539344670055</v>
      </c>
      <c r="H1503" s="5">
        <f t="shared" si="169"/>
        <v>161.45083848913245</v>
      </c>
      <c r="I1503" s="5">
        <f t="shared" si="170"/>
        <v>13.282079380535688</v>
      </c>
      <c r="J1503" s="6">
        <f t="shared" si="171"/>
        <v>1215.5539344670055</v>
      </c>
      <c r="K1503" s="7">
        <f t="shared" si="172"/>
        <v>1215.5539344670055</v>
      </c>
      <c r="L1503" s="6">
        <f t="shared" si="167"/>
        <v>1215.55</v>
      </c>
      <c r="M1503" s="6">
        <f t="shared" si="173"/>
        <v>1215.55</v>
      </c>
    </row>
    <row r="1504" spans="1:13">
      <c r="A1504" s="18">
        <v>1499</v>
      </c>
      <c r="B1504" s="36" t="s">
        <v>1521</v>
      </c>
      <c r="C1504" s="20">
        <v>1</v>
      </c>
      <c r="D1504" s="44">
        <v>1096.9679633867277</v>
      </c>
      <c r="E1504" s="44">
        <v>917.46411483253587</v>
      </c>
      <c r="F1504" s="44">
        <v>1258.2365003417633</v>
      </c>
      <c r="G1504" s="4">
        <f t="shared" si="168"/>
        <v>1090.8895261870091</v>
      </c>
      <c r="H1504" s="5">
        <f t="shared" si="169"/>
        <v>170.4674902452241</v>
      </c>
      <c r="I1504" s="5">
        <f t="shared" si="170"/>
        <v>15.626466856003271</v>
      </c>
      <c r="J1504" s="6">
        <f t="shared" si="171"/>
        <v>1090.8895261870089</v>
      </c>
      <c r="K1504" s="7">
        <f t="shared" si="172"/>
        <v>1090.8895261870089</v>
      </c>
      <c r="L1504" s="6">
        <f t="shared" si="167"/>
        <v>1090.8900000000001</v>
      </c>
      <c r="M1504" s="6">
        <f t="shared" si="173"/>
        <v>1090.8900000000001</v>
      </c>
    </row>
    <row r="1505" spans="1:13">
      <c r="A1505" s="18">
        <v>1500</v>
      </c>
      <c r="B1505" s="36" t="s">
        <v>1522</v>
      </c>
      <c r="C1505" s="20">
        <v>1</v>
      </c>
      <c r="D1505" s="44">
        <v>1155.4397219994655</v>
      </c>
      <c r="E1505" s="44">
        <v>903.34378265412749</v>
      </c>
      <c r="F1505" s="44">
        <v>1135.632183908046</v>
      </c>
      <c r="G1505" s="4">
        <f t="shared" si="168"/>
        <v>1064.8052295205464</v>
      </c>
      <c r="H1505" s="5">
        <f t="shared" si="169"/>
        <v>140.18000484897556</v>
      </c>
      <c r="I1505" s="5">
        <f t="shared" si="170"/>
        <v>13.164849398053285</v>
      </c>
      <c r="J1505" s="6">
        <f t="shared" si="171"/>
        <v>1064.8052295205462</v>
      </c>
      <c r="K1505" s="7">
        <f t="shared" si="172"/>
        <v>1064.8052295205462</v>
      </c>
      <c r="L1505" s="6">
        <f t="shared" si="167"/>
        <v>1064.81</v>
      </c>
      <c r="M1505" s="6">
        <f t="shared" si="173"/>
        <v>1064.81</v>
      </c>
    </row>
    <row r="1506" spans="1:13">
      <c r="A1506" s="18">
        <v>1501</v>
      </c>
      <c r="B1506" s="36" t="s">
        <v>1523</v>
      </c>
      <c r="C1506" s="20">
        <v>1</v>
      </c>
      <c r="D1506" s="44">
        <v>1649.5939461055741</v>
      </c>
      <c r="E1506" s="44">
        <v>1259.6899224806202</v>
      </c>
      <c r="F1506" s="44">
        <v>1546.7820443482965</v>
      </c>
      <c r="G1506" s="4">
        <f t="shared" si="168"/>
        <v>1485.3553043114971</v>
      </c>
      <c r="H1506" s="5">
        <f t="shared" si="169"/>
        <v>202.07973724100484</v>
      </c>
      <c r="I1506" s="5">
        <f t="shared" si="170"/>
        <v>13.604807998088669</v>
      </c>
      <c r="J1506" s="6">
        <f t="shared" si="171"/>
        <v>1485.3553043114971</v>
      </c>
      <c r="K1506" s="7">
        <f t="shared" si="172"/>
        <v>1485.3553043114971</v>
      </c>
      <c r="L1506" s="6">
        <f t="shared" si="167"/>
        <v>1485.36</v>
      </c>
      <c r="M1506" s="6">
        <f t="shared" si="173"/>
        <v>1485.36</v>
      </c>
    </row>
    <row r="1507" spans="1:13">
      <c r="A1507" s="18">
        <v>1502</v>
      </c>
      <c r="B1507" s="35" t="s">
        <v>1524</v>
      </c>
      <c r="C1507" s="20">
        <v>1</v>
      </c>
      <c r="D1507" s="43">
        <v>1155.6295158445696</v>
      </c>
      <c r="E1507" s="43">
        <v>977.03222703222696</v>
      </c>
      <c r="F1507" s="43">
        <v>1273.7605330197921</v>
      </c>
      <c r="G1507" s="4">
        <f t="shared" si="168"/>
        <v>1135.4740919655296</v>
      </c>
      <c r="H1507" s="5">
        <f t="shared" si="169"/>
        <v>149.38742493051532</v>
      </c>
      <c r="I1507" s="5">
        <f t="shared" si="170"/>
        <v>13.156392205472741</v>
      </c>
      <c r="J1507" s="6">
        <f t="shared" si="171"/>
        <v>1135.4740919655296</v>
      </c>
      <c r="K1507" s="7">
        <f t="shared" si="172"/>
        <v>1135.4740919655296</v>
      </c>
      <c r="L1507" s="6">
        <f t="shared" si="167"/>
        <v>1135.47</v>
      </c>
      <c r="M1507" s="6">
        <f t="shared" si="173"/>
        <v>1135.47</v>
      </c>
    </row>
    <row r="1508" spans="1:13">
      <c r="A1508" s="18">
        <v>1503</v>
      </c>
      <c r="B1508" s="35" t="s">
        <v>1525</v>
      </c>
      <c r="C1508" s="20">
        <v>1</v>
      </c>
      <c r="D1508" s="43">
        <v>1185.1210063245348</v>
      </c>
      <c r="E1508" s="43">
        <v>991.19211438052014</v>
      </c>
      <c r="F1508" s="43">
        <v>1261.0829792600352</v>
      </c>
      <c r="G1508" s="4">
        <f t="shared" si="168"/>
        <v>1145.7986999883635</v>
      </c>
      <c r="H1508" s="5">
        <f t="shared" si="169"/>
        <v>139.17597697896699</v>
      </c>
      <c r="I1508" s="5">
        <f t="shared" si="170"/>
        <v>12.146634219464589</v>
      </c>
      <c r="J1508" s="6">
        <f t="shared" si="171"/>
        <v>1145.7986999883633</v>
      </c>
      <c r="K1508" s="7">
        <f t="shared" si="172"/>
        <v>1145.7986999883633</v>
      </c>
      <c r="L1508" s="6">
        <f t="shared" si="167"/>
        <v>1145.8</v>
      </c>
      <c r="M1508" s="6">
        <f t="shared" si="173"/>
        <v>1145.8</v>
      </c>
    </row>
    <row r="1509" spans="1:13">
      <c r="A1509" s="18">
        <v>1504</v>
      </c>
      <c r="B1509" s="35" t="s">
        <v>1526</v>
      </c>
      <c r="C1509" s="20">
        <v>1</v>
      </c>
      <c r="D1509" s="43">
        <v>1293.4705606100406</v>
      </c>
      <c r="E1509" s="43">
        <v>1105.3293881576708</v>
      </c>
      <c r="F1509" s="43">
        <v>1341.6411883844835</v>
      </c>
      <c r="G1509" s="4">
        <f t="shared" si="168"/>
        <v>1246.813712384065</v>
      </c>
      <c r="H1509" s="5">
        <f t="shared" si="169"/>
        <v>124.87378766737058</v>
      </c>
      <c r="I1509" s="5">
        <f t="shared" si="170"/>
        <v>10.015432652613049</v>
      </c>
      <c r="J1509" s="6">
        <f t="shared" si="171"/>
        <v>1246.813712384065</v>
      </c>
      <c r="K1509" s="7">
        <f t="shared" si="172"/>
        <v>1246.813712384065</v>
      </c>
      <c r="L1509" s="6">
        <f t="shared" si="167"/>
        <v>1246.81</v>
      </c>
      <c r="M1509" s="6">
        <f t="shared" si="173"/>
        <v>1246.81</v>
      </c>
    </row>
    <row r="1510" spans="1:13">
      <c r="A1510" s="18">
        <v>1505</v>
      </c>
      <c r="B1510" s="35" t="s">
        <v>1527</v>
      </c>
      <c r="C1510" s="20">
        <v>1</v>
      </c>
      <c r="D1510" s="43">
        <v>1392.3698134224451</v>
      </c>
      <c r="E1510" s="43">
        <v>1151.8695729222045</v>
      </c>
      <c r="F1510" s="43">
        <v>1559.4541910331384</v>
      </c>
      <c r="G1510" s="4">
        <f t="shared" si="168"/>
        <v>1367.8978591259292</v>
      </c>
      <c r="H1510" s="5">
        <f t="shared" si="169"/>
        <v>204.89134349815032</v>
      </c>
      <c r="I1510" s="5">
        <f t="shared" si="170"/>
        <v>14.978555754818821</v>
      </c>
      <c r="J1510" s="6">
        <f t="shared" si="171"/>
        <v>1367.8978591259292</v>
      </c>
      <c r="K1510" s="7">
        <f t="shared" si="172"/>
        <v>1367.8978591259292</v>
      </c>
      <c r="L1510" s="6">
        <f t="shared" si="167"/>
        <v>1367.9</v>
      </c>
      <c r="M1510" s="6">
        <f t="shared" si="173"/>
        <v>1367.9</v>
      </c>
    </row>
    <row r="1511" spans="1:13">
      <c r="A1511" s="18">
        <v>1506</v>
      </c>
      <c r="B1511" s="35" t="s">
        <v>1528</v>
      </c>
      <c r="C1511" s="20">
        <v>1</v>
      </c>
      <c r="D1511" s="43">
        <v>1298.493747253186</v>
      </c>
      <c r="E1511" s="43">
        <v>1062.4039750253339</v>
      </c>
      <c r="F1511" s="43">
        <v>1420.1248071224718</v>
      </c>
      <c r="G1511" s="4">
        <f t="shared" si="168"/>
        <v>1260.3408431336638</v>
      </c>
      <c r="H1511" s="5">
        <f t="shared" si="169"/>
        <v>181.88672710957294</v>
      </c>
      <c r="I1511" s="5">
        <f t="shared" si="170"/>
        <v>14.431550647627722</v>
      </c>
      <c r="J1511" s="6">
        <f t="shared" si="171"/>
        <v>1260.3408431336638</v>
      </c>
      <c r="K1511" s="7">
        <f t="shared" si="172"/>
        <v>1260.3408431336638</v>
      </c>
      <c r="L1511" s="6">
        <f t="shared" si="167"/>
        <v>1260.3399999999999</v>
      </c>
      <c r="M1511" s="6">
        <f t="shared" si="173"/>
        <v>1260.3399999999999</v>
      </c>
    </row>
    <row r="1512" spans="1:13" ht="25.5">
      <c r="A1512" s="18">
        <v>1507</v>
      </c>
      <c r="B1512" s="35" t="s">
        <v>1529</v>
      </c>
      <c r="C1512" s="20">
        <v>1</v>
      </c>
      <c r="D1512" s="43">
        <v>1431.8726029901904</v>
      </c>
      <c r="E1512" s="43">
        <v>1106.4470114015107</v>
      </c>
      <c r="F1512" s="43">
        <v>1557.8773920533272</v>
      </c>
      <c r="G1512" s="4">
        <f t="shared" si="168"/>
        <v>1365.399002148343</v>
      </c>
      <c r="H1512" s="5">
        <f t="shared" si="169"/>
        <v>232.94076897469438</v>
      </c>
      <c r="I1512" s="5">
        <f t="shared" si="170"/>
        <v>17.060270925068881</v>
      </c>
      <c r="J1512" s="6">
        <f t="shared" si="171"/>
        <v>1365.3990021483428</v>
      </c>
      <c r="K1512" s="7">
        <f t="shared" si="172"/>
        <v>1365.3990021483428</v>
      </c>
      <c r="L1512" s="6">
        <f t="shared" si="167"/>
        <v>1365.4</v>
      </c>
      <c r="M1512" s="6">
        <f t="shared" si="173"/>
        <v>1365.4</v>
      </c>
    </row>
    <row r="1513" spans="1:13">
      <c r="A1513" s="18">
        <v>1508</v>
      </c>
      <c r="B1513" s="35" t="s">
        <v>1530</v>
      </c>
      <c r="C1513" s="20">
        <v>1</v>
      </c>
      <c r="D1513" s="43">
        <v>1116.6082594654022</v>
      </c>
      <c r="E1513" s="43">
        <v>994.79644934190378</v>
      </c>
      <c r="F1513" s="43">
        <v>1479.5845781761273</v>
      </c>
      <c r="G1513" s="4">
        <f t="shared" si="168"/>
        <v>1196.9964289944776</v>
      </c>
      <c r="H1513" s="5">
        <f t="shared" si="169"/>
        <v>252.19352849512904</v>
      </c>
      <c r="I1513" s="5">
        <f t="shared" si="170"/>
        <v>21.068862227682768</v>
      </c>
      <c r="J1513" s="6">
        <f t="shared" si="171"/>
        <v>1196.9964289944776</v>
      </c>
      <c r="K1513" s="7">
        <f t="shared" si="172"/>
        <v>1196.9964289944776</v>
      </c>
      <c r="L1513" s="6">
        <f t="shared" si="167"/>
        <v>1197</v>
      </c>
      <c r="M1513" s="6">
        <f t="shared" si="173"/>
        <v>1197</v>
      </c>
    </row>
    <row r="1514" spans="1:13" ht="25.5">
      <c r="A1514" s="18">
        <v>1509</v>
      </c>
      <c r="B1514" s="35" t="s">
        <v>1531</v>
      </c>
      <c r="C1514" s="20">
        <v>1</v>
      </c>
      <c r="D1514" s="43">
        <v>1564.2673212523764</v>
      </c>
      <c r="E1514" s="43">
        <v>1151.8695729222045</v>
      </c>
      <c r="F1514" s="43">
        <v>1398.1313436848827</v>
      </c>
      <c r="G1514" s="4">
        <f t="shared" si="168"/>
        <v>1371.4227459531546</v>
      </c>
      <c r="H1514" s="5">
        <f t="shared" si="169"/>
        <v>207.49213864998694</v>
      </c>
      <c r="I1514" s="5">
        <f t="shared" si="170"/>
        <v>15.129699376961808</v>
      </c>
      <c r="J1514" s="6">
        <f t="shared" si="171"/>
        <v>1371.4227459531544</v>
      </c>
      <c r="K1514" s="7">
        <f t="shared" si="172"/>
        <v>1371.4227459531544</v>
      </c>
      <c r="L1514" s="6">
        <f t="shared" si="167"/>
        <v>1371.42</v>
      </c>
      <c r="M1514" s="6">
        <f t="shared" si="173"/>
        <v>1371.42</v>
      </c>
    </row>
    <row r="1515" spans="1:13">
      <c r="A1515" s="18">
        <v>1510</v>
      </c>
      <c r="B1515" s="35" t="s">
        <v>1532</v>
      </c>
      <c r="C1515" s="20">
        <v>1</v>
      </c>
      <c r="D1515" s="43">
        <v>1666.2565112177515</v>
      </c>
      <c r="E1515" s="43">
        <v>1302.7096360429694</v>
      </c>
      <c r="F1515" s="43">
        <v>1599.6062507690415</v>
      </c>
      <c r="G1515" s="4">
        <f t="shared" si="168"/>
        <v>1522.8574660099209</v>
      </c>
      <c r="H1515" s="5">
        <f t="shared" si="169"/>
        <v>193.54421867841606</v>
      </c>
      <c r="I1515" s="5">
        <f t="shared" si="170"/>
        <v>12.709279955498815</v>
      </c>
      <c r="J1515" s="6">
        <f t="shared" si="171"/>
        <v>1522.8574660099207</v>
      </c>
      <c r="K1515" s="7">
        <f t="shared" si="172"/>
        <v>1522.8574660099207</v>
      </c>
      <c r="L1515" s="6">
        <f t="shared" si="167"/>
        <v>1522.86</v>
      </c>
      <c r="M1515" s="6">
        <f t="shared" si="173"/>
        <v>1522.86</v>
      </c>
    </row>
    <row r="1516" spans="1:13">
      <c r="A1516" s="18">
        <v>1511</v>
      </c>
      <c r="B1516" s="35" t="s">
        <v>1533</v>
      </c>
      <c r="C1516" s="20">
        <v>1</v>
      </c>
      <c r="D1516" s="43">
        <v>1441.2161203348942</v>
      </c>
      <c r="E1516" s="43">
        <v>1139.8709315375982</v>
      </c>
      <c r="F1516" s="43">
        <v>1467.9313459801265</v>
      </c>
      <c r="G1516" s="4">
        <f t="shared" si="168"/>
        <v>1349.6727992842063</v>
      </c>
      <c r="H1516" s="5">
        <f t="shared" si="169"/>
        <v>182.18409261731071</v>
      </c>
      <c r="I1516" s="5">
        <f t="shared" si="170"/>
        <v>13.498389588493694</v>
      </c>
      <c r="J1516" s="6">
        <f t="shared" si="171"/>
        <v>1349.6727992842061</v>
      </c>
      <c r="K1516" s="7">
        <f t="shared" si="172"/>
        <v>1349.6727992842061</v>
      </c>
      <c r="L1516" s="6">
        <f t="shared" si="167"/>
        <v>1349.67</v>
      </c>
      <c r="M1516" s="6">
        <f t="shared" si="173"/>
        <v>1349.67</v>
      </c>
    </row>
    <row r="1517" spans="1:13">
      <c r="A1517" s="18">
        <v>1512</v>
      </c>
      <c r="B1517" s="35" t="s">
        <v>1534</v>
      </c>
      <c r="C1517" s="20">
        <v>1</v>
      </c>
      <c r="D1517" s="43">
        <v>1726.9780540942666</v>
      </c>
      <c r="E1517" s="43">
        <v>1287.3836403248167</v>
      </c>
      <c r="F1517" s="43">
        <v>1720.8571192189956</v>
      </c>
      <c r="G1517" s="4">
        <f t="shared" si="168"/>
        <v>1578.4062712126931</v>
      </c>
      <c r="H1517" s="5">
        <f t="shared" si="169"/>
        <v>252.05157255532572</v>
      </c>
      <c r="I1517" s="5">
        <f t="shared" si="170"/>
        <v>15.968738667116034</v>
      </c>
      <c r="J1517" s="6">
        <f t="shared" si="171"/>
        <v>1578.4062712126929</v>
      </c>
      <c r="K1517" s="7">
        <f t="shared" si="172"/>
        <v>1578.4062712126929</v>
      </c>
      <c r="L1517" s="6">
        <f t="shared" si="167"/>
        <v>1578.41</v>
      </c>
      <c r="M1517" s="6">
        <f t="shared" si="173"/>
        <v>1578.41</v>
      </c>
    </row>
    <row r="1518" spans="1:13">
      <c r="A1518" s="18">
        <v>1513</v>
      </c>
      <c r="B1518" s="35" t="s">
        <v>1535</v>
      </c>
      <c r="C1518" s="20">
        <v>1</v>
      </c>
      <c r="D1518" s="43">
        <v>1168.1907062341843</v>
      </c>
      <c r="E1518" s="43">
        <v>977.03222703222696</v>
      </c>
      <c r="F1518" s="43">
        <v>1375.6613756613756</v>
      </c>
      <c r="G1518" s="4">
        <f t="shared" si="168"/>
        <v>1173.6281029759289</v>
      </c>
      <c r="H1518" s="5">
        <f t="shared" si="169"/>
        <v>199.37019209675083</v>
      </c>
      <c r="I1518" s="5">
        <f t="shared" si="170"/>
        <v>16.98751006312942</v>
      </c>
      <c r="J1518" s="6">
        <f t="shared" si="171"/>
        <v>1173.6281029759289</v>
      </c>
      <c r="K1518" s="7">
        <f t="shared" si="172"/>
        <v>1173.6281029759289</v>
      </c>
      <c r="L1518" s="6">
        <f t="shared" si="167"/>
        <v>1173.6300000000001</v>
      </c>
      <c r="M1518" s="6">
        <f t="shared" si="173"/>
        <v>1173.6300000000001</v>
      </c>
    </row>
    <row r="1519" spans="1:13">
      <c r="A1519" s="18">
        <v>1514</v>
      </c>
      <c r="B1519" s="35" t="s">
        <v>1536</v>
      </c>
      <c r="C1519" s="20">
        <v>1</v>
      </c>
      <c r="D1519" s="43">
        <v>1572.2357676380664</v>
      </c>
      <c r="E1519" s="43">
        <v>1257.788614110453</v>
      </c>
      <c r="F1519" s="43">
        <v>1639.7836746921462</v>
      </c>
      <c r="G1519" s="4">
        <f t="shared" si="168"/>
        <v>1489.9360188135552</v>
      </c>
      <c r="H1519" s="5">
        <f t="shared" si="169"/>
        <v>203.86268189552518</v>
      </c>
      <c r="I1519" s="5">
        <f t="shared" si="170"/>
        <v>13.682646725854861</v>
      </c>
      <c r="J1519" s="6">
        <f t="shared" si="171"/>
        <v>1489.9360188135552</v>
      </c>
      <c r="K1519" s="7">
        <f t="shared" si="172"/>
        <v>1489.9360188135552</v>
      </c>
      <c r="L1519" s="6">
        <f t="shared" si="167"/>
        <v>1489.94</v>
      </c>
      <c r="M1519" s="6">
        <f t="shared" si="173"/>
        <v>1489.94</v>
      </c>
    </row>
    <row r="1520" spans="1:13">
      <c r="A1520" s="18">
        <v>1515</v>
      </c>
      <c r="B1520" s="35" t="s">
        <v>1537</v>
      </c>
      <c r="C1520" s="20">
        <v>1</v>
      </c>
      <c r="D1520" s="43">
        <v>1096.8686930050151</v>
      </c>
      <c r="E1520" s="43">
        <v>927.35262226787631</v>
      </c>
      <c r="F1520" s="43">
        <v>1239.6004672340221</v>
      </c>
      <c r="G1520" s="4">
        <f t="shared" si="168"/>
        <v>1087.9405941689711</v>
      </c>
      <c r="H1520" s="5">
        <f t="shared" si="169"/>
        <v>156.3152659951042</v>
      </c>
      <c r="I1520" s="5">
        <f t="shared" si="170"/>
        <v>14.36799645430148</v>
      </c>
      <c r="J1520" s="6">
        <f t="shared" si="171"/>
        <v>1087.9405941689711</v>
      </c>
      <c r="K1520" s="7">
        <f t="shared" si="172"/>
        <v>1087.9405941689711</v>
      </c>
      <c r="L1520" s="6">
        <f t="shared" si="167"/>
        <v>1087.94</v>
      </c>
      <c r="M1520" s="6">
        <f t="shared" si="173"/>
        <v>1087.94</v>
      </c>
    </row>
    <row r="1521" spans="1:13" ht="25.5">
      <c r="A1521" s="18">
        <v>1516</v>
      </c>
      <c r="B1521" s="35" t="s">
        <v>1538</v>
      </c>
      <c r="C1521" s="20">
        <v>1</v>
      </c>
      <c r="D1521" s="43">
        <v>1121.2889647915267</v>
      </c>
      <c r="E1521" s="43">
        <v>968.38592413813649</v>
      </c>
      <c r="F1521" s="43">
        <v>1381.9128863376652</v>
      </c>
      <c r="G1521" s="4">
        <f t="shared" si="168"/>
        <v>1157.1959250891096</v>
      </c>
      <c r="H1521" s="5">
        <f t="shared" si="169"/>
        <v>209.08878368973251</v>
      </c>
      <c r="I1521" s="5">
        <f t="shared" si="170"/>
        <v>18.068572413408013</v>
      </c>
      <c r="J1521" s="6">
        <f t="shared" si="171"/>
        <v>1157.1959250891096</v>
      </c>
      <c r="K1521" s="7">
        <f t="shared" si="172"/>
        <v>1157.1959250891096</v>
      </c>
      <c r="L1521" s="6">
        <f t="shared" si="167"/>
        <v>1157.2</v>
      </c>
      <c r="M1521" s="6">
        <f t="shared" si="173"/>
        <v>1157.2</v>
      </c>
    </row>
    <row r="1522" spans="1:13">
      <c r="A1522" s="18">
        <v>1517</v>
      </c>
      <c r="B1522" s="35" t="s">
        <v>1539</v>
      </c>
      <c r="C1522" s="20">
        <v>1</v>
      </c>
      <c r="D1522" s="43">
        <v>1299.1944994103656</v>
      </c>
      <c r="E1522" s="43">
        <v>1003.923022271646</v>
      </c>
      <c r="F1522" s="43">
        <v>1232.7240831614631</v>
      </c>
      <c r="G1522" s="4">
        <f t="shared" si="168"/>
        <v>1178.6138682811581</v>
      </c>
      <c r="H1522" s="5">
        <f t="shared" si="169"/>
        <v>154.89431177004184</v>
      </c>
      <c r="I1522" s="5">
        <f t="shared" si="170"/>
        <v>13.142074426455997</v>
      </c>
      <c r="J1522" s="6">
        <f t="shared" si="171"/>
        <v>1178.6138682811581</v>
      </c>
      <c r="K1522" s="7">
        <f t="shared" si="172"/>
        <v>1178.6138682811581</v>
      </c>
      <c r="L1522" s="6">
        <f t="shared" si="167"/>
        <v>1178.6099999999999</v>
      </c>
      <c r="M1522" s="6">
        <f t="shared" si="173"/>
        <v>1178.6099999999999</v>
      </c>
    </row>
    <row r="1523" spans="1:13">
      <c r="A1523" s="18">
        <v>1518</v>
      </c>
      <c r="B1523" s="35" t="s">
        <v>1540</v>
      </c>
      <c r="C1523" s="20">
        <v>1</v>
      </c>
      <c r="D1523" s="43">
        <v>1486.237441293621</v>
      </c>
      <c r="E1523" s="43">
        <v>1202.5012025012024</v>
      </c>
      <c r="F1523" s="43">
        <v>1529.9292407726143</v>
      </c>
      <c r="G1523" s="4">
        <f t="shared" si="168"/>
        <v>1406.222628189146</v>
      </c>
      <c r="H1523" s="5">
        <f t="shared" si="169"/>
        <v>177.77530143041341</v>
      </c>
      <c r="I1523" s="5">
        <f t="shared" si="170"/>
        <v>12.642045282640799</v>
      </c>
      <c r="J1523" s="6">
        <f t="shared" si="171"/>
        <v>1406.2226281891458</v>
      </c>
      <c r="K1523" s="7">
        <f t="shared" si="172"/>
        <v>1406.2226281891458</v>
      </c>
      <c r="L1523" s="6">
        <f t="shared" si="167"/>
        <v>1406.22</v>
      </c>
      <c r="M1523" s="6">
        <f t="shared" si="173"/>
        <v>1406.22</v>
      </c>
    </row>
    <row r="1524" spans="1:13">
      <c r="A1524" s="18">
        <v>1519</v>
      </c>
      <c r="B1524" s="35" t="s">
        <v>1541</v>
      </c>
      <c r="C1524" s="20">
        <v>1</v>
      </c>
      <c r="D1524" s="43">
        <v>1292.9148267494134</v>
      </c>
      <c r="E1524" s="43">
        <v>1116.6082594654022</v>
      </c>
      <c r="F1524" s="43">
        <v>1593.4301648587364</v>
      </c>
      <c r="G1524" s="4">
        <f t="shared" si="168"/>
        <v>1334.3177503578506</v>
      </c>
      <c r="H1524" s="5">
        <f t="shared" si="169"/>
        <v>241.09216894836507</v>
      </c>
      <c r="I1524" s="5">
        <f t="shared" si="170"/>
        <v>18.068572413408017</v>
      </c>
      <c r="J1524" s="6">
        <f t="shared" si="171"/>
        <v>1334.3177503578504</v>
      </c>
      <c r="K1524" s="7">
        <f t="shared" si="172"/>
        <v>1334.3177503578504</v>
      </c>
      <c r="L1524" s="6">
        <f t="shared" si="167"/>
        <v>1334.32</v>
      </c>
      <c r="M1524" s="6">
        <f t="shared" si="173"/>
        <v>1334.32</v>
      </c>
    </row>
    <row r="1525" spans="1:13">
      <c r="A1525" s="18">
        <v>1520</v>
      </c>
      <c r="B1525" s="35" t="s">
        <v>1542</v>
      </c>
      <c r="C1525" s="20">
        <v>1</v>
      </c>
      <c r="D1525" s="43">
        <v>1111.4530966793204</v>
      </c>
      <c r="E1525" s="43">
        <v>959.89131076850379</v>
      </c>
      <c r="F1525" s="43">
        <v>1236.1527124043173</v>
      </c>
      <c r="G1525" s="4">
        <f t="shared" si="168"/>
        <v>1102.499039950714</v>
      </c>
      <c r="H1525" s="5">
        <f t="shared" si="169"/>
        <v>138.34819065448741</v>
      </c>
      <c r="I1525" s="5">
        <f t="shared" si="170"/>
        <v>12.548599648728231</v>
      </c>
      <c r="J1525" s="6">
        <f t="shared" si="171"/>
        <v>1102.4990399507137</v>
      </c>
      <c r="K1525" s="7">
        <f t="shared" si="172"/>
        <v>1102.4990399507137</v>
      </c>
      <c r="L1525" s="6">
        <f t="shared" si="167"/>
        <v>1102.5</v>
      </c>
      <c r="M1525" s="6">
        <f t="shared" si="173"/>
        <v>1102.5</v>
      </c>
    </row>
    <row r="1526" spans="1:13">
      <c r="A1526" s="18">
        <v>1521</v>
      </c>
      <c r="B1526" s="35" t="s">
        <v>1543</v>
      </c>
      <c r="C1526" s="20">
        <v>1</v>
      </c>
      <c r="D1526" s="43">
        <v>1281.1491710964863</v>
      </c>
      <c r="E1526" s="43">
        <v>1106.4470114015107</v>
      </c>
      <c r="F1526" s="43">
        <v>1517.4130442077862</v>
      </c>
      <c r="G1526" s="4">
        <f t="shared" si="168"/>
        <v>1301.6697422352611</v>
      </c>
      <c r="H1526" s="5">
        <f t="shared" si="169"/>
        <v>206.25006766066363</v>
      </c>
      <c r="I1526" s="5">
        <f t="shared" si="170"/>
        <v>15.845038181995816</v>
      </c>
      <c r="J1526" s="6">
        <f t="shared" si="171"/>
        <v>1301.6697422352609</v>
      </c>
      <c r="K1526" s="7">
        <f t="shared" si="172"/>
        <v>1301.6697422352609</v>
      </c>
      <c r="L1526" s="6">
        <f t="shared" si="167"/>
        <v>1301.67</v>
      </c>
      <c r="M1526" s="6">
        <f t="shared" si="173"/>
        <v>1301.67</v>
      </c>
    </row>
    <row r="1527" spans="1:13">
      <c r="A1527" s="18">
        <v>1522</v>
      </c>
      <c r="B1527" s="35" t="s">
        <v>1544</v>
      </c>
      <c r="C1527" s="20">
        <v>1</v>
      </c>
      <c r="D1527" s="43">
        <v>1139.8709315375982</v>
      </c>
      <c r="E1527" s="43">
        <v>994.79644934190378</v>
      </c>
      <c r="F1527" s="43">
        <v>1180.3427533764611</v>
      </c>
      <c r="G1527" s="4">
        <f t="shared" si="168"/>
        <v>1105.0033780853212</v>
      </c>
      <c r="H1527" s="5">
        <f t="shared" si="169"/>
        <v>97.56365843915269</v>
      </c>
      <c r="I1527" s="5">
        <f t="shared" si="170"/>
        <v>8.8292633646247065</v>
      </c>
      <c r="J1527" s="6">
        <f t="shared" si="171"/>
        <v>1105.0033780853209</v>
      </c>
      <c r="K1527" s="7">
        <f t="shared" si="172"/>
        <v>1105.0033780853209</v>
      </c>
      <c r="L1527" s="6">
        <f t="shared" si="167"/>
        <v>1105</v>
      </c>
      <c r="M1527" s="6">
        <f t="shared" si="173"/>
        <v>1105</v>
      </c>
    </row>
    <row r="1528" spans="1:13">
      <c r="A1528" s="18">
        <v>1523</v>
      </c>
      <c r="B1528" s="35" t="s">
        <v>1545</v>
      </c>
      <c r="C1528" s="20">
        <v>1</v>
      </c>
      <c r="D1528" s="43">
        <v>1392.3698134224451</v>
      </c>
      <c r="E1528" s="43">
        <v>1151.8695729222045</v>
      </c>
      <c r="F1528" s="43">
        <v>1351.5269655620532</v>
      </c>
      <c r="G1528" s="4">
        <f t="shared" si="168"/>
        <v>1298.588783968901</v>
      </c>
      <c r="H1528" s="5">
        <f t="shared" si="169"/>
        <v>128.6931611351612</v>
      </c>
      <c r="I1528" s="5">
        <f t="shared" si="170"/>
        <v>9.9102319936750032</v>
      </c>
      <c r="J1528" s="6">
        <f t="shared" si="171"/>
        <v>1298.5887839689008</v>
      </c>
      <c r="K1528" s="7">
        <f t="shared" si="172"/>
        <v>1298.5887839689008</v>
      </c>
      <c r="L1528" s="6">
        <f t="shared" si="167"/>
        <v>1298.5899999999999</v>
      </c>
      <c r="M1528" s="6">
        <f t="shared" si="173"/>
        <v>1298.5899999999999</v>
      </c>
    </row>
    <row r="1529" spans="1:13">
      <c r="A1529" s="18">
        <v>1524</v>
      </c>
      <c r="B1529" s="35" t="s">
        <v>1546</v>
      </c>
      <c r="C1529" s="20">
        <v>1</v>
      </c>
      <c r="D1529" s="43">
        <v>1524.4474464332623</v>
      </c>
      <c r="E1529" s="43">
        <v>1302.7096360429694</v>
      </c>
      <c r="F1529" s="43">
        <v>1637.6921138825901</v>
      </c>
      <c r="G1529" s="4">
        <f t="shared" si="168"/>
        <v>1488.2830654529407</v>
      </c>
      <c r="H1529" s="5">
        <f t="shared" si="169"/>
        <v>170.39428380570868</v>
      </c>
      <c r="I1529" s="5">
        <f t="shared" si="170"/>
        <v>11.449050772733967</v>
      </c>
      <c r="J1529" s="6">
        <f t="shared" si="171"/>
        <v>1488.2830654529407</v>
      </c>
      <c r="K1529" s="7">
        <f t="shared" si="172"/>
        <v>1488.2830654529407</v>
      </c>
      <c r="L1529" s="6">
        <f t="shared" si="167"/>
        <v>1488.28</v>
      </c>
      <c r="M1529" s="6">
        <f t="shared" si="173"/>
        <v>1488.28</v>
      </c>
    </row>
    <row r="1530" spans="1:13">
      <c r="A1530" s="18">
        <v>1525</v>
      </c>
      <c r="B1530" s="35" t="s">
        <v>1547</v>
      </c>
      <c r="C1530" s="20">
        <v>1</v>
      </c>
      <c r="D1530" s="43">
        <v>1441.2161203348942</v>
      </c>
      <c r="E1530" s="43">
        <v>1139.8709315375982</v>
      </c>
      <c r="F1530" s="43">
        <v>1648.9091831557585</v>
      </c>
      <c r="G1530" s="4">
        <f t="shared" si="168"/>
        <v>1409.998745009417</v>
      </c>
      <c r="H1530" s="5">
        <f t="shared" si="169"/>
        <v>255.95093044229623</v>
      </c>
      <c r="I1530" s="5">
        <f t="shared" si="170"/>
        <v>18.152564415267392</v>
      </c>
      <c r="J1530" s="6">
        <f t="shared" si="171"/>
        <v>1409.998745009417</v>
      </c>
      <c r="K1530" s="7">
        <f t="shared" si="172"/>
        <v>1409.998745009417</v>
      </c>
      <c r="L1530" s="6">
        <f t="shared" si="167"/>
        <v>1410</v>
      </c>
      <c r="M1530" s="6">
        <f t="shared" si="173"/>
        <v>1410</v>
      </c>
    </row>
    <row r="1531" spans="1:13">
      <c r="A1531" s="18">
        <v>1526</v>
      </c>
      <c r="B1531" s="35" t="s">
        <v>1548</v>
      </c>
      <c r="C1531" s="20">
        <v>1</v>
      </c>
      <c r="D1531" s="43">
        <v>1490.6547414287352</v>
      </c>
      <c r="E1531" s="43">
        <v>1287.3836403248167</v>
      </c>
      <c r="F1531" s="43">
        <v>1599.3848519800079</v>
      </c>
      <c r="G1531" s="4">
        <f t="shared" si="168"/>
        <v>1459.1410779111866</v>
      </c>
      <c r="H1531" s="5">
        <f t="shared" si="169"/>
        <v>158.36989063518291</v>
      </c>
      <c r="I1531" s="5">
        <f t="shared" si="170"/>
        <v>10.853638008868558</v>
      </c>
      <c r="J1531" s="6">
        <f t="shared" si="171"/>
        <v>1459.1410779111866</v>
      </c>
      <c r="K1531" s="7">
        <f t="shared" si="172"/>
        <v>1459.1410779111866</v>
      </c>
      <c r="L1531" s="6">
        <f t="shared" si="167"/>
        <v>1459.14</v>
      </c>
      <c r="M1531" s="6">
        <f t="shared" si="173"/>
        <v>1459.14</v>
      </c>
    </row>
    <row r="1532" spans="1:13">
      <c r="A1532" s="18">
        <v>1527</v>
      </c>
      <c r="B1532" s="35" t="s">
        <v>1549</v>
      </c>
      <c r="C1532" s="20">
        <v>1</v>
      </c>
      <c r="D1532" s="43">
        <v>1221.2902837902836</v>
      </c>
      <c r="E1532" s="43">
        <v>977.03222703222696</v>
      </c>
      <c r="F1532" s="43">
        <v>1322.7513227513225</v>
      </c>
      <c r="G1532" s="4">
        <f t="shared" si="168"/>
        <v>1173.6912778579444</v>
      </c>
      <c r="H1532" s="5">
        <f t="shared" si="169"/>
        <v>177.7067030545484</v>
      </c>
      <c r="I1532" s="5">
        <f t="shared" si="170"/>
        <v>15.140838686206612</v>
      </c>
      <c r="J1532" s="6">
        <f t="shared" si="171"/>
        <v>1173.6912778579444</v>
      </c>
      <c r="K1532" s="7">
        <f t="shared" si="172"/>
        <v>1173.6912778579444</v>
      </c>
      <c r="L1532" s="6">
        <f t="shared" si="167"/>
        <v>1173.69</v>
      </c>
      <c r="M1532" s="6">
        <f t="shared" si="173"/>
        <v>1173.69</v>
      </c>
    </row>
    <row r="1533" spans="1:13">
      <c r="A1533" s="18">
        <v>1528</v>
      </c>
      <c r="B1533" s="35" t="s">
        <v>1550</v>
      </c>
      <c r="C1533" s="20">
        <v>1</v>
      </c>
      <c r="D1533" s="43">
        <v>1751.3512348373397</v>
      </c>
      <c r="E1533" s="43">
        <v>1257.788614110453</v>
      </c>
      <c r="F1533" s="43">
        <v>1639.7836746921462</v>
      </c>
      <c r="G1533" s="4">
        <f t="shared" si="168"/>
        <v>1549.641174546646</v>
      </c>
      <c r="H1533" s="5">
        <f t="shared" si="169"/>
        <v>258.83444108939455</v>
      </c>
      <c r="I1533" s="5">
        <f t="shared" si="170"/>
        <v>16.702862916966417</v>
      </c>
      <c r="J1533" s="6">
        <f t="shared" si="171"/>
        <v>1549.641174546646</v>
      </c>
      <c r="K1533" s="7">
        <f t="shared" si="172"/>
        <v>1549.641174546646</v>
      </c>
      <c r="L1533" s="6">
        <f t="shared" si="167"/>
        <v>1549.64</v>
      </c>
      <c r="M1533" s="6">
        <f t="shared" si="173"/>
        <v>1549.64</v>
      </c>
    </row>
    <row r="1534" spans="1:13" ht="25.5">
      <c r="A1534" s="18">
        <v>1529</v>
      </c>
      <c r="B1534" s="35" t="s">
        <v>1551</v>
      </c>
      <c r="C1534" s="20">
        <v>1</v>
      </c>
      <c r="D1534" s="43">
        <v>1062.5915463486085</v>
      </c>
      <c r="E1534" s="43">
        <v>927.35262226787631</v>
      </c>
      <c r="F1534" s="43">
        <v>1271.7978819673733</v>
      </c>
      <c r="G1534" s="4">
        <f t="shared" si="168"/>
        <v>1087.2473501946195</v>
      </c>
      <c r="H1534" s="5">
        <f t="shared" si="169"/>
        <v>173.54125080174225</v>
      </c>
      <c r="I1534" s="5">
        <f t="shared" si="170"/>
        <v>15.961524373517952</v>
      </c>
      <c r="J1534" s="6">
        <f t="shared" si="171"/>
        <v>1087.2473501946192</v>
      </c>
      <c r="K1534" s="7">
        <f t="shared" si="172"/>
        <v>1087.2473501946192</v>
      </c>
      <c r="L1534" s="6">
        <f t="shared" si="167"/>
        <v>1087.25</v>
      </c>
      <c r="M1534" s="6">
        <f t="shared" si="173"/>
        <v>1087.25</v>
      </c>
    </row>
    <row r="1535" spans="1:13">
      <c r="A1535" s="18">
        <v>1530</v>
      </c>
      <c r="B1535" s="35" t="s">
        <v>1552</v>
      </c>
      <c r="C1535" s="20">
        <v>1</v>
      </c>
      <c r="D1535" s="43">
        <v>1253.2053135905298</v>
      </c>
      <c r="E1535" s="43">
        <v>968.38592413813649</v>
      </c>
      <c r="F1535" s="43">
        <v>1217.3994474879432</v>
      </c>
      <c r="G1535" s="4">
        <f t="shared" si="168"/>
        <v>1146.3302284055364</v>
      </c>
      <c r="H1535" s="5">
        <f t="shared" si="169"/>
        <v>155.1407315238196</v>
      </c>
      <c r="I1535" s="5">
        <f t="shared" si="170"/>
        <v>13.533685815788813</v>
      </c>
      <c r="J1535" s="6">
        <f t="shared" si="171"/>
        <v>1146.3302284055364</v>
      </c>
      <c r="K1535" s="7">
        <f t="shared" si="172"/>
        <v>1146.3302284055364</v>
      </c>
      <c r="L1535" s="6">
        <f t="shared" si="167"/>
        <v>1146.33</v>
      </c>
      <c r="M1535" s="6">
        <f t="shared" si="173"/>
        <v>1146.33</v>
      </c>
    </row>
    <row r="1536" spans="1:13">
      <c r="A1536" s="18">
        <v>1531</v>
      </c>
      <c r="B1536" s="35" t="s">
        <v>1553</v>
      </c>
      <c r="C1536" s="20">
        <v>1</v>
      </c>
      <c r="D1536" s="43">
        <v>1138.4694066998049</v>
      </c>
      <c r="E1536" s="43">
        <v>1003.923022271646</v>
      </c>
      <c r="F1536" s="43">
        <v>1232.7240831614631</v>
      </c>
      <c r="G1536" s="4">
        <f t="shared" si="168"/>
        <v>1125.0388373776379</v>
      </c>
      <c r="H1536" s="5">
        <f t="shared" si="169"/>
        <v>114.99028876524574</v>
      </c>
      <c r="I1536" s="5">
        <f t="shared" si="170"/>
        <v>10.221006150621211</v>
      </c>
      <c r="J1536" s="6">
        <f t="shared" si="171"/>
        <v>1125.0388373776379</v>
      </c>
      <c r="K1536" s="7">
        <f t="shared" si="172"/>
        <v>1125.0388373776379</v>
      </c>
      <c r="L1536" s="6">
        <f t="shared" si="167"/>
        <v>1125.04</v>
      </c>
      <c r="M1536" s="6">
        <f t="shared" si="173"/>
        <v>1125.04</v>
      </c>
    </row>
    <row r="1537" spans="1:13">
      <c r="A1537" s="18">
        <v>1532</v>
      </c>
      <c r="B1537" s="35" t="s">
        <v>1554</v>
      </c>
      <c r="C1537" s="20">
        <v>1</v>
      </c>
      <c r="D1537" s="43">
        <v>1437.7731769036118</v>
      </c>
      <c r="E1537" s="43">
        <v>1202.5012025012024</v>
      </c>
      <c r="F1537" s="43">
        <v>1567.705271408975</v>
      </c>
      <c r="G1537" s="4">
        <f t="shared" si="168"/>
        <v>1402.6598836045966</v>
      </c>
      <c r="H1537" s="5">
        <f t="shared" si="169"/>
        <v>185.11674832771152</v>
      </c>
      <c r="I1537" s="5">
        <f t="shared" si="170"/>
        <v>13.197550631589539</v>
      </c>
      <c r="J1537" s="6">
        <f t="shared" si="171"/>
        <v>1402.6598836045964</v>
      </c>
      <c r="K1537" s="7">
        <f t="shared" si="172"/>
        <v>1402.6598836045964</v>
      </c>
      <c r="L1537" s="6">
        <f t="shared" si="167"/>
        <v>1402.66</v>
      </c>
      <c r="M1537" s="6">
        <f t="shared" si="173"/>
        <v>1402.66</v>
      </c>
    </row>
    <row r="1538" spans="1:13">
      <c r="A1538" s="18">
        <v>1533</v>
      </c>
      <c r="B1538" s="35" t="s">
        <v>1555</v>
      </c>
      <c r="C1538" s="20">
        <v>1</v>
      </c>
      <c r="D1538" s="43">
        <v>1428.2198667580728</v>
      </c>
      <c r="E1538" s="43">
        <v>1116.6082594654022</v>
      </c>
      <c r="F1538" s="43">
        <v>1420.6485807174276</v>
      </c>
      <c r="G1538" s="4">
        <f t="shared" si="168"/>
        <v>1321.8255689803009</v>
      </c>
      <c r="H1538" s="5">
        <f t="shared" si="169"/>
        <v>177.76371729483387</v>
      </c>
      <c r="I1538" s="5">
        <f t="shared" si="170"/>
        <v>13.448349121583913</v>
      </c>
      <c r="J1538" s="6">
        <f t="shared" si="171"/>
        <v>1321.8255689803009</v>
      </c>
      <c r="K1538" s="7">
        <f t="shared" si="172"/>
        <v>1321.8255689803009</v>
      </c>
      <c r="L1538" s="6">
        <f t="shared" si="167"/>
        <v>1321.83</v>
      </c>
      <c r="M1538" s="6">
        <f t="shared" si="173"/>
        <v>1321.83</v>
      </c>
    </row>
    <row r="1539" spans="1:13">
      <c r="A1539" s="18">
        <v>1534</v>
      </c>
      <c r="B1539" s="35" t="s">
        <v>1556</v>
      </c>
      <c r="C1539" s="20">
        <v>1</v>
      </c>
      <c r="D1539" s="43">
        <v>1257.0005260063742</v>
      </c>
      <c r="E1539" s="43">
        <v>959.89131076850379</v>
      </c>
      <c r="F1539" s="43">
        <v>1165.1094530707355</v>
      </c>
      <c r="G1539" s="4">
        <f t="shared" si="168"/>
        <v>1127.3337632818711</v>
      </c>
      <c r="H1539" s="5">
        <f t="shared" si="169"/>
        <v>152.11417915199158</v>
      </c>
      <c r="I1539" s="5">
        <f t="shared" si="170"/>
        <v>13.493269172490663</v>
      </c>
      <c r="J1539" s="6">
        <f t="shared" si="171"/>
        <v>1127.3337632818711</v>
      </c>
      <c r="K1539" s="7">
        <f t="shared" si="172"/>
        <v>1127.3337632818711</v>
      </c>
      <c r="L1539" s="6">
        <f t="shared" si="167"/>
        <v>1127.33</v>
      </c>
      <c r="M1539" s="6">
        <f t="shared" si="173"/>
        <v>1127.33</v>
      </c>
    </row>
    <row r="1540" spans="1:13" ht="25.5">
      <c r="A1540" s="18">
        <v>1535</v>
      </c>
      <c r="B1540" s="35" t="s">
        <v>1557</v>
      </c>
      <c r="C1540" s="20">
        <v>1</v>
      </c>
      <c r="D1540" s="43">
        <v>1115.7802221947568</v>
      </c>
      <c r="E1540" s="43">
        <v>943.34146058283989</v>
      </c>
      <c r="F1540" s="43">
        <v>1277.1392081736908</v>
      </c>
      <c r="G1540" s="4">
        <f t="shared" si="168"/>
        <v>1112.0869636504292</v>
      </c>
      <c r="H1540" s="5">
        <f t="shared" si="169"/>
        <v>166.92951863941798</v>
      </c>
      <c r="I1540" s="5">
        <f t="shared" si="170"/>
        <v>15.010473469760969</v>
      </c>
      <c r="J1540" s="6">
        <f t="shared" si="171"/>
        <v>1112.086963650429</v>
      </c>
      <c r="K1540" s="7">
        <f t="shared" si="172"/>
        <v>1112.086963650429</v>
      </c>
      <c r="L1540" s="6">
        <f t="shared" si="167"/>
        <v>1112.0899999999999</v>
      </c>
      <c r="M1540" s="6">
        <f t="shared" si="173"/>
        <v>1112.0899999999999</v>
      </c>
    </row>
    <row r="1541" spans="1:13" ht="25.5">
      <c r="A1541" s="18">
        <v>1536</v>
      </c>
      <c r="B1541" s="35" t="s">
        <v>1558</v>
      </c>
      <c r="C1541" s="20">
        <v>1</v>
      </c>
      <c r="D1541" s="43">
        <v>1521.3646406770772</v>
      </c>
      <c r="E1541" s="43">
        <v>1272.4140631117373</v>
      </c>
      <c r="F1541" s="43">
        <v>1700.8471527164488</v>
      </c>
      <c r="G1541" s="4">
        <f t="shared" si="168"/>
        <v>1498.2086188350877</v>
      </c>
      <c r="H1541" s="5">
        <f t="shared" si="169"/>
        <v>215.15315260929762</v>
      </c>
      <c r="I1541" s="5">
        <f t="shared" si="170"/>
        <v>14.360693824908516</v>
      </c>
      <c r="J1541" s="6">
        <f t="shared" si="171"/>
        <v>1498.2086188350877</v>
      </c>
      <c r="K1541" s="7">
        <f t="shared" si="172"/>
        <v>1498.2086188350877</v>
      </c>
      <c r="L1541" s="6">
        <f t="shared" si="167"/>
        <v>1498.21</v>
      </c>
      <c r="M1541" s="6">
        <f t="shared" si="173"/>
        <v>1498.21</v>
      </c>
    </row>
    <row r="1542" spans="1:13" ht="25.5">
      <c r="A1542" s="18">
        <v>1537</v>
      </c>
      <c r="B1542" s="35" t="s">
        <v>1559</v>
      </c>
      <c r="C1542" s="20">
        <v>1</v>
      </c>
      <c r="D1542" s="43">
        <v>1143.3355848249466</v>
      </c>
      <c r="E1542" s="43">
        <v>977.03222703222696</v>
      </c>
      <c r="F1542" s="43">
        <v>1375.6613756613756</v>
      </c>
      <c r="G1542" s="4">
        <f t="shared" si="168"/>
        <v>1165.3430625061831</v>
      </c>
      <c r="H1542" s="5">
        <f t="shared" si="169"/>
        <v>200.22374069929259</v>
      </c>
      <c r="I1542" s="5">
        <f t="shared" si="170"/>
        <v>17.181527666942305</v>
      </c>
      <c r="J1542" s="6">
        <f t="shared" si="171"/>
        <v>1165.3430625061828</v>
      </c>
      <c r="K1542" s="7">
        <f t="shared" si="172"/>
        <v>1165.3430625061828</v>
      </c>
      <c r="L1542" s="6">
        <f t="shared" si="167"/>
        <v>1165.3399999999999</v>
      </c>
      <c r="M1542" s="6">
        <f t="shared" si="173"/>
        <v>1165.3399999999999</v>
      </c>
    </row>
    <row r="1543" spans="1:13" ht="25.5">
      <c r="A1543" s="18">
        <v>1538</v>
      </c>
      <c r="B1543" s="35" t="s">
        <v>1560</v>
      </c>
      <c r="C1543" s="20">
        <v>1</v>
      </c>
      <c r="D1543" s="43">
        <v>1198.144314086343</v>
      </c>
      <c r="E1543" s="43">
        <v>991.19211438052014</v>
      </c>
      <c r="F1543" s="43">
        <v>1474.2237644870834</v>
      </c>
      <c r="G1543" s="4">
        <f t="shared" si="168"/>
        <v>1221.1867309846489</v>
      </c>
      <c r="H1543" s="5">
        <f t="shared" si="169"/>
        <v>242.33882991290074</v>
      </c>
      <c r="I1543" s="5">
        <f t="shared" si="170"/>
        <v>19.844535136530819</v>
      </c>
      <c r="J1543" s="6">
        <f t="shared" si="171"/>
        <v>1221.1867309846489</v>
      </c>
      <c r="K1543" s="7">
        <f t="shared" si="172"/>
        <v>1221.1867309846489</v>
      </c>
      <c r="L1543" s="6">
        <f t="shared" ref="L1543:L1606" si="174">ROUND(K1543,2)</f>
        <v>1221.19</v>
      </c>
      <c r="M1543" s="6">
        <f t="shared" si="173"/>
        <v>1221.19</v>
      </c>
    </row>
    <row r="1544" spans="1:13">
      <c r="A1544" s="18">
        <v>1539</v>
      </c>
      <c r="B1544" s="35" t="s">
        <v>1561</v>
      </c>
      <c r="C1544" s="20">
        <v>1</v>
      </c>
      <c r="D1544" s="43">
        <v>1350.9581410815979</v>
      </c>
      <c r="E1544" s="43">
        <v>1105.3293881576708</v>
      </c>
      <c r="F1544" s="43">
        <v>1341.6411883844835</v>
      </c>
      <c r="G1544" s="4">
        <f t="shared" si="168"/>
        <v>1265.9762392079174</v>
      </c>
      <c r="H1544" s="5">
        <f t="shared" si="169"/>
        <v>139.20222507618243</v>
      </c>
      <c r="I1544" s="5">
        <f t="shared" si="170"/>
        <v>10.995642790521645</v>
      </c>
      <c r="J1544" s="6">
        <f t="shared" si="171"/>
        <v>1265.9762392079174</v>
      </c>
      <c r="K1544" s="7">
        <f t="shared" si="172"/>
        <v>1265.9762392079174</v>
      </c>
      <c r="L1544" s="6">
        <f t="shared" si="174"/>
        <v>1265.98</v>
      </c>
      <c r="M1544" s="6">
        <f t="shared" si="173"/>
        <v>1265.98</v>
      </c>
    </row>
    <row r="1545" spans="1:13">
      <c r="A1545" s="18">
        <v>1540</v>
      </c>
      <c r="B1545" s="35" t="s">
        <v>1562</v>
      </c>
      <c r="C1545" s="20">
        <v>1</v>
      </c>
      <c r="D1545" s="43">
        <v>1490.6547414287352</v>
      </c>
      <c r="E1545" s="43">
        <v>1151.8695729222045</v>
      </c>
      <c r="F1545" s="43">
        <v>1414.3886848905208</v>
      </c>
      <c r="G1545" s="4">
        <f t="shared" si="168"/>
        <v>1352.3043330804869</v>
      </c>
      <c r="H1545" s="5">
        <f t="shared" si="169"/>
        <v>177.72084192562687</v>
      </c>
      <c r="I1545" s="5">
        <f t="shared" si="170"/>
        <v>13.142074426455988</v>
      </c>
      <c r="J1545" s="6">
        <f t="shared" si="171"/>
        <v>1352.3043330804867</v>
      </c>
      <c r="K1545" s="7">
        <f t="shared" si="172"/>
        <v>1352.3043330804867</v>
      </c>
      <c r="L1545" s="6">
        <f t="shared" si="174"/>
        <v>1352.3</v>
      </c>
      <c r="M1545" s="6">
        <f t="shared" si="173"/>
        <v>1352.3</v>
      </c>
    </row>
    <row r="1546" spans="1:13">
      <c r="A1546" s="18">
        <v>1541</v>
      </c>
      <c r="B1546" s="35" t="s">
        <v>1563</v>
      </c>
      <c r="C1546" s="20">
        <v>1</v>
      </c>
      <c r="D1546" s="43">
        <v>1192.4942576814974</v>
      </c>
      <c r="E1546" s="43">
        <v>1062.4039750253339</v>
      </c>
      <c r="F1546" s="43">
        <v>1368.1690214960402</v>
      </c>
      <c r="G1546" s="4">
        <f t="shared" si="168"/>
        <v>1207.6890847342904</v>
      </c>
      <c r="H1546" s="5">
        <f t="shared" si="169"/>
        <v>153.44780215982732</v>
      </c>
      <c r="I1546" s="5">
        <f t="shared" si="170"/>
        <v>12.705902876781247</v>
      </c>
      <c r="J1546" s="6">
        <f t="shared" si="171"/>
        <v>1207.6890847342904</v>
      </c>
      <c r="K1546" s="7">
        <f t="shared" si="172"/>
        <v>1207.6890847342904</v>
      </c>
      <c r="L1546" s="6">
        <f t="shared" si="174"/>
        <v>1207.69</v>
      </c>
      <c r="M1546" s="6">
        <f t="shared" si="173"/>
        <v>1207.69</v>
      </c>
    </row>
    <row r="1547" spans="1:13" ht="25.5">
      <c r="A1547" s="18">
        <v>1542</v>
      </c>
      <c r="B1547" s="35" t="s">
        <v>1564</v>
      </c>
      <c r="C1547" s="20">
        <v>1</v>
      </c>
      <c r="D1547" s="43">
        <v>1502.5823611625456</v>
      </c>
      <c r="E1547" s="43">
        <v>1106.4470114015107</v>
      </c>
      <c r="F1547" s="43">
        <v>1478.9975241012598</v>
      </c>
      <c r="G1547" s="4">
        <f t="shared" si="168"/>
        <v>1362.675632221772</v>
      </c>
      <c r="H1547" s="5">
        <f t="shared" si="169"/>
        <v>222.21361508780643</v>
      </c>
      <c r="I1547" s="5">
        <f t="shared" si="170"/>
        <v>16.307154089597876</v>
      </c>
      <c r="J1547" s="6">
        <f t="shared" si="171"/>
        <v>1362.675632221772</v>
      </c>
      <c r="K1547" s="7">
        <f t="shared" si="172"/>
        <v>1362.675632221772</v>
      </c>
      <c r="L1547" s="6">
        <f t="shared" si="174"/>
        <v>1362.68</v>
      </c>
      <c r="M1547" s="6">
        <f t="shared" si="173"/>
        <v>1362.68</v>
      </c>
    </row>
    <row r="1548" spans="1:13">
      <c r="A1548" s="18">
        <v>1543</v>
      </c>
      <c r="B1548" s="35" t="s">
        <v>1565</v>
      </c>
      <c r="C1548" s="20">
        <v>1</v>
      </c>
      <c r="D1548" s="43">
        <v>1272.4140631117375</v>
      </c>
      <c r="E1548" s="43">
        <v>994.79644934190378</v>
      </c>
      <c r="F1548" s="43">
        <v>1400.6734006734005</v>
      </c>
      <c r="G1548" s="4">
        <f t="shared" si="168"/>
        <v>1222.6279710423471</v>
      </c>
      <c r="H1548" s="5">
        <f t="shared" si="169"/>
        <v>207.46810870153968</v>
      </c>
      <c r="I1548" s="5">
        <f t="shared" si="170"/>
        <v>16.969030123256832</v>
      </c>
      <c r="J1548" s="6">
        <f t="shared" si="171"/>
        <v>1222.6279710423471</v>
      </c>
      <c r="K1548" s="7">
        <f t="shared" si="172"/>
        <v>1222.6279710423471</v>
      </c>
      <c r="L1548" s="6">
        <f t="shared" si="174"/>
        <v>1222.6300000000001</v>
      </c>
      <c r="M1548" s="6">
        <f t="shared" si="173"/>
        <v>1222.6300000000001</v>
      </c>
    </row>
    <row r="1549" spans="1:13">
      <c r="A1549" s="18">
        <v>1544</v>
      </c>
      <c r="B1549" s="35" t="s">
        <v>1566</v>
      </c>
      <c r="C1549" s="20">
        <v>1</v>
      </c>
      <c r="D1549" s="43">
        <v>1456.3868163384197</v>
      </c>
      <c r="E1549" s="43">
        <v>1151.8695729222045</v>
      </c>
      <c r="F1549" s="43">
        <v>1501.6966284022815</v>
      </c>
      <c r="G1549" s="4">
        <f t="shared" ref="G1549:G1612" si="175">AVERAGE(D1549:F1549)</f>
        <v>1369.9843392209684</v>
      </c>
      <c r="H1549" s="5">
        <f t="shared" ref="H1549:H1612" si="176">SQRT(((SUM((POWER(D1549-G1549,2)),(POWER(E1549-G1549,2)),(POWER(F1549-G1549,2)))/(COLUMNS(D1549:F1549)-1))))</f>
        <v>190.24663788222111</v>
      </c>
      <c r="I1549" s="5">
        <f t="shared" ref="I1549:I1612" si="177">H1549/G1549*100</f>
        <v>13.886774646665193</v>
      </c>
      <c r="J1549" s="6">
        <f t="shared" ref="J1549:J1612" si="178">((C1549/3)*(SUM(D1549:F1549)))</f>
        <v>1369.9843392209682</v>
      </c>
      <c r="K1549" s="7">
        <f t="shared" ref="K1549:K1612" si="179">J1549/C1549</f>
        <v>1369.9843392209682</v>
      </c>
      <c r="L1549" s="6">
        <f t="shared" si="174"/>
        <v>1369.98</v>
      </c>
      <c r="M1549" s="6">
        <f t="shared" ref="M1549:M1612" si="180">L1549*C1549</f>
        <v>1369.98</v>
      </c>
    </row>
    <row r="1550" spans="1:13" ht="25.5">
      <c r="A1550" s="18">
        <v>1545</v>
      </c>
      <c r="B1550" s="35" t="s">
        <v>1567</v>
      </c>
      <c r="C1550" s="20">
        <v>1</v>
      </c>
      <c r="D1550" s="43">
        <v>1747.5373166430079</v>
      </c>
      <c r="E1550" s="43">
        <v>1302.7096360429694</v>
      </c>
      <c r="F1550" s="43">
        <v>1741.343513495412</v>
      </c>
      <c r="G1550" s="4">
        <f t="shared" si="175"/>
        <v>1597.1968220604631</v>
      </c>
      <c r="H1550" s="5">
        <f t="shared" si="176"/>
        <v>255.05218651431761</v>
      </c>
      <c r="I1550" s="5">
        <f t="shared" si="177"/>
        <v>15.96873866711603</v>
      </c>
      <c r="J1550" s="6">
        <f t="shared" si="178"/>
        <v>1597.1968220604631</v>
      </c>
      <c r="K1550" s="7">
        <f t="shared" si="179"/>
        <v>1597.1968220604631</v>
      </c>
      <c r="L1550" s="6">
        <f t="shared" si="174"/>
        <v>1597.2</v>
      </c>
      <c r="M1550" s="6">
        <f t="shared" si="180"/>
        <v>1597.2</v>
      </c>
    </row>
    <row r="1551" spans="1:13" ht="25.5">
      <c r="A1551" s="18">
        <v>1546</v>
      </c>
      <c r="B1551" s="35" t="s">
        <v>1568</v>
      </c>
      <c r="C1551" s="20">
        <v>1</v>
      </c>
      <c r="D1551" s="43">
        <v>1362.889157273215</v>
      </c>
      <c r="E1551" s="43">
        <v>1139.8709315375982</v>
      </c>
      <c r="F1551" s="43">
        <v>1626.6266266266266</v>
      </c>
      <c r="G1551" s="4">
        <f t="shared" si="175"/>
        <v>1376.4622384791467</v>
      </c>
      <c r="H1551" s="5">
        <f t="shared" si="176"/>
        <v>243.66154410466154</v>
      </c>
      <c r="I1551" s="5">
        <f t="shared" si="177"/>
        <v>17.702014431858533</v>
      </c>
      <c r="J1551" s="6">
        <f t="shared" si="178"/>
        <v>1376.4622384791467</v>
      </c>
      <c r="K1551" s="7">
        <f t="shared" si="179"/>
        <v>1376.4622384791467</v>
      </c>
      <c r="L1551" s="6">
        <f t="shared" si="174"/>
        <v>1376.46</v>
      </c>
      <c r="M1551" s="6">
        <f t="shared" si="180"/>
        <v>1376.46</v>
      </c>
    </row>
    <row r="1552" spans="1:13">
      <c r="A1552" s="18">
        <v>1547</v>
      </c>
      <c r="B1552" s="35" t="s">
        <v>1569</v>
      </c>
      <c r="C1552" s="20">
        <v>1</v>
      </c>
      <c r="D1552" s="43">
        <v>1609.229550406021</v>
      </c>
      <c r="E1552" s="43">
        <v>1287.3836403248167</v>
      </c>
      <c r="F1552" s="43">
        <v>1580.7873537011706</v>
      </c>
      <c r="G1552" s="4">
        <f t="shared" si="175"/>
        <v>1492.4668481440028</v>
      </c>
      <c r="H1552" s="5">
        <f t="shared" si="176"/>
        <v>178.17570326900616</v>
      </c>
      <c r="I1552" s="5">
        <f t="shared" si="177"/>
        <v>11.938335748668811</v>
      </c>
      <c r="J1552" s="6">
        <f t="shared" si="178"/>
        <v>1492.4668481440026</v>
      </c>
      <c r="K1552" s="7">
        <f t="shared" si="179"/>
        <v>1492.4668481440026</v>
      </c>
      <c r="L1552" s="6">
        <f t="shared" si="174"/>
        <v>1492.47</v>
      </c>
      <c r="M1552" s="6">
        <f t="shared" si="180"/>
        <v>1492.47</v>
      </c>
    </row>
    <row r="1553" spans="1:13">
      <c r="A1553" s="18">
        <v>1548</v>
      </c>
      <c r="B1553" s="36" t="s">
        <v>1570</v>
      </c>
      <c r="C1553" s="20">
        <v>1</v>
      </c>
      <c r="D1553" s="44">
        <v>1155.6295158445696</v>
      </c>
      <c r="E1553" s="44">
        <v>977.03222703222696</v>
      </c>
      <c r="F1553" s="44">
        <v>1243.0675081277491</v>
      </c>
      <c r="G1553" s="4">
        <f t="shared" si="175"/>
        <v>1125.243083668182</v>
      </c>
      <c r="H1553" s="5">
        <f t="shared" si="176"/>
        <v>135.59570104616529</v>
      </c>
      <c r="I1553" s="5">
        <f t="shared" si="177"/>
        <v>12.050347432853052</v>
      </c>
      <c r="J1553" s="6">
        <f t="shared" si="178"/>
        <v>1125.243083668182</v>
      </c>
      <c r="K1553" s="7">
        <f t="shared" si="179"/>
        <v>1125.243083668182</v>
      </c>
      <c r="L1553" s="6">
        <f t="shared" si="174"/>
        <v>1125.24</v>
      </c>
      <c r="M1553" s="6">
        <f t="shared" si="180"/>
        <v>1125.24</v>
      </c>
    </row>
    <row r="1554" spans="1:13">
      <c r="A1554" s="18">
        <v>1549</v>
      </c>
      <c r="B1554" s="36" t="s">
        <v>1571</v>
      </c>
      <c r="C1554" s="20">
        <v>1</v>
      </c>
      <c r="D1554" s="44">
        <v>1456.3868163384195</v>
      </c>
      <c r="E1554" s="44">
        <v>1257.788614110453</v>
      </c>
      <c r="F1554" s="44">
        <v>1794.8983466224843</v>
      </c>
      <c r="G1554" s="4">
        <f t="shared" si="175"/>
        <v>1503.024592357119</v>
      </c>
      <c r="H1554" s="5">
        <f t="shared" si="176"/>
        <v>271.57508686137658</v>
      </c>
      <c r="I1554" s="5">
        <f t="shared" si="177"/>
        <v>18.068572413408006</v>
      </c>
      <c r="J1554" s="6">
        <f t="shared" si="178"/>
        <v>1503.0245923571188</v>
      </c>
      <c r="K1554" s="7">
        <f t="shared" si="179"/>
        <v>1503.0245923571188</v>
      </c>
      <c r="L1554" s="6">
        <f t="shared" si="174"/>
        <v>1503.02</v>
      </c>
      <c r="M1554" s="6">
        <f t="shared" si="180"/>
        <v>1503.02</v>
      </c>
    </row>
    <row r="1555" spans="1:13">
      <c r="A1555" s="18">
        <v>1550</v>
      </c>
      <c r="B1555" s="36" t="s">
        <v>1572</v>
      </c>
      <c r="C1555" s="20">
        <v>1</v>
      </c>
      <c r="D1555" s="44">
        <v>1201.063476237953</v>
      </c>
      <c r="E1555" s="44">
        <v>928.0945043656908</v>
      </c>
      <c r="F1555" s="44">
        <v>1195.2046300124018</v>
      </c>
      <c r="G1555" s="4">
        <f t="shared" si="175"/>
        <v>1108.1208702053484</v>
      </c>
      <c r="H1555" s="5">
        <f t="shared" si="176"/>
        <v>155.9349249457907</v>
      </c>
      <c r="I1555" s="5">
        <f t="shared" si="177"/>
        <v>14.072014086053089</v>
      </c>
      <c r="J1555" s="6">
        <f t="shared" si="178"/>
        <v>1108.1208702053484</v>
      </c>
      <c r="K1555" s="7">
        <f t="shared" si="179"/>
        <v>1108.1208702053484</v>
      </c>
      <c r="L1555" s="6">
        <f t="shared" si="174"/>
        <v>1108.1199999999999</v>
      </c>
      <c r="M1555" s="6">
        <f t="shared" si="180"/>
        <v>1108.1199999999999</v>
      </c>
    </row>
    <row r="1556" spans="1:13">
      <c r="A1556" s="18">
        <v>1551</v>
      </c>
      <c r="B1556" s="36" t="s">
        <v>1573</v>
      </c>
      <c r="C1556" s="20">
        <v>1</v>
      </c>
      <c r="D1556" s="44">
        <v>1217.2284644194756</v>
      </c>
      <c r="E1556" s="44">
        <v>984.84848484848487</v>
      </c>
      <c r="F1556" s="44">
        <v>1350.6493506493507</v>
      </c>
      <c r="G1556" s="4">
        <f t="shared" si="175"/>
        <v>1184.242099972437</v>
      </c>
      <c r="H1556" s="5">
        <f t="shared" si="176"/>
        <v>185.117917919202</v>
      </c>
      <c r="I1556" s="5">
        <f t="shared" si="177"/>
        <v>15.631762958225398</v>
      </c>
      <c r="J1556" s="6">
        <f t="shared" si="178"/>
        <v>1184.242099972437</v>
      </c>
      <c r="K1556" s="7">
        <f t="shared" si="179"/>
        <v>1184.242099972437</v>
      </c>
      <c r="L1556" s="6">
        <f t="shared" si="174"/>
        <v>1184.24</v>
      </c>
      <c r="M1556" s="6">
        <f t="shared" si="180"/>
        <v>1184.24</v>
      </c>
    </row>
    <row r="1557" spans="1:13">
      <c r="A1557" s="18">
        <v>1552</v>
      </c>
      <c r="B1557" s="36" t="s">
        <v>1574</v>
      </c>
      <c r="C1557" s="20">
        <v>1</v>
      </c>
      <c r="D1557" s="44">
        <v>1184.2910027361984</v>
      </c>
      <c r="E1557" s="44">
        <v>1022.796775090353</v>
      </c>
      <c r="F1557" s="44">
        <v>1213.5656117925987</v>
      </c>
      <c r="G1557" s="4">
        <f t="shared" si="175"/>
        <v>1140.2177965397166</v>
      </c>
      <c r="H1557" s="5">
        <f t="shared" si="176"/>
        <v>102.73764106942605</v>
      </c>
      <c r="I1557" s="5">
        <f t="shared" si="177"/>
        <v>9.0103523538406236</v>
      </c>
      <c r="J1557" s="6">
        <f t="shared" si="178"/>
        <v>1140.2177965397166</v>
      </c>
      <c r="K1557" s="7">
        <f t="shared" si="179"/>
        <v>1140.2177965397166</v>
      </c>
      <c r="L1557" s="6">
        <f t="shared" si="174"/>
        <v>1140.22</v>
      </c>
      <c r="M1557" s="6">
        <f t="shared" si="180"/>
        <v>1140.22</v>
      </c>
    </row>
    <row r="1558" spans="1:13">
      <c r="A1558" s="18">
        <v>1553</v>
      </c>
      <c r="B1558" s="36" t="s">
        <v>1575</v>
      </c>
      <c r="C1558" s="20">
        <v>1</v>
      </c>
      <c r="D1558" s="44">
        <v>1428.5714285714287</v>
      </c>
      <c r="E1558" s="44">
        <v>1233.7662337662337</v>
      </c>
      <c r="F1558" s="44">
        <v>1447.6190476190475</v>
      </c>
      <c r="G1558" s="4">
        <f t="shared" si="175"/>
        <v>1369.98556998557</v>
      </c>
      <c r="H1558" s="5">
        <f t="shared" si="176"/>
        <v>118.35321549443952</v>
      </c>
      <c r="I1558" s="5">
        <f t="shared" si="177"/>
        <v>8.6390118324885812</v>
      </c>
      <c r="J1558" s="6">
        <f t="shared" si="178"/>
        <v>1369.98556998557</v>
      </c>
      <c r="K1558" s="7">
        <f t="shared" si="179"/>
        <v>1369.98556998557</v>
      </c>
      <c r="L1558" s="6">
        <f t="shared" si="174"/>
        <v>1369.99</v>
      </c>
      <c r="M1558" s="6">
        <f t="shared" si="180"/>
        <v>1369.99</v>
      </c>
    </row>
    <row r="1559" spans="1:13">
      <c r="A1559" s="18">
        <v>1554</v>
      </c>
      <c r="B1559" s="35" t="s">
        <v>1576</v>
      </c>
      <c r="C1559" s="20">
        <v>1</v>
      </c>
      <c r="D1559" s="43">
        <v>1422.2063094243547</v>
      </c>
      <c r="E1559" s="43">
        <v>1228.2690854119426</v>
      </c>
      <c r="F1559" s="43">
        <v>1544.1097073750138</v>
      </c>
      <c r="G1559" s="4">
        <f t="shared" si="175"/>
        <v>1398.195034070437</v>
      </c>
      <c r="H1559" s="5">
        <f t="shared" si="176"/>
        <v>159.28349138751375</v>
      </c>
      <c r="I1559" s="5">
        <f t="shared" si="177"/>
        <v>11.392079610224785</v>
      </c>
      <c r="J1559" s="6">
        <f t="shared" si="178"/>
        <v>1398.195034070437</v>
      </c>
      <c r="K1559" s="7">
        <f t="shared" si="179"/>
        <v>1398.195034070437</v>
      </c>
      <c r="L1559" s="6">
        <f t="shared" si="174"/>
        <v>1398.2</v>
      </c>
      <c r="M1559" s="6">
        <f t="shared" si="180"/>
        <v>1398.2</v>
      </c>
    </row>
    <row r="1560" spans="1:13">
      <c r="A1560" s="18">
        <v>1555</v>
      </c>
      <c r="B1560" s="35" t="s">
        <v>1577</v>
      </c>
      <c r="C1560" s="20">
        <v>1</v>
      </c>
      <c r="D1560" s="43">
        <v>1209.8630062811351</v>
      </c>
      <c r="E1560" s="43">
        <v>1055.8804418453542</v>
      </c>
      <c r="F1560" s="43">
        <v>1527.4106117653341</v>
      </c>
      <c r="G1560" s="4">
        <f t="shared" si="175"/>
        <v>1264.3846866306078</v>
      </c>
      <c r="H1560" s="5">
        <f t="shared" si="176"/>
        <v>240.44674151938273</v>
      </c>
      <c r="I1560" s="5">
        <f t="shared" si="177"/>
        <v>19.016897631063266</v>
      </c>
      <c r="J1560" s="6">
        <f t="shared" si="178"/>
        <v>1264.3846866306076</v>
      </c>
      <c r="K1560" s="7">
        <f t="shared" si="179"/>
        <v>1264.3846866306076</v>
      </c>
      <c r="L1560" s="6">
        <f t="shared" si="174"/>
        <v>1264.3800000000001</v>
      </c>
      <c r="M1560" s="6">
        <f t="shared" si="180"/>
        <v>1264.3800000000001</v>
      </c>
    </row>
    <row r="1561" spans="1:13">
      <c r="A1561" s="18">
        <v>1556</v>
      </c>
      <c r="B1561" s="35" t="s">
        <v>1578</v>
      </c>
      <c r="C1561" s="20">
        <v>1</v>
      </c>
      <c r="D1561" s="43">
        <v>1254.3331508848751</v>
      </c>
      <c r="E1561" s="43">
        <v>1037.6756066411237</v>
      </c>
      <c r="F1561" s="43">
        <v>1289.1593418976786</v>
      </c>
      <c r="G1561" s="4">
        <f t="shared" si="175"/>
        <v>1193.7226998078925</v>
      </c>
      <c r="H1561" s="5">
        <f t="shared" si="176"/>
        <v>136.25798090190429</v>
      </c>
      <c r="I1561" s="5">
        <f t="shared" si="177"/>
        <v>11.4145421649293</v>
      </c>
      <c r="J1561" s="6">
        <f t="shared" si="178"/>
        <v>1193.7226998078922</v>
      </c>
      <c r="K1561" s="7">
        <f t="shared" si="179"/>
        <v>1193.7226998078922</v>
      </c>
      <c r="L1561" s="6">
        <f t="shared" si="174"/>
        <v>1193.72</v>
      </c>
      <c r="M1561" s="6">
        <f t="shared" si="180"/>
        <v>1193.72</v>
      </c>
    </row>
    <row r="1562" spans="1:13">
      <c r="A1562" s="18">
        <v>1557</v>
      </c>
      <c r="B1562" s="35" t="s">
        <v>1579</v>
      </c>
      <c r="C1562" s="20">
        <v>1</v>
      </c>
      <c r="D1562" s="43">
        <v>1637.8946982608538</v>
      </c>
      <c r="E1562" s="43">
        <v>1399.6554694229114</v>
      </c>
      <c r="F1562" s="43">
        <v>1894.9181739879416</v>
      </c>
      <c r="G1562" s="4">
        <f t="shared" si="175"/>
        <v>1644.156113890569</v>
      </c>
      <c r="H1562" s="5">
        <f t="shared" si="176"/>
        <v>247.69071566680313</v>
      </c>
      <c r="I1562" s="5">
        <f t="shared" si="177"/>
        <v>15.064914674111584</v>
      </c>
      <c r="J1562" s="6">
        <f t="shared" si="178"/>
        <v>1644.156113890569</v>
      </c>
      <c r="K1562" s="7">
        <f t="shared" si="179"/>
        <v>1644.156113890569</v>
      </c>
      <c r="L1562" s="6">
        <f t="shared" si="174"/>
        <v>1644.16</v>
      </c>
      <c r="M1562" s="6">
        <f t="shared" si="180"/>
        <v>1644.16</v>
      </c>
    </row>
    <row r="1563" spans="1:13">
      <c r="A1563" s="18">
        <v>1558</v>
      </c>
      <c r="B1563" s="35" t="s">
        <v>1580</v>
      </c>
      <c r="C1563" s="20">
        <v>1</v>
      </c>
      <c r="D1563" s="43">
        <v>1358.8609134586145</v>
      </c>
      <c r="E1563" s="43">
        <v>1074.7354497354495</v>
      </c>
      <c r="F1563" s="43">
        <v>1401.1365863217711</v>
      </c>
      <c r="G1563" s="4">
        <f t="shared" si="175"/>
        <v>1278.2443165052784</v>
      </c>
      <c r="H1563" s="5">
        <f t="shared" si="176"/>
        <v>177.50690766689371</v>
      </c>
      <c r="I1563" s="5">
        <f t="shared" si="177"/>
        <v>13.886774646665186</v>
      </c>
      <c r="J1563" s="6">
        <f t="shared" si="178"/>
        <v>1278.2443165052782</v>
      </c>
      <c r="K1563" s="7">
        <f t="shared" si="179"/>
        <v>1278.2443165052782</v>
      </c>
      <c r="L1563" s="6">
        <f t="shared" si="174"/>
        <v>1278.24</v>
      </c>
      <c r="M1563" s="6">
        <f t="shared" si="180"/>
        <v>1278.24</v>
      </c>
    </row>
    <row r="1564" spans="1:13">
      <c r="A1564" s="18">
        <v>1559</v>
      </c>
      <c r="B1564" s="35" t="s">
        <v>1581</v>
      </c>
      <c r="C1564" s="20">
        <v>1</v>
      </c>
      <c r="D1564" s="43">
        <v>1262.4657456846626</v>
      </c>
      <c r="E1564" s="43">
        <v>1090.3113258185722</v>
      </c>
      <c r="F1564" s="43">
        <v>1495.2841039797561</v>
      </c>
      <c r="G1564" s="4">
        <f t="shared" si="175"/>
        <v>1282.6870584943301</v>
      </c>
      <c r="H1564" s="5">
        <f t="shared" si="176"/>
        <v>203.24225417394555</v>
      </c>
      <c r="I1564" s="5">
        <f t="shared" si="177"/>
        <v>15.845038181995811</v>
      </c>
      <c r="J1564" s="6">
        <f t="shared" si="178"/>
        <v>1282.6870584943301</v>
      </c>
      <c r="K1564" s="7">
        <f t="shared" si="179"/>
        <v>1282.6870584943301</v>
      </c>
      <c r="L1564" s="6">
        <f t="shared" si="174"/>
        <v>1282.69</v>
      </c>
      <c r="M1564" s="6">
        <f t="shared" si="180"/>
        <v>1282.69</v>
      </c>
    </row>
    <row r="1565" spans="1:13">
      <c r="A1565" s="18">
        <v>1560</v>
      </c>
      <c r="B1565" s="35" t="s">
        <v>1582</v>
      </c>
      <c r="C1565" s="20">
        <v>1</v>
      </c>
      <c r="D1565" s="43">
        <v>1519.8279087167978</v>
      </c>
      <c r="E1565" s="43">
        <v>1215.862326973438</v>
      </c>
      <c r="F1565" s="43">
        <v>1528.5126396237508</v>
      </c>
      <c r="G1565" s="4">
        <f t="shared" si="175"/>
        <v>1421.4009584379955</v>
      </c>
      <c r="H1565" s="5">
        <f t="shared" si="176"/>
        <v>178.0546346096443</v>
      </c>
      <c r="I1565" s="5">
        <f t="shared" si="177"/>
        <v>12.52670005269392</v>
      </c>
      <c r="J1565" s="6">
        <f t="shared" si="178"/>
        <v>1421.4009584379955</v>
      </c>
      <c r="K1565" s="7">
        <f t="shared" si="179"/>
        <v>1421.4009584379955</v>
      </c>
      <c r="L1565" s="6">
        <f t="shared" si="174"/>
        <v>1421.4</v>
      </c>
      <c r="M1565" s="6">
        <f t="shared" si="180"/>
        <v>1421.4</v>
      </c>
    </row>
    <row r="1566" spans="1:13" ht="25.5">
      <c r="A1566" s="18">
        <v>1561</v>
      </c>
      <c r="B1566" s="35" t="s">
        <v>1583</v>
      </c>
      <c r="C1566" s="20">
        <v>1</v>
      </c>
      <c r="D1566" s="43">
        <v>1764.2559281466674</v>
      </c>
      <c r="E1566" s="43">
        <v>1267.0565302144248</v>
      </c>
      <c r="F1566" s="43">
        <v>1555.8275533795729</v>
      </c>
      <c r="G1566" s="4">
        <f t="shared" si="175"/>
        <v>1529.0466705802219</v>
      </c>
      <c r="H1566" s="5">
        <f t="shared" si="176"/>
        <v>249.67923840135484</v>
      </c>
      <c r="I1566" s="5">
        <f t="shared" si="177"/>
        <v>16.329078974849732</v>
      </c>
      <c r="J1566" s="6">
        <f t="shared" si="178"/>
        <v>1529.0466705802219</v>
      </c>
      <c r="K1566" s="7">
        <f t="shared" si="179"/>
        <v>1529.0466705802219</v>
      </c>
      <c r="L1566" s="6">
        <f t="shared" si="174"/>
        <v>1529.05</v>
      </c>
      <c r="M1566" s="6">
        <f t="shared" si="180"/>
        <v>1529.05</v>
      </c>
    </row>
    <row r="1567" spans="1:13">
      <c r="A1567" s="18">
        <v>1562</v>
      </c>
      <c r="B1567" s="35" t="s">
        <v>1584</v>
      </c>
      <c r="C1567" s="20">
        <v>1</v>
      </c>
      <c r="D1567" s="43">
        <v>1339.0716768548484</v>
      </c>
      <c r="E1567" s="43">
        <v>1168.6443725278675</v>
      </c>
      <c r="F1567" s="43">
        <v>1523.5659967770719</v>
      </c>
      <c r="G1567" s="4">
        <f t="shared" si="175"/>
        <v>1343.7606820532626</v>
      </c>
      <c r="H1567" s="5">
        <f t="shared" si="176"/>
        <v>177.50726722372923</v>
      </c>
      <c r="I1567" s="5">
        <f t="shared" si="177"/>
        <v>13.209738132276547</v>
      </c>
      <c r="J1567" s="6">
        <f t="shared" si="178"/>
        <v>1343.7606820532624</v>
      </c>
      <c r="K1567" s="7">
        <f t="shared" si="179"/>
        <v>1343.7606820532624</v>
      </c>
      <c r="L1567" s="6">
        <f t="shared" si="174"/>
        <v>1343.76</v>
      </c>
      <c r="M1567" s="6">
        <f t="shared" si="180"/>
        <v>1343.76</v>
      </c>
    </row>
    <row r="1568" spans="1:13">
      <c r="A1568" s="18">
        <v>1563</v>
      </c>
      <c r="B1568" s="35" t="s">
        <v>1585</v>
      </c>
      <c r="C1568" s="20">
        <v>1</v>
      </c>
      <c r="D1568" s="43">
        <v>1575.0598632892099</v>
      </c>
      <c r="E1568" s="43">
        <v>1217.091712541662</v>
      </c>
      <c r="F1568" s="43">
        <v>1548.4925884867412</v>
      </c>
      <c r="G1568" s="4">
        <f t="shared" si="175"/>
        <v>1446.8813881058711</v>
      </c>
      <c r="H1568" s="5">
        <f t="shared" si="176"/>
        <v>199.44654990632407</v>
      </c>
      <c r="I1568" s="5">
        <f t="shared" si="177"/>
        <v>13.784581897720157</v>
      </c>
      <c r="J1568" s="6">
        <f t="shared" si="178"/>
        <v>1446.8813881058709</v>
      </c>
      <c r="K1568" s="7">
        <f t="shared" si="179"/>
        <v>1446.8813881058709</v>
      </c>
      <c r="L1568" s="6">
        <f t="shared" si="174"/>
        <v>1446.88</v>
      </c>
      <c r="M1568" s="6">
        <f t="shared" si="180"/>
        <v>1446.88</v>
      </c>
    </row>
    <row r="1569" spans="1:13" ht="25.5">
      <c r="A1569" s="18">
        <v>1564</v>
      </c>
      <c r="B1569" s="35" t="s">
        <v>1586</v>
      </c>
      <c r="C1569" s="20">
        <v>1</v>
      </c>
      <c r="D1569" s="43">
        <v>1240.9316533027873</v>
      </c>
      <c r="E1569" s="43">
        <v>1094.2760942760942</v>
      </c>
      <c r="F1569" s="43">
        <v>1328.2247765006384</v>
      </c>
      <c r="G1569" s="4">
        <f t="shared" si="175"/>
        <v>1221.1441746931732</v>
      </c>
      <c r="H1569" s="5">
        <f t="shared" si="176"/>
        <v>118.22290264980234</v>
      </c>
      <c r="I1569" s="5">
        <f t="shared" si="177"/>
        <v>9.6813222467778814</v>
      </c>
      <c r="J1569" s="6">
        <f t="shared" si="178"/>
        <v>1221.1441746931732</v>
      </c>
      <c r="K1569" s="7">
        <f t="shared" si="179"/>
        <v>1221.1441746931732</v>
      </c>
      <c r="L1569" s="6">
        <f t="shared" si="174"/>
        <v>1221.1400000000001</v>
      </c>
      <c r="M1569" s="6">
        <f t="shared" si="180"/>
        <v>1221.1400000000001</v>
      </c>
    </row>
    <row r="1570" spans="1:13">
      <c r="A1570" s="18">
        <v>1565</v>
      </c>
      <c r="B1570" s="36" t="s">
        <v>1587</v>
      </c>
      <c r="C1570" s="20">
        <v>1</v>
      </c>
      <c r="D1570" s="44">
        <v>1514.9588948215951</v>
      </c>
      <c r="E1570" s="44">
        <v>1267.0565302144248</v>
      </c>
      <c r="F1570" s="44">
        <v>1715.3996101364523</v>
      </c>
      <c r="G1570" s="4">
        <f t="shared" si="175"/>
        <v>1499.1383450574911</v>
      </c>
      <c r="H1570" s="5">
        <f t="shared" si="176"/>
        <v>224.58984098712315</v>
      </c>
      <c r="I1570" s="5">
        <f t="shared" si="177"/>
        <v>14.981261851354372</v>
      </c>
      <c r="J1570" s="6">
        <f t="shared" si="178"/>
        <v>1499.1383450574908</v>
      </c>
      <c r="K1570" s="7">
        <f t="shared" si="179"/>
        <v>1499.1383450574908</v>
      </c>
      <c r="L1570" s="6">
        <f t="shared" si="174"/>
        <v>1499.14</v>
      </c>
      <c r="M1570" s="6">
        <f t="shared" si="180"/>
        <v>1499.14</v>
      </c>
    </row>
    <row r="1571" spans="1:13">
      <c r="A1571" s="18">
        <v>1566</v>
      </c>
      <c r="B1571" s="36" t="s">
        <v>1588</v>
      </c>
      <c r="C1571" s="20">
        <v>1</v>
      </c>
      <c r="D1571" s="44">
        <v>1832.882162339527</v>
      </c>
      <c r="E1571" s="44">
        <v>1432.9805996472664</v>
      </c>
      <c r="F1571" s="44">
        <v>1915.4778648449537</v>
      </c>
      <c r="G1571" s="4">
        <f t="shared" si="175"/>
        <v>1727.1135422772488</v>
      </c>
      <c r="H1571" s="5">
        <f t="shared" si="176"/>
        <v>258.0526176445818</v>
      </c>
      <c r="I1571" s="5">
        <f t="shared" si="177"/>
        <v>14.941265372995224</v>
      </c>
      <c r="J1571" s="6">
        <f t="shared" si="178"/>
        <v>1727.1135422772488</v>
      </c>
      <c r="K1571" s="7">
        <f t="shared" si="179"/>
        <v>1727.1135422772488</v>
      </c>
      <c r="L1571" s="6">
        <f t="shared" si="174"/>
        <v>1727.11</v>
      </c>
      <c r="M1571" s="6">
        <f t="shared" si="180"/>
        <v>1727.11</v>
      </c>
    </row>
    <row r="1572" spans="1:13">
      <c r="A1572" s="18">
        <v>1567</v>
      </c>
      <c r="B1572" s="36" t="s">
        <v>1589</v>
      </c>
      <c r="C1572" s="20">
        <v>1</v>
      </c>
      <c r="D1572" s="44">
        <v>1746.4451058201057</v>
      </c>
      <c r="E1572" s="44">
        <v>1333.6489898989898</v>
      </c>
      <c r="F1572" s="44">
        <v>1877.7777777777778</v>
      </c>
      <c r="G1572" s="4">
        <f t="shared" si="175"/>
        <v>1652.6239578322911</v>
      </c>
      <c r="H1572" s="5">
        <f t="shared" si="176"/>
        <v>283.93809238445505</v>
      </c>
      <c r="I1572" s="5">
        <f t="shared" si="177"/>
        <v>17.181046604025401</v>
      </c>
      <c r="J1572" s="6">
        <f t="shared" si="178"/>
        <v>1652.6239578322911</v>
      </c>
      <c r="K1572" s="7">
        <f t="shared" si="179"/>
        <v>1652.6239578322911</v>
      </c>
      <c r="L1572" s="6">
        <f t="shared" si="174"/>
        <v>1652.62</v>
      </c>
      <c r="M1572" s="6">
        <f t="shared" si="180"/>
        <v>1652.62</v>
      </c>
    </row>
    <row r="1573" spans="1:13">
      <c r="A1573" s="18">
        <v>1568</v>
      </c>
      <c r="B1573" s="35" t="s">
        <v>1590</v>
      </c>
      <c r="C1573" s="20">
        <v>1</v>
      </c>
      <c r="D1573" s="43">
        <v>1827.2541991707078</v>
      </c>
      <c r="E1573" s="43">
        <v>1544.86036838978</v>
      </c>
      <c r="F1573" s="43">
        <v>2297.7078155205745</v>
      </c>
      <c r="G1573" s="4">
        <f t="shared" si="175"/>
        <v>1889.9407943603539</v>
      </c>
      <c r="H1573" s="5">
        <f t="shared" si="176"/>
        <v>380.31832269191494</v>
      </c>
      <c r="I1573" s="5">
        <f t="shared" si="177"/>
        <v>20.123292953239456</v>
      </c>
      <c r="J1573" s="6">
        <f t="shared" si="178"/>
        <v>1889.9407943603539</v>
      </c>
      <c r="K1573" s="7">
        <f t="shared" si="179"/>
        <v>1889.9407943603539</v>
      </c>
      <c r="L1573" s="6">
        <f t="shared" si="174"/>
        <v>1889.94</v>
      </c>
      <c r="M1573" s="6">
        <f t="shared" si="180"/>
        <v>1889.94</v>
      </c>
    </row>
    <row r="1574" spans="1:13">
      <c r="A1574" s="18">
        <v>1569</v>
      </c>
      <c r="B1574" s="35" t="s">
        <v>1591</v>
      </c>
      <c r="C1574" s="20">
        <v>1</v>
      </c>
      <c r="D1574" s="43">
        <v>1401.8288474810213</v>
      </c>
      <c r="E1574" s="43">
        <v>1172.4386724386723</v>
      </c>
      <c r="F1574" s="43">
        <v>1423.0979748221127</v>
      </c>
      <c r="G1574" s="4">
        <f t="shared" si="175"/>
        <v>1332.4551649139355</v>
      </c>
      <c r="H1574" s="5">
        <f t="shared" si="176"/>
        <v>138.98579906784491</v>
      </c>
      <c r="I1574" s="5">
        <f t="shared" si="177"/>
        <v>10.430804932698964</v>
      </c>
      <c r="J1574" s="6">
        <f t="shared" si="178"/>
        <v>1332.4551649139353</v>
      </c>
      <c r="K1574" s="7">
        <f t="shared" si="179"/>
        <v>1332.4551649139353</v>
      </c>
      <c r="L1574" s="6">
        <f t="shared" si="174"/>
        <v>1332.46</v>
      </c>
      <c r="M1574" s="6">
        <f t="shared" si="180"/>
        <v>1332.46</v>
      </c>
    </row>
    <row r="1575" spans="1:13">
      <c r="A1575" s="18">
        <v>1570</v>
      </c>
      <c r="B1575" s="35" t="s">
        <v>1592</v>
      </c>
      <c r="C1575" s="20">
        <v>1</v>
      </c>
      <c r="D1575" s="43">
        <v>1766.2563517295728</v>
      </c>
      <c r="E1575" s="43">
        <v>1509.3463369325436</v>
      </c>
      <c r="F1575" s="43">
        <v>1853.3368974427515</v>
      </c>
      <c r="G1575" s="4">
        <f t="shared" si="175"/>
        <v>1709.6465287016226</v>
      </c>
      <c r="H1575" s="5">
        <f t="shared" si="176"/>
        <v>178.84596858043409</v>
      </c>
      <c r="I1575" s="5">
        <f t="shared" si="177"/>
        <v>10.460990946254675</v>
      </c>
      <c r="J1575" s="6">
        <f t="shared" si="178"/>
        <v>1709.6465287016226</v>
      </c>
      <c r="K1575" s="7">
        <f t="shared" si="179"/>
        <v>1709.6465287016226</v>
      </c>
      <c r="L1575" s="6">
        <f t="shared" si="174"/>
        <v>1709.65</v>
      </c>
      <c r="M1575" s="6">
        <f t="shared" si="180"/>
        <v>1709.65</v>
      </c>
    </row>
    <row r="1576" spans="1:13">
      <c r="A1576" s="18">
        <v>1571</v>
      </c>
      <c r="B1576" s="35" t="s">
        <v>1593</v>
      </c>
      <c r="C1576" s="20">
        <v>1</v>
      </c>
      <c r="D1576" s="43">
        <v>1345.1708366962605</v>
      </c>
      <c r="E1576" s="43">
        <v>1112.8231467214518</v>
      </c>
      <c r="F1576" s="43">
        <v>1433.0990767534795</v>
      </c>
      <c r="G1576" s="4">
        <f t="shared" si="175"/>
        <v>1297.0310200570639</v>
      </c>
      <c r="H1576" s="5">
        <f t="shared" si="176"/>
        <v>165.47582693255129</v>
      </c>
      <c r="I1576" s="5">
        <f t="shared" si="177"/>
        <v>12.758046983739144</v>
      </c>
      <c r="J1576" s="6">
        <f t="shared" si="178"/>
        <v>1297.0310200570639</v>
      </c>
      <c r="K1576" s="7">
        <f t="shared" si="179"/>
        <v>1297.0310200570639</v>
      </c>
      <c r="L1576" s="6">
        <f t="shared" si="174"/>
        <v>1297.03</v>
      </c>
      <c r="M1576" s="6">
        <f t="shared" si="180"/>
        <v>1297.03</v>
      </c>
    </row>
    <row r="1577" spans="1:13">
      <c r="A1577" s="18">
        <v>1572</v>
      </c>
      <c r="B1577" s="35" t="s">
        <v>1594</v>
      </c>
      <c r="C1577" s="20">
        <v>1</v>
      </c>
      <c r="D1577" s="43">
        <v>1420.2993554026004</v>
      </c>
      <c r="E1577" s="43">
        <v>1162.0631089657638</v>
      </c>
      <c r="F1577" s="43">
        <v>1553.3400545162617</v>
      </c>
      <c r="G1577" s="4">
        <f t="shared" si="175"/>
        <v>1378.5675062948751</v>
      </c>
      <c r="H1577" s="5">
        <f t="shared" si="176"/>
        <v>198.94866788268342</v>
      </c>
      <c r="I1577" s="5">
        <f t="shared" si="177"/>
        <v>14.431550647627725</v>
      </c>
      <c r="J1577" s="6">
        <f t="shared" si="178"/>
        <v>1378.5675062948751</v>
      </c>
      <c r="K1577" s="7">
        <f t="shared" si="179"/>
        <v>1378.5675062948751</v>
      </c>
      <c r="L1577" s="6">
        <f t="shared" si="174"/>
        <v>1378.57</v>
      </c>
      <c r="M1577" s="6">
        <f t="shared" si="180"/>
        <v>1378.57</v>
      </c>
    </row>
    <row r="1578" spans="1:13" ht="25.5">
      <c r="A1578" s="18">
        <v>1573</v>
      </c>
      <c r="B1578" s="35" t="s">
        <v>1595</v>
      </c>
      <c r="C1578" s="20">
        <v>1</v>
      </c>
      <c r="D1578" s="43">
        <v>1559.0333992924386</v>
      </c>
      <c r="E1578" s="43">
        <v>1204.7076267259752</v>
      </c>
      <c r="F1578" s="43">
        <v>1696.2283384301732</v>
      </c>
      <c r="G1578" s="4">
        <f t="shared" si="175"/>
        <v>1486.6564548161957</v>
      </c>
      <c r="H1578" s="5">
        <f t="shared" si="176"/>
        <v>253.62761891666727</v>
      </c>
      <c r="I1578" s="5">
        <f t="shared" si="177"/>
        <v>17.060270925068885</v>
      </c>
      <c r="J1578" s="6">
        <f t="shared" si="178"/>
        <v>1486.6564548161955</v>
      </c>
      <c r="K1578" s="7">
        <f t="shared" si="179"/>
        <v>1486.6564548161955</v>
      </c>
      <c r="L1578" s="6">
        <f t="shared" si="174"/>
        <v>1486.66</v>
      </c>
      <c r="M1578" s="6">
        <f t="shared" si="180"/>
        <v>1486.66</v>
      </c>
    </row>
    <row r="1579" spans="1:13" ht="25.5">
      <c r="A1579" s="18">
        <v>1574</v>
      </c>
      <c r="B1579" s="35" t="s">
        <v>1596</v>
      </c>
      <c r="C1579" s="20">
        <v>1</v>
      </c>
      <c r="D1579" s="43">
        <v>1619.6954972465176</v>
      </c>
      <c r="E1579" s="43">
        <v>1443.0014430014428</v>
      </c>
      <c r="F1579" s="43">
        <v>1881.2463256907697</v>
      </c>
      <c r="G1579" s="4">
        <f t="shared" si="175"/>
        <v>1647.9810886462435</v>
      </c>
      <c r="H1579" s="5">
        <f t="shared" si="176"/>
        <v>220.4874153131413</v>
      </c>
      <c r="I1579" s="5">
        <f t="shared" si="177"/>
        <v>13.379244266344323</v>
      </c>
      <c r="J1579" s="6">
        <f t="shared" si="178"/>
        <v>1647.9810886462433</v>
      </c>
      <c r="K1579" s="7">
        <f t="shared" si="179"/>
        <v>1647.9810886462433</v>
      </c>
      <c r="L1579" s="6">
        <f t="shared" si="174"/>
        <v>1647.98</v>
      </c>
      <c r="M1579" s="6">
        <f t="shared" si="180"/>
        <v>1647.98</v>
      </c>
    </row>
    <row r="1580" spans="1:13">
      <c r="A1580" s="18">
        <v>1575</v>
      </c>
      <c r="B1580" s="35" t="s">
        <v>1597</v>
      </c>
      <c r="C1580" s="20">
        <v>1</v>
      </c>
      <c r="D1580" s="43">
        <v>1819.6579043139889</v>
      </c>
      <c r="E1580" s="43">
        <v>1339.9299113584827</v>
      </c>
      <c r="F1580" s="43">
        <v>1791.0961853095669</v>
      </c>
      <c r="G1580" s="4">
        <f t="shared" si="175"/>
        <v>1650.2280003273463</v>
      </c>
      <c r="H1580" s="5">
        <f t="shared" si="176"/>
        <v>269.10522284307007</v>
      </c>
      <c r="I1580" s="5">
        <f t="shared" si="177"/>
        <v>16.307154089597876</v>
      </c>
      <c r="J1580" s="6">
        <f t="shared" si="178"/>
        <v>1650.2280003273463</v>
      </c>
      <c r="K1580" s="7">
        <f t="shared" si="179"/>
        <v>1650.2280003273463</v>
      </c>
      <c r="L1580" s="6">
        <f t="shared" si="174"/>
        <v>1650.23</v>
      </c>
      <c r="M1580" s="6">
        <f t="shared" si="180"/>
        <v>1650.23</v>
      </c>
    </row>
    <row r="1581" spans="1:13">
      <c r="A1581" s="18">
        <v>1576</v>
      </c>
      <c r="B1581" s="35" t="s">
        <v>1598</v>
      </c>
      <c r="C1581" s="20">
        <v>1</v>
      </c>
      <c r="D1581" s="43">
        <v>1473.3215467609593</v>
      </c>
      <c r="E1581" s="43">
        <v>1151.8695729222045</v>
      </c>
      <c r="F1581" s="43">
        <v>1643.7490121700648</v>
      </c>
      <c r="G1581" s="4">
        <f t="shared" si="175"/>
        <v>1422.9800439510764</v>
      </c>
      <c r="H1581" s="5">
        <f t="shared" si="176"/>
        <v>249.77398957370536</v>
      </c>
      <c r="I1581" s="5">
        <f t="shared" si="177"/>
        <v>17.552880705211976</v>
      </c>
      <c r="J1581" s="6">
        <f t="shared" si="178"/>
        <v>1422.9800439510764</v>
      </c>
      <c r="K1581" s="7">
        <f t="shared" si="179"/>
        <v>1422.9800439510764</v>
      </c>
      <c r="L1581" s="6">
        <f t="shared" si="174"/>
        <v>1422.98</v>
      </c>
      <c r="M1581" s="6">
        <f t="shared" si="180"/>
        <v>1422.98</v>
      </c>
    </row>
    <row r="1582" spans="1:13">
      <c r="A1582" s="18">
        <v>1577</v>
      </c>
      <c r="B1582" s="35" t="s">
        <v>1599</v>
      </c>
      <c r="C1582" s="20">
        <v>1</v>
      </c>
      <c r="D1582" s="43">
        <v>1431.2766988153433</v>
      </c>
      <c r="E1582" s="43">
        <v>1132.0097526994077</v>
      </c>
      <c r="F1582" s="43">
        <v>1390.0026730820637</v>
      </c>
      <c r="G1582" s="4">
        <f t="shared" si="175"/>
        <v>1317.7630415322717</v>
      </c>
      <c r="H1582" s="5">
        <f t="shared" si="176"/>
        <v>162.18538631524993</v>
      </c>
      <c r="I1582" s="5">
        <f t="shared" si="177"/>
        <v>12.307629004882671</v>
      </c>
      <c r="J1582" s="6">
        <f t="shared" si="178"/>
        <v>1317.7630415322715</v>
      </c>
      <c r="K1582" s="7">
        <f t="shared" si="179"/>
        <v>1317.7630415322715</v>
      </c>
      <c r="L1582" s="6">
        <f t="shared" si="174"/>
        <v>1317.76</v>
      </c>
      <c r="M1582" s="6">
        <f t="shared" si="180"/>
        <v>1317.76</v>
      </c>
    </row>
    <row r="1583" spans="1:13">
      <c r="A1583" s="18">
        <v>1578</v>
      </c>
      <c r="B1583" s="35" t="s">
        <v>1600</v>
      </c>
      <c r="C1583" s="20">
        <v>1</v>
      </c>
      <c r="D1583" s="43">
        <v>2048.2762967164554</v>
      </c>
      <c r="E1583" s="43">
        <v>1526.8968757340847</v>
      </c>
      <c r="F1583" s="43">
        <v>1942.6543382833661</v>
      </c>
      <c r="G1583" s="4">
        <f t="shared" si="175"/>
        <v>1839.2758369113019</v>
      </c>
      <c r="H1583" s="5">
        <f t="shared" si="176"/>
        <v>275.63465142363435</v>
      </c>
      <c r="I1583" s="5">
        <f t="shared" si="177"/>
        <v>14.986042109187276</v>
      </c>
      <c r="J1583" s="6">
        <f t="shared" si="178"/>
        <v>1839.2758369113019</v>
      </c>
      <c r="K1583" s="7">
        <f t="shared" si="179"/>
        <v>1839.2758369113019</v>
      </c>
      <c r="L1583" s="6">
        <f t="shared" si="174"/>
        <v>1839.28</v>
      </c>
      <c r="M1583" s="6">
        <f t="shared" si="180"/>
        <v>1839.28</v>
      </c>
    </row>
    <row r="1584" spans="1:13">
      <c r="A1584" s="18">
        <v>1579</v>
      </c>
      <c r="B1584" s="35" t="s">
        <v>1601</v>
      </c>
      <c r="C1584" s="20">
        <v>1</v>
      </c>
      <c r="D1584" s="43">
        <v>1401.8288474810213</v>
      </c>
      <c r="E1584" s="43">
        <v>1172.4386724386723</v>
      </c>
      <c r="F1584" s="43">
        <v>1673.101673101673</v>
      </c>
      <c r="G1584" s="4">
        <f t="shared" si="175"/>
        <v>1415.7897310071221</v>
      </c>
      <c r="H1584" s="5">
        <f t="shared" si="176"/>
        <v>250.62330250765189</v>
      </c>
      <c r="I1584" s="5">
        <f t="shared" si="177"/>
        <v>17.702014431858533</v>
      </c>
      <c r="J1584" s="6">
        <f t="shared" si="178"/>
        <v>1415.7897310071221</v>
      </c>
      <c r="K1584" s="7">
        <f t="shared" si="179"/>
        <v>1415.7897310071221</v>
      </c>
      <c r="L1584" s="6">
        <f t="shared" si="174"/>
        <v>1415.79</v>
      </c>
      <c r="M1584" s="6">
        <f t="shared" si="180"/>
        <v>1415.79</v>
      </c>
    </row>
    <row r="1585" spans="1:13">
      <c r="A1585" s="18">
        <v>1580</v>
      </c>
      <c r="B1585" s="35" t="s">
        <v>1602</v>
      </c>
      <c r="C1585" s="20">
        <v>1</v>
      </c>
      <c r="D1585" s="43">
        <v>1486.7881715707799</v>
      </c>
      <c r="E1585" s="43">
        <v>1189.4305372566239</v>
      </c>
      <c r="F1585" s="43">
        <v>1531.7544479792623</v>
      </c>
      <c r="G1585" s="4">
        <f t="shared" si="175"/>
        <v>1402.6577189355555</v>
      </c>
      <c r="H1585" s="5">
        <f t="shared" si="176"/>
        <v>186.02382846981203</v>
      </c>
      <c r="I1585" s="5">
        <f t="shared" si="177"/>
        <v>13.262239672482693</v>
      </c>
      <c r="J1585" s="6">
        <f t="shared" si="178"/>
        <v>1402.6577189355553</v>
      </c>
      <c r="K1585" s="7">
        <f t="shared" si="179"/>
        <v>1402.6577189355553</v>
      </c>
      <c r="L1585" s="6">
        <f t="shared" si="174"/>
        <v>1402.66</v>
      </c>
      <c r="M1585" s="6">
        <f t="shared" si="180"/>
        <v>1402.66</v>
      </c>
    </row>
    <row r="1586" spans="1:13">
      <c r="A1586" s="18">
        <v>1581</v>
      </c>
      <c r="B1586" s="35" t="s">
        <v>1603</v>
      </c>
      <c r="C1586" s="20">
        <v>1</v>
      </c>
      <c r="D1586" s="43">
        <v>1568.8546154495973</v>
      </c>
      <c r="E1586" s="43">
        <v>1326.395265789205</v>
      </c>
      <c r="F1586" s="43">
        <v>1819.0563645109098</v>
      </c>
      <c r="G1586" s="4">
        <f t="shared" si="175"/>
        <v>1571.4354152499038</v>
      </c>
      <c r="H1586" s="5">
        <f t="shared" si="176"/>
        <v>246.34068877090988</v>
      </c>
      <c r="I1586" s="5">
        <f t="shared" si="177"/>
        <v>15.67615737689955</v>
      </c>
      <c r="J1586" s="6">
        <f t="shared" si="178"/>
        <v>1571.4354152499038</v>
      </c>
      <c r="K1586" s="7">
        <f t="shared" si="179"/>
        <v>1571.4354152499038</v>
      </c>
      <c r="L1586" s="6">
        <f t="shared" si="174"/>
        <v>1571.44</v>
      </c>
      <c r="M1586" s="6">
        <f t="shared" si="180"/>
        <v>1571.44</v>
      </c>
    </row>
    <row r="1587" spans="1:13">
      <c r="A1587" s="18">
        <v>1582</v>
      </c>
      <c r="B1587" s="35" t="s">
        <v>1604</v>
      </c>
      <c r="C1587" s="20">
        <v>1</v>
      </c>
      <c r="D1587" s="43">
        <v>1600.4924592182213</v>
      </c>
      <c r="E1587" s="43">
        <v>1382.2434875066454</v>
      </c>
      <c r="F1587" s="43">
        <v>1640.0551941651884</v>
      </c>
      <c r="G1587" s="4">
        <f t="shared" si="175"/>
        <v>1540.9303802966849</v>
      </c>
      <c r="H1587" s="5">
        <f t="shared" si="176"/>
        <v>138.84325679210764</v>
      </c>
      <c r="I1587" s="5">
        <f t="shared" si="177"/>
        <v>9.0103523538406236</v>
      </c>
      <c r="J1587" s="6">
        <f t="shared" si="178"/>
        <v>1540.9303802966847</v>
      </c>
      <c r="K1587" s="7">
        <f t="shared" si="179"/>
        <v>1540.9303802966847</v>
      </c>
      <c r="L1587" s="6">
        <f t="shared" si="174"/>
        <v>1540.93</v>
      </c>
      <c r="M1587" s="6">
        <f t="shared" si="180"/>
        <v>1540.93</v>
      </c>
    </row>
    <row r="1588" spans="1:13">
      <c r="A1588" s="18">
        <v>1583</v>
      </c>
      <c r="B1588" s="35" t="s">
        <v>1605</v>
      </c>
      <c r="C1588" s="20">
        <v>1</v>
      </c>
      <c r="D1588" s="43">
        <v>1649.8508788628719</v>
      </c>
      <c r="E1588" s="43">
        <v>1274.8847700304009</v>
      </c>
      <c r="F1588" s="43">
        <v>1495.8647968356704</v>
      </c>
      <c r="G1588" s="4">
        <f t="shared" si="175"/>
        <v>1473.5334819096479</v>
      </c>
      <c r="H1588" s="5">
        <f t="shared" si="176"/>
        <v>188.47788043424362</v>
      </c>
      <c r="I1588" s="5">
        <f t="shared" si="177"/>
        <v>12.79087871081035</v>
      </c>
      <c r="J1588" s="6">
        <f t="shared" si="178"/>
        <v>1473.5334819096479</v>
      </c>
      <c r="K1588" s="7">
        <f t="shared" si="179"/>
        <v>1473.5334819096479</v>
      </c>
      <c r="L1588" s="6">
        <f t="shared" si="174"/>
        <v>1473.53</v>
      </c>
      <c r="M1588" s="6">
        <f t="shared" si="180"/>
        <v>1473.53</v>
      </c>
    </row>
    <row r="1589" spans="1:13" ht="25.5">
      <c r="A1589" s="18">
        <v>1584</v>
      </c>
      <c r="B1589" s="35" t="s">
        <v>1606</v>
      </c>
      <c r="C1589" s="20">
        <v>1</v>
      </c>
      <c r="D1589" s="43">
        <v>1641.0225337640386</v>
      </c>
      <c r="E1589" s="43">
        <v>1327.736413681813</v>
      </c>
      <c r="F1589" s="43">
        <v>1669.154348628565</v>
      </c>
      <c r="G1589" s="4">
        <f t="shared" si="175"/>
        <v>1545.9710986914724</v>
      </c>
      <c r="H1589" s="5">
        <f t="shared" si="176"/>
        <v>189.51947936252324</v>
      </c>
      <c r="I1589" s="5">
        <f t="shared" si="177"/>
        <v>12.25892770718254</v>
      </c>
      <c r="J1589" s="6">
        <f t="shared" si="178"/>
        <v>1545.9710986914724</v>
      </c>
      <c r="K1589" s="7">
        <f t="shared" si="179"/>
        <v>1545.9710986914724</v>
      </c>
      <c r="L1589" s="6">
        <f t="shared" si="174"/>
        <v>1545.97</v>
      </c>
      <c r="M1589" s="6">
        <f t="shared" si="180"/>
        <v>1545.97</v>
      </c>
    </row>
    <row r="1590" spans="1:13">
      <c r="A1590" s="18">
        <v>1585</v>
      </c>
      <c r="B1590" s="35" t="s">
        <v>1607</v>
      </c>
      <c r="C1590" s="20">
        <v>1</v>
      </c>
      <c r="D1590" s="43">
        <v>1382.2434875066454</v>
      </c>
      <c r="E1590" s="43">
        <v>1193.7557392102844</v>
      </c>
      <c r="F1590" s="43">
        <v>1726.857617268576</v>
      </c>
      <c r="G1590" s="4">
        <f t="shared" si="175"/>
        <v>1434.2856146618353</v>
      </c>
      <c r="H1590" s="5">
        <f t="shared" si="176"/>
        <v>270.3344046666038</v>
      </c>
      <c r="I1590" s="5">
        <f t="shared" si="177"/>
        <v>18.848017570777991</v>
      </c>
      <c r="J1590" s="6">
        <f t="shared" si="178"/>
        <v>1434.2856146618353</v>
      </c>
      <c r="K1590" s="7">
        <f t="shared" si="179"/>
        <v>1434.2856146618353</v>
      </c>
      <c r="L1590" s="6">
        <f t="shared" si="174"/>
        <v>1434.29</v>
      </c>
      <c r="M1590" s="6">
        <f t="shared" si="180"/>
        <v>1434.29</v>
      </c>
    </row>
    <row r="1591" spans="1:13" ht="25.5">
      <c r="A1591" s="18">
        <v>1586</v>
      </c>
      <c r="B1591" s="35" t="s">
        <v>1608</v>
      </c>
      <c r="C1591" s="20">
        <v>1</v>
      </c>
      <c r="D1591" s="43">
        <v>1600.4924592182213</v>
      </c>
      <c r="E1591" s="43">
        <v>1382.2434875066454</v>
      </c>
      <c r="F1591" s="43">
        <v>1717.2342621259031</v>
      </c>
      <c r="G1591" s="4">
        <f t="shared" si="175"/>
        <v>1566.6567362835897</v>
      </c>
      <c r="H1591" s="5">
        <f t="shared" si="176"/>
        <v>170.03925099777533</v>
      </c>
      <c r="I1591" s="5">
        <f t="shared" si="177"/>
        <v>10.853638008868558</v>
      </c>
      <c r="J1591" s="6">
        <f t="shared" si="178"/>
        <v>1566.6567362835897</v>
      </c>
      <c r="K1591" s="7">
        <f t="shared" si="179"/>
        <v>1566.6567362835897</v>
      </c>
      <c r="L1591" s="6">
        <f t="shared" si="174"/>
        <v>1566.66</v>
      </c>
      <c r="M1591" s="6">
        <f t="shared" si="180"/>
        <v>1566.66</v>
      </c>
    </row>
    <row r="1592" spans="1:13">
      <c r="A1592" s="18">
        <v>1587</v>
      </c>
      <c r="B1592" s="35" t="s">
        <v>1609</v>
      </c>
      <c r="C1592" s="20">
        <v>1</v>
      </c>
      <c r="D1592" s="43">
        <v>1810.0807574491789</v>
      </c>
      <c r="E1592" s="43">
        <v>1563.2515632515633</v>
      </c>
      <c r="F1592" s="43">
        <v>2116.4021164021165</v>
      </c>
      <c r="G1592" s="4">
        <f t="shared" si="175"/>
        <v>1829.9114790342865</v>
      </c>
      <c r="H1592" s="5">
        <f t="shared" si="176"/>
        <v>277.10796948415299</v>
      </c>
      <c r="I1592" s="5">
        <f t="shared" si="177"/>
        <v>15.143244504395007</v>
      </c>
      <c r="J1592" s="6">
        <f t="shared" si="178"/>
        <v>1829.9114790342865</v>
      </c>
      <c r="K1592" s="7">
        <f t="shared" si="179"/>
        <v>1829.9114790342865</v>
      </c>
      <c r="L1592" s="6">
        <f t="shared" si="174"/>
        <v>1829.91</v>
      </c>
      <c r="M1592" s="6">
        <f t="shared" si="180"/>
        <v>1829.91</v>
      </c>
    </row>
    <row r="1593" spans="1:13">
      <c r="A1593" s="18">
        <v>1588</v>
      </c>
      <c r="B1593" s="35" t="s">
        <v>1610</v>
      </c>
      <c r="C1593" s="20">
        <v>1</v>
      </c>
      <c r="D1593" s="43">
        <v>1567.3225308641977</v>
      </c>
      <c r="E1593" s="43">
        <v>1367.8451178451178</v>
      </c>
      <c r="F1593" s="43">
        <v>1783.2647462277091</v>
      </c>
      <c r="G1593" s="4">
        <f t="shared" si="175"/>
        <v>1572.8107983123416</v>
      </c>
      <c r="H1593" s="5">
        <f t="shared" si="176"/>
        <v>207.76418777322846</v>
      </c>
      <c r="I1593" s="5">
        <f t="shared" si="177"/>
        <v>13.209738132276541</v>
      </c>
      <c r="J1593" s="6">
        <f t="shared" si="178"/>
        <v>1572.8107983123414</v>
      </c>
      <c r="K1593" s="7">
        <f t="shared" si="179"/>
        <v>1572.8107983123414</v>
      </c>
      <c r="L1593" s="6">
        <f t="shared" si="174"/>
        <v>1572.81</v>
      </c>
      <c r="M1593" s="6">
        <f t="shared" si="180"/>
        <v>1572.81</v>
      </c>
    </row>
    <row r="1594" spans="1:13" ht="25.5">
      <c r="A1594" s="18">
        <v>1589</v>
      </c>
      <c r="B1594" s="35" t="s">
        <v>1611</v>
      </c>
      <c r="C1594" s="20">
        <v>1</v>
      </c>
      <c r="D1594" s="43">
        <v>1867.4136321195144</v>
      </c>
      <c r="E1594" s="43">
        <v>1544.86036838978</v>
      </c>
      <c r="F1594" s="43">
        <v>2118.6656480774127</v>
      </c>
      <c r="G1594" s="4">
        <f t="shared" si="175"/>
        <v>1843.6465495289024</v>
      </c>
      <c r="H1594" s="5">
        <f t="shared" si="176"/>
        <v>287.64001879172224</v>
      </c>
      <c r="I1594" s="5">
        <f t="shared" si="177"/>
        <v>15.601689969545488</v>
      </c>
      <c r="J1594" s="6">
        <f t="shared" si="178"/>
        <v>1843.6465495289024</v>
      </c>
      <c r="K1594" s="7">
        <f t="shared" si="179"/>
        <v>1843.6465495289024</v>
      </c>
      <c r="L1594" s="6">
        <f t="shared" si="174"/>
        <v>1843.65</v>
      </c>
      <c r="M1594" s="6">
        <f t="shared" si="180"/>
        <v>1843.65</v>
      </c>
    </row>
    <row r="1595" spans="1:13">
      <c r="A1595" s="18">
        <v>1590</v>
      </c>
      <c r="B1595" s="35" t="s">
        <v>1612</v>
      </c>
      <c r="C1595" s="20">
        <v>1</v>
      </c>
      <c r="D1595" s="43">
        <v>1372.0027017899358</v>
      </c>
      <c r="E1595" s="43">
        <v>1172.4386724386723</v>
      </c>
      <c r="F1595" s="43">
        <v>1473.9229024943311</v>
      </c>
      <c r="G1595" s="4">
        <f t="shared" si="175"/>
        <v>1339.4547589076462</v>
      </c>
      <c r="H1595" s="5">
        <f t="shared" si="176"/>
        <v>153.35485542513786</v>
      </c>
      <c r="I1595" s="5">
        <f t="shared" si="177"/>
        <v>11.449050772733974</v>
      </c>
      <c r="J1595" s="6">
        <f t="shared" si="178"/>
        <v>1339.4547589076462</v>
      </c>
      <c r="K1595" s="7">
        <f t="shared" si="179"/>
        <v>1339.4547589076462</v>
      </c>
      <c r="L1595" s="6">
        <f t="shared" si="174"/>
        <v>1339.45</v>
      </c>
      <c r="M1595" s="6">
        <f t="shared" si="180"/>
        <v>1339.45</v>
      </c>
    </row>
    <row r="1596" spans="1:13">
      <c r="A1596" s="18">
        <v>1591</v>
      </c>
      <c r="B1596" s="35" t="s">
        <v>1613</v>
      </c>
      <c r="C1596" s="20">
        <v>1</v>
      </c>
      <c r="D1596" s="43">
        <v>1908.3689317537912</v>
      </c>
      <c r="E1596" s="43">
        <v>1509.3463369325436</v>
      </c>
      <c r="F1596" s="43">
        <v>1853.3368974427515</v>
      </c>
      <c r="G1596" s="4">
        <f t="shared" si="175"/>
        <v>1757.0173887096953</v>
      </c>
      <c r="H1596" s="5">
        <f t="shared" si="176"/>
        <v>216.24718175366661</v>
      </c>
      <c r="I1596" s="5">
        <f t="shared" si="177"/>
        <v>12.307629004882674</v>
      </c>
      <c r="J1596" s="6">
        <f t="shared" si="178"/>
        <v>1757.0173887096953</v>
      </c>
      <c r="K1596" s="7">
        <f t="shared" si="179"/>
        <v>1757.0173887096953</v>
      </c>
      <c r="L1596" s="6">
        <f t="shared" si="174"/>
        <v>1757.02</v>
      </c>
      <c r="M1596" s="6">
        <f t="shared" si="180"/>
        <v>1757.02</v>
      </c>
    </row>
    <row r="1597" spans="1:13" ht="25.5">
      <c r="A1597" s="18">
        <v>1592</v>
      </c>
      <c r="B1597" s="35" t="s">
        <v>1614</v>
      </c>
      <c r="C1597" s="20">
        <v>1</v>
      </c>
      <c r="D1597" s="43">
        <v>1288.5320646248392</v>
      </c>
      <c r="E1597" s="43">
        <v>1112.8231467214518</v>
      </c>
      <c r="F1597" s="43">
        <v>1450.7916579479668</v>
      </c>
      <c r="G1597" s="4">
        <f t="shared" si="175"/>
        <v>1284.0489564314194</v>
      </c>
      <c r="H1597" s="5">
        <f t="shared" si="176"/>
        <v>169.02885061276422</v>
      </c>
      <c r="I1597" s="5">
        <f t="shared" si="177"/>
        <v>13.16373879408172</v>
      </c>
      <c r="J1597" s="6">
        <f t="shared" si="178"/>
        <v>1284.0489564314194</v>
      </c>
      <c r="K1597" s="7">
        <f t="shared" si="179"/>
        <v>1284.0489564314194</v>
      </c>
      <c r="L1597" s="6">
        <f t="shared" si="174"/>
        <v>1284.05</v>
      </c>
      <c r="M1597" s="6">
        <f t="shared" si="180"/>
        <v>1284.05</v>
      </c>
    </row>
    <row r="1598" spans="1:13" ht="25.5">
      <c r="A1598" s="18">
        <v>1593</v>
      </c>
      <c r="B1598" s="35" t="s">
        <v>1615</v>
      </c>
      <c r="C1598" s="20">
        <v>1</v>
      </c>
      <c r="D1598" s="43">
        <v>1659.6705171022663</v>
      </c>
      <c r="E1598" s="43">
        <v>1327.736413681813</v>
      </c>
      <c r="F1598" s="43">
        <v>1689.2646419855355</v>
      </c>
      <c r="G1598" s="4">
        <f t="shared" si="175"/>
        <v>1558.8905242565381</v>
      </c>
      <c r="H1598" s="5">
        <f t="shared" si="176"/>
        <v>200.73146286418546</v>
      </c>
      <c r="I1598" s="5">
        <f t="shared" si="177"/>
        <v>12.876559305530307</v>
      </c>
      <c r="J1598" s="6">
        <f t="shared" si="178"/>
        <v>1558.8905242565381</v>
      </c>
      <c r="K1598" s="7">
        <f t="shared" si="179"/>
        <v>1558.8905242565381</v>
      </c>
      <c r="L1598" s="6">
        <f t="shared" si="174"/>
        <v>1558.89</v>
      </c>
      <c r="M1598" s="6">
        <f t="shared" si="180"/>
        <v>1558.89</v>
      </c>
    </row>
    <row r="1599" spans="1:13">
      <c r="A1599" s="18">
        <v>1594</v>
      </c>
      <c r="B1599" s="35" t="s">
        <v>1616</v>
      </c>
      <c r="C1599" s="20">
        <v>1</v>
      </c>
      <c r="D1599" s="43">
        <v>1662.1915356092568</v>
      </c>
      <c r="E1599" s="43">
        <v>1193.7557392102844</v>
      </c>
      <c r="F1599" s="43">
        <v>1448.9724834552419</v>
      </c>
      <c r="G1599" s="4">
        <f t="shared" si="175"/>
        <v>1434.973252758261</v>
      </c>
      <c r="H1599" s="5">
        <f t="shared" si="176"/>
        <v>234.53146416220005</v>
      </c>
      <c r="I1599" s="5">
        <f t="shared" si="177"/>
        <v>16.343960677412696</v>
      </c>
      <c r="J1599" s="6">
        <f t="shared" si="178"/>
        <v>1434.973252758261</v>
      </c>
      <c r="K1599" s="7">
        <f t="shared" si="179"/>
        <v>1434.973252758261</v>
      </c>
      <c r="L1599" s="6">
        <f t="shared" si="174"/>
        <v>1434.97</v>
      </c>
      <c r="M1599" s="6">
        <f t="shared" si="180"/>
        <v>1434.97</v>
      </c>
    </row>
    <row r="1600" spans="1:13">
      <c r="A1600" s="18">
        <v>1595</v>
      </c>
      <c r="B1600" s="35" t="s">
        <v>1617</v>
      </c>
      <c r="C1600" s="20">
        <v>1</v>
      </c>
      <c r="D1600" s="43">
        <v>1583.8206627680313</v>
      </c>
      <c r="E1600" s="43">
        <v>1382.2434875066454</v>
      </c>
      <c r="F1600" s="43">
        <v>1871.3450292397661</v>
      </c>
      <c r="G1600" s="4">
        <f t="shared" si="175"/>
        <v>1612.4697265048144</v>
      </c>
      <c r="H1600" s="5">
        <f t="shared" si="176"/>
        <v>245.80613534078964</v>
      </c>
      <c r="I1600" s="5">
        <f t="shared" si="177"/>
        <v>15.24407753524765</v>
      </c>
      <c r="J1600" s="6">
        <f t="shared" si="178"/>
        <v>1612.4697265048144</v>
      </c>
      <c r="K1600" s="7">
        <f t="shared" si="179"/>
        <v>1612.4697265048144</v>
      </c>
      <c r="L1600" s="6">
        <f t="shared" si="174"/>
        <v>1612.47</v>
      </c>
      <c r="M1600" s="6">
        <f t="shared" si="180"/>
        <v>1612.47</v>
      </c>
    </row>
    <row r="1601" spans="1:13">
      <c r="A1601" s="18">
        <v>1596</v>
      </c>
      <c r="B1601" s="35" t="s">
        <v>1618</v>
      </c>
      <c r="C1601" s="20">
        <v>1</v>
      </c>
      <c r="D1601" s="43">
        <v>2023.031434796141</v>
      </c>
      <c r="E1601" s="43">
        <v>1563.2515632515633</v>
      </c>
      <c r="F1601" s="43">
        <v>2089.6122161944945</v>
      </c>
      <c r="G1601" s="4">
        <f t="shared" si="175"/>
        <v>1891.9650714140662</v>
      </c>
      <c r="H1601" s="5">
        <f t="shared" si="176"/>
        <v>286.61416215755764</v>
      </c>
      <c r="I1601" s="5">
        <f t="shared" si="177"/>
        <v>15.149019740799996</v>
      </c>
      <c r="J1601" s="6">
        <f t="shared" si="178"/>
        <v>1891.9650714140662</v>
      </c>
      <c r="K1601" s="7">
        <f t="shared" si="179"/>
        <v>1891.9650714140662</v>
      </c>
      <c r="L1601" s="6">
        <f t="shared" si="174"/>
        <v>1891.97</v>
      </c>
      <c r="M1601" s="6">
        <f t="shared" si="180"/>
        <v>1891.97</v>
      </c>
    </row>
    <row r="1602" spans="1:13">
      <c r="A1602" s="18">
        <v>1597</v>
      </c>
      <c r="B1602" s="35" t="s">
        <v>1619</v>
      </c>
      <c r="C1602" s="20">
        <v>1</v>
      </c>
      <c r="D1602" s="43">
        <v>1551.1645666284844</v>
      </c>
      <c r="E1602" s="43">
        <v>1367.8451178451178</v>
      </c>
      <c r="F1602" s="43">
        <v>1925.9259259259259</v>
      </c>
      <c r="G1602" s="4">
        <f t="shared" si="175"/>
        <v>1614.9785367998427</v>
      </c>
      <c r="H1602" s="5">
        <f t="shared" si="176"/>
        <v>284.46039123014157</v>
      </c>
      <c r="I1602" s="5">
        <f t="shared" si="177"/>
        <v>17.613880602637199</v>
      </c>
      <c r="J1602" s="6">
        <f t="shared" si="178"/>
        <v>1614.9785367998425</v>
      </c>
      <c r="K1602" s="7">
        <f t="shared" si="179"/>
        <v>1614.9785367998425</v>
      </c>
      <c r="L1602" s="6">
        <f t="shared" si="174"/>
        <v>1614.98</v>
      </c>
      <c r="M1602" s="6">
        <f t="shared" si="180"/>
        <v>1614.98</v>
      </c>
    </row>
    <row r="1603" spans="1:13">
      <c r="A1603" s="18">
        <v>1598</v>
      </c>
      <c r="B1603" s="35" t="s">
        <v>1620</v>
      </c>
      <c r="C1603" s="20">
        <v>1</v>
      </c>
      <c r="D1603" s="43">
        <v>1847.1156578573459</v>
      </c>
      <c r="E1603" s="43">
        <v>1544.86036838978</v>
      </c>
      <c r="F1603" s="43">
        <v>2297.7078155205745</v>
      </c>
      <c r="G1603" s="4">
        <f t="shared" si="175"/>
        <v>1896.5612805892335</v>
      </c>
      <c r="H1603" s="5">
        <f t="shared" si="176"/>
        <v>378.85151691440637</v>
      </c>
      <c r="I1603" s="5">
        <f t="shared" si="177"/>
        <v>19.975706600774998</v>
      </c>
      <c r="J1603" s="6">
        <f t="shared" si="178"/>
        <v>1896.5612805892335</v>
      </c>
      <c r="K1603" s="7">
        <f t="shared" si="179"/>
        <v>1896.5612805892335</v>
      </c>
      <c r="L1603" s="6">
        <f t="shared" si="174"/>
        <v>1896.56</v>
      </c>
      <c r="M1603" s="6">
        <f t="shared" si="180"/>
        <v>1896.56</v>
      </c>
    </row>
    <row r="1604" spans="1:13">
      <c r="A1604" s="18">
        <v>1599</v>
      </c>
      <c r="B1604" s="35" t="s">
        <v>1621</v>
      </c>
      <c r="C1604" s="20">
        <v>1</v>
      </c>
      <c r="D1604" s="43">
        <v>1499.6308600959762</v>
      </c>
      <c r="E1604" s="43">
        <v>1172.4386724386723</v>
      </c>
      <c r="F1604" s="43">
        <v>1423.0979748221127</v>
      </c>
      <c r="G1604" s="4">
        <f t="shared" si="175"/>
        <v>1365.0558357855871</v>
      </c>
      <c r="H1604" s="5">
        <f t="shared" si="176"/>
        <v>171.14423549726891</v>
      </c>
      <c r="I1604" s="5">
        <f t="shared" si="177"/>
        <v>12.537526378822134</v>
      </c>
      <c r="J1604" s="6">
        <f t="shared" si="178"/>
        <v>1365.0558357855871</v>
      </c>
      <c r="K1604" s="7">
        <f t="shared" si="179"/>
        <v>1365.0558357855871</v>
      </c>
      <c r="L1604" s="6">
        <f t="shared" si="174"/>
        <v>1365.06</v>
      </c>
      <c r="M1604" s="6">
        <f t="shared" si="180"/>
        <v>1365.06</v>
      </c>
    </row>
    <row r="1605" spans="1:13">
      <c r="A1605" s="18">
        <v>1600</v>
      </c>
      <c r="B1605" s="35" t="s">
        <v>1622</v>
      </c>
      <c r="C1605" s="20">
        <v>1</v>
      </c>
      <c r="D1605" s="43">
        <v>1976.5249650307121</v>
      </c>
      <c r="E1605" s="43">
        <v>1509.3463369325436</v>
      </c>
      <c r="F1605" s="43">
        <v>1853.3368974427515</v>
      </c>
      <c r="G1605" s="4">
        <f t="shared" si="175"/>
        <v>1779.7360664686692</v>
      </c>
      <c r="H1605" s="5">
        <f t="shared" si="176"/>
        <v>242.12967471579827</v>
      </c>
      <c r="I1605" s="5">
        <f t="shared" si="177"/>
        <v>13.604807998088674</v>
      </c>
      <c r="J1605" s="6">
        <f t="shared" si="178"/>
        <v>1779.7360664686689</v>
      </c>
      <c r="K1605" s="7">
        <f t="shared" si="179"/>
        <v>1779.7360664686689</v>
      </c>
      <c r="L1605" s="6">
        <f t="shared" si="174"/>
        <v>1779.74</v>
      </c>
      <c r="M1605" s="6">
        <f t="shared" si="180"/>
        <v>1779.74</v>
      </c>
    </row>
    <row r="1606" spans="1:13" ht="25.5">
      <c r="A1606" s="18">
        <v>1601</v>
      </c>
      <c r="B1606" s="35" t="s">
        <v>1623</v>
      </c>
      <c r="C1606" s="20">
        <v>1</v>
      </c>
      <c r="D1606" s="43">
        <v>1316.2424316060183</v>
      </c>
      <c r="E1606" s="43">
        <v>1112.8231467214518</v>
      </c>
      <c r="F1606" s="43">
        <v>1433.0990767534795</v>
      </c>
      <c r="G1606" s="4">
        <f t="shared" si="175"/>
        <v>1287.3882183603166</v>
      </c>
      <c r="H1606" s="5">
        <f t="shared" si="176"/>
        <v>162.07588363476964</v>
      </c>
      <c r="I1606" s="5">
        <f t="shared" si="177"/>
        <v>12.589511176449772</v>
      </c>
      <c r="J1606" s="6">
        <f t="shared" si="178"/>
        <v>1287.3882183603164</v>
      </c>
      <c r="K1606" s="7">
        <f t="shared" si="179"/>
        <v>1287.3882183603164</v>
      </c>
      <c r="L1606" s="6">
        <f t="shared" si="174"/>
        <v>1287.3900000000001</v>
      </c>
      <c r="M1606" s="6">
        <f t="shared" si="180"/>
        <v>1287.3900000000001</v>
      </c>
    </row>
    <row r="1607" spans="1:13">
      <c r="A1607" s="18">
        <v>1602</v>
      </c>
      <c r="B1607" s="35" t="s">
        <v>1624</v>
      </c>
      <c r="C1607" s="20">
        <v>1</v>
      </c>
      <c r="D1607" s="43">
        <v>1389.4232824590656</v>
      </c>
      <c r="E1607" s="43">
        <v>1162.0631089657638</v>
      </c>
      <c r="F1607" s="43">
        <v>1553.3400545162617</v>
      </c>
      <c r="G1607" s="4">
        <f t="shared" si="175"/>
        <v>1368.2754819803638</v>
      </c>
      <c r="H1607" s="5">
        <f t="shared" si="176"/>
        <v>196.49385264849141</v>
      </c>
      <c r="I1607" s="5">
        <f t="shared" si="177"/>
        <v>14.360693824908521</v>
      </c>
      <c r="J1607" s="6">
        <f t="shared" si="178"/>
        <v>1368.2754819803636</v>
      </c>
      <c r="K1607" s="7">
        <f t="shared" si="179"/>
        <v>1368.2754819803636</v>
      </c>
      <c r="L1607" s="6">
        <f t="shared" ref="L1607:L1670" si="181">ROUND(K1607,2)</f>
        <v>1368.28</v>
      </c>
      <c r="M1607" s="6">
        <f t="shared" si="180"/>
        <v>1368.28</v>
      </c>
    </row>
    <row r="1608" spans="1:13">
      <c r="A1608" s="18">
        <v>1603</v>
      </c>
      <c r="B1608" s="35" t="s">
        <v>1625</v>
      </c>
      <c r="C1608" s="20">
        <v>1</v>
      </c>
      <c r="D1608" s="43">
        <v>1409.764244041035</v>
      </c>
      <c r="E1608" s="43">
        <v>1204.7076267259752</v>
      </c>
      <c r="F1608" s="43">
        <v>1696.2283384301732</v>
      </c>
      <c r="G1608" s="4">
        <f t="shared" si="175"/>
        <v>1436.9000697323943</v>
      </c>
      <c r="H1608" s="5">
        <f t="shared" si="176"/>
        <v>246.88138302738466</v>
      </c>
      <c r="I1608" s="5">
        <f t="shared" si="177"/>
        <v>17.181527666942308</v>
      </c>
      <c r="J1608" s="6">
        <f t="shared" si="178"/>
        <v>1436.9000697323941</v>
      </c>
      <c r="K1608" s="7">
        <f t="shared" si="179"/>
        <v>1436.9000697323941</v>
      </c>
      <c r="L1608" s="6">
        <f t="shared" si="181"/>
        <v>1436.9</v>
      </c>
      <c r="M1608" s="6">
        <f t="shared" si="180"/>
        <v>1436.9</v>
      </c>
    </row>
    <row r="1609" spans="1:13">
      <c r="A1609" s="18">
        <v>1604</v>
      </c>
      <c r="B1609" s="35" t="s">
        <v>1626</v>
      </c>
      <c r="C1609" s="20">
        <v>1</v>
      </c>
      <c r="D1609" s="43">
        <v>1744.2874585731727</v>
      </c>
      <c r="E1609" s="43">
        <v>1443.0014430014428</v>
      </c>
      <c r="F1609" s="43">
        <v>1881.2463256907697</v>
      </c>
      <c r="G1609" s="4">
        <f t="shared" si="175"/>
        <v>1689.5117424217951</v>
      </c>
      <c r="H1609" s="5">
        <f t="shared" si="176"/>
        <v>224.19841348851622</v>
      </c>
      <c r="I1609" s="5">
        <f t="shared" si="177"/>
        <v>13.270012149613338</v>
      </c>
      <c r="J1609" s="6">
        <f t="shared" si="178"/>
        <v>1689.5117424217951</v>
      </c>
      <c r="K1609" s="7">
        <f t="shared" si="179"/>
        <v>1689.5117424217951</v>
      </c>
      <c r="L1609" s="6">
        <f t="shared" si="181"/>
        <v>1689.51</v>
      </c>
      <c r="M1609" s="6">
        <f t="shared" si="180"/>
        <v>1689.51</v>
      </c>
    </row>
    <row r="1610" spans="1:13" ht="25.5">
      <c r="A1610" s="18">
        <v>1605</v>
      </c>
      <c r="B1610" s="35" t="s">
        <v>1627</v>
      </c>
      <c r="C1610" s="20">
        <v>1</v>
      </c>
      <c r="D1610" s="43">
        <v>1637.6921138825901</v>
      </c>
      <c r="E1610" s="43">
        <v>1339.9299113584827</v>
      </c>
      <c r="F1610" s="43">
        <v>1791.0961853095669</v>
      </c>
      <c r="G1610" s="4">
        <f t="shared" si="175"/>
        <v>1589.5727368502132</v>
      </c>
      <c r="H1610" s="5">
        <f t="shared" si="176"/>
        <v>229.39999459942058</v>
      </c>
      <c r="I1610" s="5">
        <f t="shared" si="177"/>
        <v>14.431550647627716</v>
      </c>
      <c r="J1610" s="6">
        <f t="shared" si="178"/>
        <v>1589.5727368502132</v>
      </c>
      <c r="K1610" s="7">
        <f t="shared" si="179"/>
        <v>1589.5727368502132</v>
      </c>
      <c r="L1610" s="6">
        <f t="shared" si="181"/>
        <v>1589.57</v>
      </c>
      <c r="M1610" s="6">
        <f t="shared" si="180"/>
        <v>1589.57</v>
      </c>
    </row>
    <row r="1611" spans="1:13">
      <c r="A1611" s="18">
        <v>1606</v>
      </c>
      <c r="B1611" s="36" t="s">
        <v>1628</v>
      </c>
      <c r="C1611" s="20">
        <v>1</v>
      </c>
      <c r="D1611" s="44">
        <v>1490.6547414287352</v>
      </c>
      <c r="E1611" s="44">
        <v>1151.8695729222045</v>
      </c>
      <c r="F1611" s="44">
        <v>1643.7490121700648</v>
      </c>
      <c r="G1611" s="4">
        <f t="shared" si="175"/>
        <v>1428.7577755070015</v>
      </c>
      <c r="H1611" s="5">
        <f t="shared" si="176"/>
        <v>251.71366963562897</v>
      </c>
      <c r="I1611" s="5">
        <f t="shared" si="177"/>
        <v>17.617658776786513</v>
      </c>
      <c r="J1611" s="6">
        <f t="shared" si="178"/>
        <v>1428.7577755070015</v>
      </c>
      <c r="K1611" s="7">
        <f t="shared" si="179"/>
        <v>1428.7577755070015</v>
      </c>
      <c r="L1611" s="6">
        <f t="shared" si="181"/>
        <v>1428.76</v>
      </c>
      <c r="M1611" s="6">
        <f t="shared" si="180"/>
        <v>1428.76</v>
      </c>
    </row>
    <row r="1612" spans="1:13">
      <c r="A1612" s="18">
        <v>1607</v>
      </c>
      <c r="B1612" s="36" t="s">
        <v>1629</v>
      </c>
      <c r="C1612" s="20">
        <v>1</v>
      </c>
      <c r="D1612" s="44">
        <v>1270.623191805458</v>
      </c>
      <c r="E1612" s="44">
        <v>1132.0097526994077</v>
      </c>
      <c r="F1612" s="44">
        <v>1390.0026730820637</v>
      </c>
      <c r="G1612" s="4">
        <f t="shared" si="175"/>
        <v>1264.2118725289765</v>
      </c>
      <c r="H1612" s="5">
        <f t="shared" si="176"/>
        <v>129.11589949747318</v>
      </c>
      <c r="I1612" s="5">
        <f t="shared" si="177"/>
        <v>10.213153530917641</v>
      </c>
      <c r="J1612" s="6">
        <f t="shared" si="178"/>
        <v>1264.2118725289765</v>
      </c>
      <c r="K1612" s="7">
        <f t="shared" si="179"/>
        <v>1264.2118725289765</v>
      </c>
      <c r="L1612" s="6">
        <f t="shared" si="181"/>
        <v>1264.21</v>
      </c>
      <c r="M1612" s="6">
        <f t="shared" si="180"/>
        <v>1264.21</v>
      </c>
    </row>
    <row r="1613" spans="1:13">
      <c r="A1613" s="18">
        <v>1608</v>
      </c>
      <c r="B1613" s="36" t="s">
        <v>1630</v>
      </c>
      <c r="C1613" s="20">
        <v>1</v>
      </c>
      <c r="D1613" s="44">
        <v>2111.9245860847932</v>
      </c>
      <c r="E1613" s="44">
        <v>1555.1444679351657</v>
      </c>
      <c r="F1613" s="44">
        <v>1978.5934435416086</v>
      </c>
      <c r="G1613" s="4">
        <f t="shared" ref="G1613:G1676" si="182">AVERAGE(D1613:F1613)</f>
        <v>1881.8874991871892</v>
      </c>
      <c r="H1613" s="5">
        <f t="shared" ref="H1613:H1676" si="183">SQRT(((SUM((POWER(D1613-G1613,2)),(POWER(E1613-G1613,2)),(POWER(F1613-G1613,2)))/(COLUMNS(D1613:F1613)-1))))</f>
        <v>290.71473087339132</v>
      </c>
      <c r="I1613" s="5">
        <f t="shared" ref="I1613:I1676" si="184">H1613/G1613*100</f>
        <v>15.448039853548877</v>
      </c>
      <c r="J1613" s="6">
        <f t="shared" ref="J1613:J1676" si="185">((C1613/3)*(SUM(D1613:F1613)))</f>
        <v>1881.8874991871892</v>
      </c>
      <c r="K1613" s="7">
        <f t="shared" ref="K1613:K1676" si="186">J1613/C1613</f>
        <v>1881.8874991871892</v>
      </c>
      <c r="L1613" s="6">
        <f t="shared" si="181"/>
        <v>1881.89</v>
      </c>
      <c r="M1613" s="6">
        <f t="shared" ref="M1613:M1676" si="187">L1613*C1613</f>
        <v>1881.89</v>
      </c>
    </row>
    <row r="1614" spans="1:13">
      <c r="A1614" s="18">
        <v>1609</v>
      </c>
      <c r="B1614" s="36" t="s">
        <v>1631</v>
      </c>
      <c r="C1614" s="20">
        <v>1</v>
      </c>
      <c r="D1614" s="44">
        <v>1563.3651716500551</v>
      </c>
      <c r="E1614" s="44">
        <v>1222.2673160173158</v>
      </c>
      <c r="F1614" s="44">
        <v>1744.2084942084941</v>
      </c>
      <c r="G1614" s="4">
        <f t="shared" si="182"/>
        <v>1509.9469939586215</v>
      </c>
      <c r="H1614" s="5">
        <f t="shared" si="183"/>
        <v>265.03919456149123</v>
      </c>
      <c r="I1614" s="5">
        <f t="shared" si="184"/>
        <v>17.552880705211983</v>
      </c>
      <c r="J1614" s="6">
        <f t="shared" si="185"/>
        <v>1509.9469939586215</v>
      </c>
      <c r="K1614" s="7">
        <f t="shared" si="186"/>
        <v>1509.9469939586215</v>
      </c>
      <c r="L1614" s="6">
        <f t="shared" si="181"/>
        <v>1509.95</v>
      </c>
      <c r="M1614" s="6">
        <f t="shared" si="187"/>
        <v>1509.95</v>
      </c>
    </row>
    <row r="1615" spans="1:13">
      <c r="A1615" s="18">
        <v>1610</v>
      </c>
      <c r="B1615" s="36" t="s">
        <v>1632</v>
      </c>
      <c r="C1615" s="20">
        <v>1</v>
      </c>
      <c r="D1615" s="44">
        <v>1576.8157587872734</v>
      </c>
      <c r="E1615" s="44">
        <v>1247.1179183135705</v>
      </c>
      <c r="F1615" s="44">
        <v>1606.0445387062568</v>
      </c>
      <c r="G1615" s="4">
        <f t="shared" si="182"/>
        <v>1476.6594052690336</v>
      </c>
      <c r="H1615" s="5">
        <f t="shared" si="183"/>
        <v>199.32523941834827</v>
      </c>
      <c r="I1615" s="5">
        <f t="shared" si="184"/>
        <v>13.498389588493703</v>
      </c>
      <c r="J1615" s="6">
        <f t="shared" si="185"/>
        <v>1476.6594052690336</v>
      </c>
      <c r="K1615" s="7">
        <f t="shared" si="186"/>
        <v>1476.6594052690336</v>
      </c>
      <c r="L1615" s="6">
        <f t="shared" si="181"/>
        <v>1476.66</v>
      </c>
      <c r="M1615" s="6">
        <f t="shared" si="187"/>
        <v>1476.66</v>
      </c>
    </row>
    <row r="1616" spans="1:13">
      <c r="A1616" s="18">
        <v>1611</v>
      </c>
      <c r="B1616" s="35" t="s">
        <v>1633</v>
      </c>
      <c r="C1616" s="20">
        <v>1</v>
      </c>
      <c r="D1616" s="43">
        <v>1927.5866159334996</v>
      </c>
      <c r="E1616" s="43">
        <v>1436.9282046049723</v>
      </c>
      <c r="F1616" s="43">
        <v>1970.6443948868193</v>
      </c>
      <c r="G1616" s="4">
        <f t="shared" si="182"/>
        <v>1778.3864051417638</v>
      </c>
      <c r="H1616" s="5">
        <f t="shared" si="183"/>
        <v>296.49413167458476</v>
      </c>
      <c r="I1616" s="5">
        <f t="shared" si="184"/>
        <v>16.672087169433226</v>
      </c>
      <c r="J1616" s="6">
        <f t="shared" si="185"/>
        <v>1778.3864051417636</v>
      </c>
      <c r="K1616" s="7">
        <f t="shared" si="186"/>
        <v>1778.3864051417636</v>
      </c>
      <c r="L1616" s="6">
        <f t="shared" si="181"/>
        <v>1778.39</v>
      </c>
      <c r="M1616" s="6">
        <f t="shared" si="187"/>
        <v>1778.39</v>
      </c>
    </row>
    <row r="1617" spans="1:13">
      <c r="A1617" s="18">
        <v>1612</v>
      </c>
      <c r="B1617" s="35" t="s">
        <v>1634</v>
      </c>
      <c r="C1617" s="20">
        <v>1</v>
      </c>
      <c r="D1617" s="43">
        <v>1790.4059666073397</v>
      </c>
      <c r="E1617" s="43">
        <v>1497.4304447988659</v>
      </c>
      <c r="F1617" s="43">
        <v>1776.726460345621</v>
      </c>
      <c r="G1617" s="4">
        <f t="shared" si="182"/>
        <v>1688.1876239172755</v>
      </c>
      <c r="H1617" s="5">
        <f t="shared" si="183"/>
        <v>165.34209464561908</v>
      </c>
      <c r="I1617" s="5">
        <f t="shared" si="184"/>
        <v>9.7940591616208401</v>
      </c>
      <c r="J1617" s="6">
        <f t="shared" si="185"/>
        <v>1688.1876239172755</v>
      </c>
      <c r="K1617" s="7">
        <f t="shared" si="186"/>
        <v>1688.1876239172755</v>
      </c>
      <c r="L1617" s="6">
        <f t="shared" si="181"/>
        <v>1688.19</v>
      </c>
      <c r="M1617" s="6">
        <f t="shared" si="187"/>
        <v>1688.19</v>
      </c>
    </row>
    <row r="1618" spans="1:13">
      <c r="A1618" s="18">
        <v>1613</v>
      </c>
      <c r="B1618" s="35" t="s">
        <v>1635</v>
      </c>
      <c r="C1618" s="20">
        <v>1</v>
      </c>
      <c r="D1618" s="43">
        <v>1726.406459416168</v>
      </c>
      <c r="E1618" s="43">
        <v>1381.1251675329345</v>
      </c>
      <c r="F1618" s="43">
        <v>1620.5201965719764</v>
      </c>
      <c r="G1618" s="4">
        <f t="shared" si="182"/>
        <v>1576.0172745070261</v>
      </c>
      <c r="H1618" s="5">
        <f t="shared" si="183"/>
        <v>176.8902913824779</v>
      </c>
      <c r="I1618" s="5">
        <f t="shared" si="184"/>
        <v>11.223880235564595</v>
      </c>
      <c r="J1618" s="6">
        <f t="shared" si="185"/>
        <v>1576.0172745070261</v>
      </c>
      <c r="K1618" s="7">
        <f t="shared" si="186"/>
        <v>1576.0172745070261</v>
      </c>
      <c r="L1618" s="6">
        <f t="shared" si="181"/>
        <v>1576.02</v>
      </c>
      <c r="M1618" s="6">
        <f t="shared" si="187"/>
        <v>1576.02</v>
      </c>
    </row>
    <row r="1619" spans="1:13" ht="25.5">
      <c r="A1619" s="18">
        <v>1614</v>
      </c>
      <c r="B1619" s="35" t="s">
        <v>1636</v>
      </c>
      <c r="C1619" s="20">
        <v>1</v>
      </c>
      <c r="D1619" s="43">
        <v>1701.3109960259792</v>
      </c>
      <c r="E1619" s="43">
        <v>1438.381114821964</v>
      </c>
      <c r="F1619" s="43">
        <v>1808.2505443476123</v>
      </c>
      <c r="G1619" s="4">
        <f t="shared" si="182"/>
        <v>1649.3142183985185</v>
      </c>
      <c r="H1619" s="5">
        <f t="shared" si="183"/>
        <v>190.33811333292346</v>
      </c>
      <c r="I1619" s="5">
        <f t="shared" si="184"/>
        <v>11.540439730019516</v>
      </c>
      <c r="J1619" s="6">
        <f t="shared" si="185"/>
        <v>1649.3142183985185</v>
      </c>
      <c r="K1619" s="7">
        <f t="shared" si="186"/>
        <v>1649.3142183985185</v>
      </c>
      <c r="L1619" s="6">
        <f t="shared" si="181"/>
        <v>1649.31</v>
      </c>
      <c r="M1619" s="6">
        <f t="shared" si="187"/>
        <v>1649.31</v>
      </c>
    </row>
    <row r="1620" spans="1:13">
      <c r="A1620" s="18">
        <v>1615</v>
      </c>
      <c r="B1620" s="35" t="s">
        <v>1637</v>
      </c>
      <c r="C1620" s="20">
        <v>1</v>
      </c>
      <c r="D1620" s="43">
        <v>1497.4304447988659</v>
      </c>
      <c r="E1620" s="43">
        <v>1293.2353841444749</v>
      </c>
      <c r="F1620" s="43">
        <v>1870.7624187076242</v>
      </c>
      <c r="G1620" s="4">
        <f t="shared" si="182"/>
        <v>1553.809415883655</v>
      </c>
      <c r="H1620" s="5">
        <f t="shared" si="183"/>
        <v>292.86227172215422</v>
      </c>
      <c r="I1620" s="5">
        <f t="shared" si="184"/>
        <v>18.848017570777994</v>
      </c>
      <c r="J1620" s="6">
        <f t="shared" si="185"/>
        <v>1553.809415883655</v>
      </c>
      <c r="K1620" s="7">
        <f t="shared" si="186"/>
        <v>1553.809415883655</v>
      </c>
      <c r="L1620" s="6">
        <f t="shared" si="181"/>
        <v>1553.81</v>
      </c>
      <c r="M1620" s="6">
        <f t="shared" si="187"/>
        <v>1553.81</v>
      </c>
    </row>
    <row r="1621" spans="1:13" ht="25.5">
      <c r="A1621" s="18">
        <v>1616</v>
      </c>
      <c r="B1621" s="35" t="s">
        <v>1638</v>
      </c>
      <c r="C1621" s="20">
        <v>1</v>
      </c>
      <c r="D1621" s="43">
        <v>1937.8511638573559</v>
      </c>
      <c r="E1621" s="43">
        <v>1497.4304447988659</v>
      </c>
      <c r="F1621" s="43">
        <v>1860.3371173030616</v>
      </c>
      <c r="G1621" s="4">
        <f t="shared" si="182"/>
        <v>1765.2062419864278</v>
      </c>
      <c r="H1621" s="5">
        <f t="shared" si="183"/>
        <v>235.11702410263922</v>
      </c>
      <c r="I1621" s="5">
        <f t="shared" si="184"/>
        <v>13.319521453654987</v>
      </c>
      <c r="J1621" s="6">
        <f t="shared" si="185"/>
        <v>1765.2062419864278</v>
      </c>
      <c r="K1621" s="7">
        <f t="shared" si="186"/>
        <v>1765.2062419864278</v>
      </c>
      <c r="L1621" s="6">
        <f t="shared" si="181"/>
        <v>1765.21</v>
      </c>
      <c r="M1621" s="6">
        <f t="shared" si="187"/>
        <v>1765.21</v>
      </c>
    </row>
    <row r="1622" spans="1:13">
      <c r="A1622" s="18">
        <v>1617</v>
      </c>
      <c r="B1622" s="35" t="s">
        <v>1639</v>
      </c>
      <c r="C1622" s="20">
        <v>1</v>
      </c>
      <c r="D1622" s="43">
        <v>2093.1177298218499</v>
      </c>
      <c r="E1622" s="43">
        <v>1693.5225268558604</v>
      </c>
      <c r="F1622" s="43">
        <v>2292.7689594356261</v>
      </c>
      <c r="G1622" s="4">
        <f t="shared" si="182"/>
        <v>2026.4697387044455</v>
      </c>
      <c r="H1622" s="5">
        <f t="shared" si="183"/>
        <v>305.13200058316261</v>
      </c>
      <c r="I1622" s="5">
        <f t="shared" si="184"/>
        <v>15.057318387504685</v>
      </c>
      <c r="J1622" s="6">
        <f t="shared" si="185"/>
        <v>2026.4697387044455</v>
      </c>
      <c r="K1622" s="7">
        <f t="shared" si="186"/>
        <v>2026.4697387044455</v>
      </c>
      <c r="L1622" s="6">
        <f t="shared" si="181"/>
        <v>2026.47</v>
      </c>
      <c r="M1622" s="6">
        <f t="shared" si="187"/>
        <v>2026.47</v>
      </c>
    </row>
    <row r="1623" spans="1:13">
      <c r="A1623" s="18">
        <v>1618</v>
      </c>
      <c r="B1623" s="35" t="s">
        <v>1640</v>
      </c>
      <c r="C1623" s="20">
        <v>1</v>
      </c>
      <c r="D1623" s="43">
        <v>1715.8057179987009</v>
      </c>
      <c r="E1623" s="43">
        <v>1481.8322109988776</v>
      </c>
      <c r="F1623" s="43">
        <v>1931.870141746685</v>
      </c>
      <c r="G1623" s="4">
        <f t="shared" si="182"/>
        <v>1709.8360235814209</v>
      </c>
      <c r="H1623" s="5">
        <f t="shared" si="183"/>
        <v>225.07834795137194</v>
      </c>
      <c r="I1623" s="5">
        <f t="shared" si="184"/>
        <v>13.163738794081731</v>
      </c>
      <c r="J1623" s="6">
        <f t="shared" si="185"/>
        <v>1709.8360235814209</v>
      </c>
      <c r="K1623" s="7">
        <f t="shared" si="186"/>
        <v>1709.8360235814209</v>
      </c>
      <c r="L1623" s="6">
        <f t="shared" si="181"/>
        <v>1709.84</v>
      </c>
      <c r="M1623" s="6">
        <f t="shared" si="187"/>
        <v>1709.84</v>
      </c>
    </row>
    <row r="1624" spans="1:13">
      <c r="A1624" s="18">
        <v>1619</v>
      </c>
      <c r="B1624" s="35" t="s">
        <v>1641</v>
      </c>
      <c r="C1624" s="20">
        <v>1</v>
      </c>
      <c r="D1624" s="43">
        <v>1937.8511638573559</v>
      </c>
      <c r="E1624" s="43">
        <v>1673.5987324222619</v>
      </c>
      <c r="F1624" s="43">
        <v>2295.2211187505304</v>
      </c>
      <c r="G1624" s="4">
        <f t="shared" si="182"/>
        <v>1968.8903383433826</v>
      </c>
      <c r="H1624" s="5">
        <f t="shared" si="183"/>
        <v>311.9714258721354</v>
      </c>
      <c r="I1624" s="5">
        <f t="shared" si="184"/>
        <v>15.845038181995807</v>
      </c>
      <c r="J1624" s="6">
        <f t="shared" si="185"/>
        <v>1968.8903383433826</v>
      </c>
      <c r="K1624" s="7">
        <f t="shared" si="186"/>
        <v>1968.8903383433826</v>
      </c>
      <c r="L1624" s="6">
        <f t="shared" si="181"/>
        <v>1968.89</v>
      </c>
      <c r="M1624" s="6">
        <f t="shared" si="187"/>
        <v>1968.89</v>
      </c>
    </row>
    <row r="1625" spans="1:13" ht="25.5">
      <c r="A1625" s="18">
        <v>1620</v>
      </c>
      <c r="B1625" s="35" t="s">
        <v>1642</v>
      </c>
      <c r="C1625" s="20">
        <v>1</v>
      </c>
      <c r="D1625" s="43">
        <v>1470.6906154274575</v>
      </c>
      <c r="E1625" s="43">
        <v>1270.141895141895</v>
      </c>
      <c r="F1625" s="43">
        <v>1596.7498110355252</v>
      </c>
      <c r="G1625" s="4">
        <f t="shared" si="182"/>
        <v>1445.8607738682924</v>
      </c>
      <c r="H1625" s="5">
        <f t="shared" si="183"/>
        <v>164.71361041208795</v>
      </c>
      <c r="I1625" s="5">
        <f t="shared" si="184"/>
        <v>11.39207961022478</v>
      </c>
      <c r="J1625" s="6">
        <f t="shared" si="185"/>
        <v>1445.8607738682924</v>
      </c>
      <c r="K1625" s="7">
        <f t="shared" si="186"/>
        <v>1445.8607738682924</v>
      </c>
      <c r="L1625" s="6">
        <f t="shared" si="181"/>
        <v>1445.86</v>
      </c>
      <c r="M1625" s="6">
        <f t="shared" si="187"/>
        <v>1445.86</v>
      </c>
    </row>
    <row r="1626" spans="1:13">
      <c r="A1626" s="18">
        <v>1621</v>
      </c>
      <c r="B1626" s="36" t="s">
        <v>1643</v>
      </c>
      <c r="C1626" s="20">
        <v>1</v>
      </c>
      <c r="D1626" s="44">
        <v>1976.7720306513411</v>
      </c>
      <c r="E1626" s="44">
        <v>1725.1828631138974</v>
      </c>
      <c r="F1626" s="44">
        <v>2118.3640737770647</v>
      </c>
      <c r="G1626" s="4">
        <f t="shared" si="182"/>
        <v>1940.1063225141013</v>
      </c>
      <c r="H1626" s="5">
        <f t="shared" si="183"/>
        <v>199.13851139230314</v>
      </c>
      <c r="I1626" s="5">
        <f t="shared" si="184"/>
        <v>10.264309181480735</v>
      </c>
      <c r="J1626" s="6">
        <f t="shared" si="185"/>
        <v>1940.1063225141011</v>
      </c>
      <c r="K1626" s="7">
        <f t="shared" si="186"/>
        <v>1940.1063225141011</v>
      </c>
      <c r="L1626" s="6">
        <f t="shared" si="181"/>
        <v>1940.11</v>
      </c>
      <c r="M1626" s="6">
        <f t="shared" si="187"/>
        <v>1940.11</v>
      </c>
    </row>
    <row r="1627" spans="1:13">
      <c r="A1627" s="18">
        <v>1622</v>
      </c>
      <c r="B1627" s="35" t="s">
        <v>1644</v>
      </c>
      <c r="C1627" s="20">
        <v>1</v>
      </c>
      <c r="D1627" s="43">
        <v>1569.3659761456372</v>
      </c>
      <c r="E1627" s="43">
        <v>1298.2936711750269</v>
      </c>
      <c r="F1627" s="43">
        <v>1692.5902676059613</v>
      </c>
      <c r="G1627" s="4">
        <f t="shared" si="182"/>
        <v>1520.083304975542</v>
      </c>
      <c r="H1627" s="5">
        <f t="shared" si="183"/>
        <v>201.71523925449856</v>
      </c>
      <c r="I1627" s="5">
        <f t="shared" si="184"/>
        <v>13.270012149613351</v>
      </c>
      <c r="J1627" s="6">
        <f t="shared" si="185"/>
        <v>1520.083304975542</v>
      </c>
      <c r="K1627" s="7">
        <f t="shared" si="186"/>
        <v>1520.083304975542</v>
      </c>
      <c r="L1627" s="6">
        <f t="shared" si="181"/>
        <v>1520.08</v>
      </c>
      <c r="M1627" s="6">
        <f t="shared" si="187"/>
        <v>1520.08</v>
      </c>
    </row>
    <row r="1628" spans="1:13">
      <c r="A1628" s="18">
        <v>1623</v>
      </c>
      <c r="B1628" s="35" t="s">
        <v>1645</v>
      </c>
      <c r="C1628" s="20">
        <v>1</v>
      </c>
      <c r="D1628" s="43">
        <v>1586.5045991199261</v>
      </c>
      <c r="E1628" s="43">
        <v>1355.7402937933912</v>
      </c>
      <c r="F1628" s="43">
        <v>1724.8936749949655</v>
      </c>
      <c r="G1628" s="4">
        <f t="shared" si="182"/>
        <v>1555.7128559694274</v>
      </c>
      <c r="H1628" s="5">
        <f t="shared" si="183"/>
        <v>186.49303820202891</v>
      </c>
      <c r="I1628" s="5">
        <f t="shared" si="184"/>
        <v>11.987625961078633</v>
      </c>
      <c r="J1628" s="6">
        <f t="shared" si="185"/>
        <v>1555.7128559694274</v>
      </c>
      <c r="K1628" s="7">
        <f t="shared" si="186"/>
        <v>1555.7128559694274</v>
      </c>
      <c r="L1628" s="6">
        <f t="shared" si="181"/>
        <v>1555.71</v>
      </c>
      <c r="M1628" s="6">
        <f t="shared" si="187"/>
        <v>1555.71</v>
      </c>
    </row>
    <row r="1629" spans="1:13">
      <c r="A1629" s="18">
        <v>1624</v>
      </c>
      <c r="B1629" s="35" t="s">
        <v>1646</v>
      </c>
      <c r="C1629" s="20">
        <v>1</v>
      </c>
      <c r="D1629" s="43">
        <v>1777.0591428716493</v>
      </c>
      <c r="E1629" s="43">
        <v>1405.4922311803043</v>
      </c>
      <c r="F1629" s="43">
        <v>1705.9767771567833</v>
      </c>
      <c r="G1629" s="4">
        <f t="shared" si="182"/>
        <v>1629.5093837362456</v>
      </c>
      <c r="H1629" s="5">
        <f t="shared" si="183"/>
        <v>197.23321007974141</v>
      </c>
      <c r="I1629" s="5">
        <f t="shared" si="184"/>
        <v>12.103840091274112</v>
      </c>
      <c r="J1629" s="6">
        <f t="shared" si="185"/>
        <v>1629.5093837362456</v>
      </c>
      <c r="K1629" s="7">
        <f t="shared" si="186"/>
        <v>1629.5093837362456</v>
      </c>
      <c r="L1629" s="6">
        <f t="shared" si="181"/>
        <v>1629.51</v>
      </c>
      <c r="M1629" s="6">
        <f t="shared" si="187"/>
        <v>1629.51</v>
      </c>
    </row>
    <row r="1630" spans="1:13">
      <c r="A1630" s="18">
        <v>1625</v>
      </c>
      <c r="B1630" s="35" t="s">
        <v>1647</v>
      </c>
      <c r="C1630" s="20">
        <v>1</v>
      </c>
      <c r="D1630" s="43">
        <v>1949.3177387914232</v>
      </c>
      <c r="E1630" s="43">
        <v>1683.5016835016834</v>
      </c>
      <c r="F1630" s="43">
        <v>2279.202279202279</v>
      </c>
      <c r="G1630" s="4">
        <f t="shared" si="182"/>
        <v>1970.6739004984618</v>
      </c>
      <c r="H1630" s="5">
        <f t="shared" si="183"/>
        <v>298.42396713678011</v>
      </c>
      <c r="I1630" s="5">
        <f t="shared" si="184"/>
        <v>15.143244504395009</v>
      </c>
      <c r="J1630" s="6">
        <f t="shared" si="185"/>
        <v>1970.6739004984615</v>
      </c>
      <c r="K1630" s="7">
        <f t="shared" si="186"/>
        <v>1970.6739004984615</v>
      </c>
      <c r="L1630" s="6">
        <f t="shared" si="181"/>
        <v>1970.67</v>
      </c>
      <c r="M1630" s="6">
        <f t="shared" si="187"/>
        <v>1970.67</v>
      </c>
    </row>
    <row r="1631" spans="1:13">
      <c r="A1631" s="18">
        <v>1626</v>
      </c>
      <c r="B1631" s="35" t="s">
        <v>1648</v>
      </c>
      <c r="C1631" s="20">
        <v>1</v>
      </c>
      <c r="D1631" s="43">
        <v>1954.0644540644541</v>
      </c>
      <c r="E1631" s="43">
        <v>1563.2515632515633</v>
      </c>
      <c r="F1631" s="43">
        <v>2089.6122161944945</v>
      </c>
      <c r="G1631" s="4">
        <f t="shared" si="182"/>
        <v>1868.9760778368375</v>
      </c>
      <c r="H1631" s="5">
        <f t="shared" si="183"/>
        <v>273.30186254106752</v>
      </c>
      <c r="I1631" s="5">
        <f t="shared" si="184"/>
        <v>14.623079759126103</v>
      </c>
      <c r="J1631" s="6">
        <f t="shared" si="185"/>
        <v>1868.9760778368375</v>
      </c>
      <c r="K1631" s="7">
        <f t="shared" si="186"/>
        <v>1868.9760778368375</v>
      </c>
      <c r="L1631" s="6">
        <f t="shared" si="181"/>
        <v>1868.98</v>
      </c>
      <c r="M1631" s="6">
        <f t="shared" si="187"/>
        <v>1868.98</v>
      </c>
    </row>
    <row r="1632" spans="1:13">
      <c r="A1632" s="18">
        <v>1627</v>
      </c>
      <c r="B1632" s="35" t="s">
        <v>1649</v>
      </c>
      <c r="C1632" s="20">
        <v>1</v>
      </c>
      <c r="D1632" s="43">
        <v>1871.1805298525267</v>
      </c>
      <c r="E1632" s="43">
        <v>1343.8478350759053</v>
      </c>
      <c r="F1632" s="43">
        <v>1892.1377517868746</v>
      </c>
      <c r="G1632" s="4">
        <f t="shared" si="182"/>
        <v>1702.3887055717689</v>
      </c>
      <c r="H1632" s="5">
        <f t="shared" si="183"/>
        <v>310.68226236743874</v>
      </c>
      <c r="I1632" s="5">
        <f t="shared" si="184"/>
        <v>18.249784044654604</v>
      </c>
      <c r="J1632" s="6">
        <f t="shared" si="185"/>
        <v>1702.3887055717689</v>
      </c>
      <c r="K1632" s="7">
        <f t="shared" si="186"/>
        <v>1702.3887055717689</v>
      </c>
      <c r="L1632" s="6">
        <f t="shared" si="181"/>
        <v>1702.39</v>
      </c>
      <c r="M1632" s="6">
        <f t="shared" si="187"/>
        <v>1702.39</v>
      </c>
    </row>
    <row r="1633" spans="1:13">
      <c r="A1633" s="18">
        <v>1628</v>
      </c>
      <c r="B1633" s="35" t="s">
        <v>1650</v>
      </c>
      <c r="C1633" s="20">
        <v>1</v>
      </c>
      <c r="D1633" s="43">
        <v>1513.2769263516393</v>
      </c>
      <c r="E1633" s="43">
        <v>1320.6780448159759</v>
      </c>
      <c r="F1633" s="43">
        <v>1964.27607792348</v>
      </c>
      <c r="G1633" s="4">
        <f t="shared" si="182"/>
        <v>1599.4103496970317</v>
      </c>
      <c r="H1633" s="5">
        <f t="shared" si="183"/>
        <v>330.33139726320206</v>
      </c>
      <c r="I1633" s="5">
        <f t="shared" si="184"/>
        <v>20.653323728071104</v>
      </c>
      <c r="J1633" s="6">
        <f t="shared" si="185"/>
        <v>1599.4103496970315</v>
      </c>
      <c r="K1633" s="7">
        <f t="shared" si="186"/>
        <v>1599.4103496970315</v>
      </c>
      <c r="L1633" s="6">
        <f t="shared" si="181"/>
        <v>1599.41</v>
      </c>
      <c r="M1633" s="6">
        <f t="shared" si="187"/>
        <v>1599.41</v>
      </c>
    </row>
    <row r="1634" spans="1:13" ht="25.5">
      <c r="A1634" s="18">
        <v>1629</v>
      </c>
      <c r="B1634" s="35" t="s">
        <v>1651</v>
      </c>
      <c r="C1634" s="20">
        <v>1</v>
      </c>
      <c r="D1634" s="43">
        <v>2305.314890814207</v>
      </c>
      <c r="E1634" s="43">
        <v>1781.3796883564326</v>
      </c>
      <c r="F1634" s="43">
        <v>2162.2263803498768</v>
      </c>
      <c r="G1634" s="4">
        <f t="shared" si="182"/>
        <v>2082.9736531735052</v>
      </c>
      <c r="H1634" s="5">
        <f t="shared" si="183"/>
        <v>270.8094720782243</v>
      </c>
      <c r="I1634" s="5">
        <f t="shared" si="184"/>
        <v>13.001099253734377</v>
      </c>
      <c r="J1634" s="6">
        <f t="shared" si="185"/>
        <v>2082.9736531735052</v>
      </c>
      <c r="K1634" s="7">
        <f t="shared" si="186"/>
        <v>2082.9736531735052</v>
      </c>
      <c r="L1634" s="6">
        <f t="shared" si="181"/>
        <v>2082.9699999999998</v>
      </c>
      <c r="M1634" s="6">
        <f t="shared" si="187"/>
        <v>2082.9699999999998</v>
      </c>
    </row>
    <row r="1635" spans="1:13" ht="25.5">
      <c r="A1635" s="18">
        <v>1630</v>
      </c>
      <c r="B1635" s="35" t="s">
        <v>1652</v>
      </c>
      <c r="C1635" s="20">
        <v>1</v>
      </c>
      <c r="D1635" s="43">
        <v>1551.1645666284842</v>
      </c>
      <c r="E1635" s="43">
        <v>1367.8451178451178</v>
      </c>
      <c r="F1635" s="43">
        <v>1679.5865633074932</v>
      </c>
      <c r="G1635" s="4">
        <f t="shared" si="182"/>
        <v>1532.8654159270318</v>
      </c>
      <c r="H1635" s="5">
        <f t="shared" si="183"/>
        <v>156.6742684426471</v>
      </c>
      <c r="I1635" s="5">
        <f t="shared" si="184"/>
        <v>10.221006150621196</v>
      </c>
      <c r="J1635" s="6">
        <f t="shared" si="185"/>
        <v>1532.8654159270318</v>
      </c>
      <c r="K1635" s="7">
        <f t="shared" si="186"/>
        <v>1532.8654159270318</v>
      </c>
      <c r="L1635" s="6">
        <f t="shared" si="181"/>
        <v>1532.87</v>
      </c>
      <c r="M1635" s="6">
        <f t="shared" si="187"/>
        <v>1532.87</v>
      </c>
    </row>
    <row r="1636" spans="1:13" ht="25.5">
      <c r="A1636" s="18">
        <v>1631</v>
      </c>
      <c r="B1636" s="35" t="s">
        <v>1653</v>
      </c>
      <c r="C1636" s="20">
        <v>1</v>
      </c>
      <c r="D1636" s="43">
        <v>1659.1694088543488</v>
      </c>
      <c r="E1636" s="43">
        <v>1387.668960132728</v>
      </c>
      <c r="F1636" s="43">
        <v>1787.046855975806</v>
      </c>
      <c r="G1636" s="4">
        <f t="shared" si="182"/>
        <v>1611.2950749876279</v>
      </c>
      <c r="H1636" s="5">
        <f t="shared" si="183"/>
        <v>203.94763985983715</v>
      </c>
      <c r="I1636" s="5">
        <f t="shared" si="184"/>
        <v>12.657373750205444</v>
      </c>
      <c r="J1636" s="6">
        <f t="shared" si="185"/>
        <v>1611.2950749876277</v>
      </c>
      <c r="K1636" s="7">
        <f t="shared" si="186"/>
        <v>1611.2950749876277</v>
      </c>
      <c r="L1636" s="6">
        <f t="shared" si="181"/>
        <v>1611.3</v>
      </c>
      <c r="M1636" s="6">
        <f t="shared" si="187"/>
        <v>1611.3</v>
      </c>
    </row>
    <row r="1637" spans="1:13">
      <c r="A1637" s="18">
        <v>1632</v>
      </c>
      <c r="B1637" s="35" t="s">
        <v>1654</v>
      </c>
      <c r="C1637" s="20">
        <v>1</v>
      </c>
      <c r="D1637" s="43">
        <v>1979.3107648404805</v>
      </c>
      <c r="E1637" s="43">
        <v>1547.4611434207393</v>
      </c>
      <c r="F1637" s="43">
        <v>2068.50502209152</v>
      </c>
      <c r="G1637" s="4">
        <f t="shared" si="182"/>
        <v>1865.0923101175802</v>
      </c>
      <c r="H1637" s="5">
        <f t="shared" si="183"/>
        <v>278.66839150599458</v>
      </c>
      <c r="I1637" s="5">
        <f t="shared" si="184"/>
        <v>14.941265372995217</v>
      </c>
      <c r="J1637" s="6">
        <f t="shared" si="185"/>
        <v>1865.0923101175799</v>
      </c>
      <c r="K1637" s="7">
        <f t="shared" si="186"/>
        <v>1865.0923101175799</v>
      </c>
      <c r="L1637" s="6">
        <f t="shared" si="181"/>
        <v>1865.09</v>
      </c>
      <c r="M1637" s="6">
        <f t="shared" si="187"/>
        <v>1865.09</v>
      </c>
    </row>
    <row r="1638" spans="1:13" ht="25.5">
      <c r="A1638" s="18">
        <v>1633</v>
      </c>
      <c r="B1638" s="35" t="s">
        <v>1655</v>
      </c>
      <c r="C1638" s="20">
        <v>1</v>
      </c>
      <c r="D1638" s="43">
        <v>2111.7608836907084</v>
      </c>
      <c r="E1638" s="43">
        <v>1612.6174020910864</v>
      </c>
      <c r="F1638" s="43">
        <v>2270.5653021442495</v>
      </c>
      <c r="G1638" s="4">
        <f t="shared" si="182"/>
        <v>1998.3145293086816</v>
      </c>
      <c r="H1638" s="5">
        <f t="shared" si="183"/>
        <v>343.33135057553523</v>
      </c>
      <c r="I1638" s="5">
        <f t="shared" si="184"/>
        <v>17.18104660402539</v>
      </c>
      <c r="J1638" s="6">
        <f t="shared" si="185"/>
        <v>1998.3145293086814</v>
      </c>
      <c r="K1638" s="7">
        <f t="shared" si="186"/>
        <v>1998.3145293086814</v>
      </c>
      <c r="L1638" s="6">
        <f t="shared" si="181"/>
        <v>1998.31</v>
      </c>
      <c r="M1638" s="6">
        <f t="shared" si="187"/>
        <v>1998.31</v>
      </c>
    </row>
    <row r="1639" spans="1:13">
      <c r="A1639" s="18">
        <v>1634</v>
      </c>
      <c r="B1639" s="35" t="s">
        <v>1656</v>
      </c>
      <c r="C1639" s="20">
        <v>1</v>
      </c>
      <c r="D1639" s="43">
        <v>1759.2495930527036</v>
      </c>
      <c r="E1639" s="43">
        <v>1487.3655650354679</v>
      </c>
      <c r="F1639" s="43">
        <v>1939.0839958980912</v>
      </c>
      <c r="G1639" s="4">
        <f t="shared" si="182"/>
        <v>1728.5663846620876</v>
      </c>
      <c r="H1639" s="5">
        <f t="shared" si="183"/>
        <v>227.41697309810482</v>
      </c>
      <c r="I1639" s="5">
        <f t="shared" si="184"/>
        <v>13.15639220547274</v>
      </c>
      <c r="J1639" s="6">
        <f t="shared" si="185"/>
        <v>1728.5663846620876</v>
      </c>
      <c r="K1639" s="7">
        <f t="shared" si="186"/>
        <v>1728.5663846620876</v>
      </c>
      <c r="L1639" s="6">
        <f t="shared" si="181"/>
        <v>1728.57</v>
      </c>
      <c r="M1639" s="6">
        <f t="shared" si="187"/>
        <v>1728.57</v>
      </c>
    </row>
    <row r="1640" spans="1:13">
      <c r="A1640" s="18">
        <v>1635</v>
      </c>
      <c r="B1640" s="35" t="s">
        <v>1657</v>
      </c>
      <c r="C1640" s="20">
        <v>1</v>
      </c>
      <c r="D1640" s="43">
        <v>1852.0960843025289</v>
      </c>
      <c r="E1640" s="43">
        <v>1549.0258159621153</v>
      </c>
      <c r="F1640" s="43">
        <v>2070.5965337417642</v>
      </c>
      <c r="G1640" s="4">
        <f t="shared" si="182"/>
        <v>1823.9061446688029</v>
      </c>
      <c r="H1640" s="5">
        <f t="shared" si="183"/>
        <v>261.92557708957975</v>
      </c>
      <c r="I1640" s="5">
        <f t="shared" si="184"/>
        <v>14.360693824908516</v>
      </c>
      <c r="J1640" s="6">
        <f t="shared" si="185"/>
        <v>1823.9061446688029</v>
      </c>
      <c r="K1640" s="7">
        <f t="shared" si="186"/>
        <v>1823.9061446688029</v>
      </c>
      <c r="L1640" s="6">
        <f t="shared" si="181"/>
        <v>1823.91</v>
      </c>
      <c r="M1640" s="6">
        <f t="shared" si="187"/>
        <v>1823.91</v>
      </c>
    </row>
    <row r="1641" spans="1:13" ht="25.5">
      <c r="A1641" s="18">
        <v>1636</v>
      </c>
      <c r="B1641" s="35" t="s">
        <v>1658</v>
      </c>
      <c r="C1641" s="20">
        <v>1</v>
      </c>
      <c r="D1641" s="43">
        <v>1629.7729063686509</v>
      </c>
      <c r="E1641" s="43">
        <v>1392.7150290786653</v>
      </c>
      <c r="F1641" s="43">
        <v>1987.4419874419873</v>
      </c>
      <c r="G1641" s="4">
        <f t="shared" si="182"/>
        <v>1669.9766409631011</v>
      </c>
      <c r="H1641" s="5">
        <f t="shared" si="183"/>
        <v>299.394879644806</v>
      </c>
      <c r="I1641" s="5">
        <f t="shared" si="184"/>
        <v>17.928087872662722</v>
      </c>
      <c r="J1641" s="6">
        <f t="shared" si="185"/>
        <v>1669.9766409631011</v>
      </c>
      <c r="K1641" s="7">
        <f t="shared" si="186"/>
        <v>1669.9766409631011</v>
      </c>
      <c r="L1641" s="6">
        <f t="shared" si="181"/>
        <v>1669.98</v>
      </c>
      <c r="M1641" s="6">
        <f t="shared" si="187"/>
        <v>1669.98</v>
      </c>
    </row>
    <row r="1642" spans="1:13">
      <c r="A1642" s="18">
        <v>1637</v>
      </c>
      <c r="B1642" s="35" t="s">
        <v>1659</v>
      </c>
      <c r="C1642" s="20">
        <v>1</v>
      </c>
      <c r="D1642" s="43">
        <v>1949.3177387914232</v>
      </c>
      <c r="E1642" s="43">
        <v>1612.6174020910864</v>
      </c>
      <c r="F1642" s="43">
        <v>1980.1441588467292</v>
      </c>
      <c r="G1642" s="4">
        <f t="shared" si="182"/>
        <v>1847.359766576413</v>
      </c>
      <c r="H1642" s="5">
        <f t="shared" si="183"/>
        <v>203.87631129309247</v>
      </c>
      <c r="I1642" s="5">
        <f t="shared" si="184"/>
        <v>11.036091344076562</v>
      </c>
      <c r="J1642" s="6">
        <f t="shared" si="185"/>
        <v>1847.359766576413</v>
      </c>
      <c r="K1642" s="7">
        <f t="shared" si="186"/>
        <v>1847.359766576413</v>
      </c>
      <c r="L1642" s="6">
        <f t="shared" si="181"/>
        <v>1847.36</v>
      </c>
      <c r="M1642" s="6">
        <f t="shared" si="187"/>
        <v>1847.36</v>
      </c>
    </row>
    <row r="1643" spans="1:13" ht="25.5">
      <c r="A1643" s="18">
        <v>1638</v>
      </c>
      <c r="B1643" s="35" t="s">
        <v>1660</v>
      </c>
      <c r="C1643" s="20">
        <v>1</v>
      </c>
      <c r="D1643" s="43">
        <v>2229.0809327846364</v>
      </c>
      <c r="E1643" s="43">
        <v>1823.793490460157</v>
      </c>
      <c r="F1643" s="43">
        <v>2320.3926818384653</v>
      </c>
      <c r="G1643" s="4">
        <f t="shared" si="182"/>
        <v>2124.4223683610862</v>
      </c>
      <c r="H1643" s="5">
        <f t="shared" si="183"/>
        <v>264.32508498021178</v>
      </c>
      <c r="I1643" s="5">
        <f t="shared" si="184"/>
        <v>12.442209652693917</v>
      </c>
      <c r="J1643" s="6">
        <f t="shared" si="185"/>
        <v>2124.4223683610862</v>
      </c>
      <c r="K1643" s="7">
        <f t="shared" si="186"/>
        <v>2124.4223683610862</v>
      </c>
      <c r="L1643" s="6">
        <f t="shared" si="181"/>
        <v>2124.42</v>
      </c>
      <c r="M1643" s="6">
        <f t="shared" si="187"/>
        <v>2124.42</v>
      </c>
    </row>
    <row r="1644" spans="1:13" ht="25.5">
      <c r="A1644" s="18">
        <v>1639</v>
      </c>
      <c r="B1644" s="35" t="s">
        <v>1661</v>
      </c>
      <c r="C1644" s="20">
        <v>1</v>
      </c>
      <c r="D1644" s="43">
        <v>2065.17792302106</v>
      </c>
      <c r="E1644" s="43">
        <v>1595.8193041526372</v>
      </c>
      <c r="F1644" s="43">
        <v>2277.2772772772773</v>
      </c>
      <c r="G1644" s="4">
        <f t="shared" si="182"/>
        <v>1979.4248348169913</v>
      </c>
      <c r="H1644" s="5">
        <f t="shared" si="183"/>
        <v>348.7283131410278</v>
      </c>
      <c r="I1644" s="5">
        <f t="shared" si="184"/>
        <v>17.617658776786524</v>
      </c>
      <c r="J1644" s="6">
        <f t="shared" si="185"/>
        <v>1979.4248348169913</v>
      </c>
      <c r="K1644" s="7">
        <f t="shared" si="186"/>
        <v>1979.4248348169913</v>
      </c>
      <c r="L1644" s="6">
        <f t="shared" si="181"/>
        <v>1979.42</v>
      </c>
      <c r="M1644" s="6">
        <f t="shared" si="187"/>
        <v>1979.42</v>
      </c>
    </row>
    <row r="1645" spans="1:13">
      <c r="A1645" s="18">
        <v>1640</v>
      </c>
      <c r="B1645" s="35" t="s">
        <v>1662</v>
      </c>
      <c r="C1645" s="20">
        <v>1</v>
      </c>
      <c r="D1645" s="43">
        <v>2023.031434796141</v>
      </c>
      <c r="E1645" s="43">
        <v>1802.3370964547435</v>
      </c>
      <c r="F1645" s="43">
        <v>2321.0585047026943</v>
      </c>
      <c r="G1645" s="4">
        <f t="shared" si="182"/>
        <v>2048.809011984526</v>
      </c>
      <c r="H1645" s="5">
        <f t="shared" si="183"/>
        <v>260.31968319349522</v>
      </c>
      <c r="I1645" s="5">
        <f t="shared" si="184"/>
        <v>12.705902876781241</v>
      </c>
      <c r="J1645" s="6">
        <f t="shared" si="185"/>
        <v>2048.809011984526</v>
      </c>
      <c r="K1645" s="7">
        <f t="shared" si="186"/>
        <v>2048.809011984526</v>
      </c>
      <c r="L1645" s="6">
        <f t="shared" si="181"/>
        <v>2048.81</v>
      </c>
      <c r="M1645" s="6">
        <f t="shared" si="187"/>
        <v>2048.81</v>
      </c>
    </row>
    <row r="1646" spans="1:13" ht="25.5">
      <c r="A1646" s="18">
        <v>1641</v>
      </c>
      <c r="B1646" s="35" t="s">
        <v>1663</v>
      </c>
      <c r="C1646" s="20">
        <v>1</v>
      </c>
      <c r="D1646" s="43">
        <v>1857.5674439871971</v>
      </c>
      <c r="E1646" s="43">
        <v>1367.8451178451178</v>
      </c>
      <c r="F1646" s="43">
        <v>1875.9018759018757</v>
      </c>
      <c r="G1646" s="4">
        <f t="shared" si="182"/>
        <v>1700.4381459113968</v>
      </c>
      <c r="H1646" s="5">
        <f t="shared" si="183"/>
        <v>288.17985631742374</v>
      </c>
      <c r="I1646" s="5">
        <f t="shared" si="184"/>
        <v>16.9473883546035</v>
      </c>
      <c r="J1646" s="6">
        <f t="shared" si="185"/>
        <v>1700.4381459113968</v>
      </c>
      <c r="K1646" s="7">
        <f t="shared" si="186"/>
        <v>1700.4381459113968</v>
      </c>
      <c r="L1646" s="6">
        <f t="shared" si="181"/>
        <v>1700.44</v>
      </c>
      <c r="M1646" s="6">
        <f t="shared" si="187"/>
        <v>1700.44</v>
      </c>
    </row>
    <row r="1647" spans="1:13">
      <c r="A1647" s="18">
        <v>1642</v>
      </c>
      <c r="B1647" s="35" t="s">
        <v>1664</v>
      </c>
      <c r="C1647" s="20">
        <v>1</v>
      </c>
      <c r="D1647" s="43">
        <v>2252.3191461977885</v>
      </c>
      <c r="E1647" s="43">
        <v>1760.9040597546343</v>
      </c>
      <c r="F1647" s="43">
        <v>2089.342345057184</v>
      </c>
      <c r="G1647" s="4">
        <f t="shared" si="182"/>
        <v>2034.1885170032026</v>
      </c>
      <c r="H1647" s="5">
        <f t="shared" si="183"/>
        <v>250.3071220675499</v>
      </c>
      <c r="I1647" s="5">
        <f t="shared" si="184"/>
        <v>12.30501106339476</v>
      </c>
      <c r="J1647" s="6">
        <f t="shared" si="185"/>
        <v>2034.1885170032024</v>
      </c>
      <c r="K1647" s="7">
        <f t="shared" si="186"/>
        <v>2034.1885170032024</v>
      </c>
      <c r="L1647" s="6">
        <f t="shared" si="181"/>
        <v>2034.19</v>
      </c>
      <c r="M1647" s="6">
        <f t="shared" si="187"/>
        <v>2034.19</v>
      </c>
    </row>
    <row r="1648" spans="1:13">
      <c r="A1648" s="18">
        <v>1643</v>
      </c>
      <c r="B1648" s="35" t="s">
        <v>1665</v>
      </c>
      <c r="C1648" s="20">
        <v>1</v>
      </c>
      <c r="D1648" s="43">
        <v>1641.5207336695746</v>
      </c>
      <c r="E1648" s="43">
        <v>1298.2936711750269</v>
      </c>
      <c r="F1648" s="43">
        <v>1523.3312408453651</v>
      </c>
      <c r="G1648" s="4">
        <f t="shared" si="182"/>
        <v>1487.7152152299889</v>
      </c>
      <c r="H1648" s="5">
        <f t="shared" si="183"/>
        <v>174.36335643602237</v>
      </c>
      <c r="I1648" s="5">
        <f t="shared" si="184"/>
        <v>11.720210605567221</v>
      </c>
      <c r="J1648" s="6">
        <f t="shared" si="185"/>
        <v>1487.7152152299889</v>
      </c>
      <c r="K1648" s="7">
        <f t="shared" si="186"/>
        <v>1487.7152152299889</v>
      </c>
      <c r="L1648" s="6">
        <f t="shared" si="181"/>
        <v>1487.72</v>
      </c>
      <c r="M1648" s="6">
        <f t="shared" si="187"/>
        <v>1487.72</v>
      </c>
    </row>
    <row r="1649" spans="1:13">
      <c r="A1649" s="18">
        <v>1644</v>
      </c>
      <c r="B1649" s="35" t="s">
        <v>1666</v>
      </c>
      <c r="C1649" s="20">
        <v>1</v>
      </c>
      <c r="D1649" s="43">
        <v>1818.6760038691834</v>
      </c>
      <c r="E1649" s="43">
        <v>1355.7402937933912</v>
      </c>
      <c r="F1649" s="43">
        <v>1704.3592264831204</v>
      </c>
      <c r="G1649" s="4">
        <f t="shared" si="182"/>
        <v>1626.2585080485651</v>
      </c>
      <c r="H1649" s="5">
        <f t="shared" si="183"/>
        <v>241.14758879333581</v>
      </c>
      <c r="I1649" s="5">
        <f t="shared" si="184"/>
        <v>14.828367544265872</v>
      </c>
      <c r="J1649" s="6">
        <f t="shared" si="185"/>
        <v>1626.2585080485651</v>
      </c>
      <c r="K1649" s="7">
        <f t="shared" si="186"/>
        <v>1626.2585080485651</v>
      </c>
      <c r="L1649" s="6">
        <f t="shared" si="181"/>
        <v>1626.26</v>
      </c>
      <c r="M1649" s="6">
        <f t="shared" si="187"/>
        <v>1626.26</v>
      </c>
    </row>
    <row r="1650" spans="1:13">
      <c r="A1650" s="18">
        <v>1645</v>
      </c>
      <c r="B1650" s="35" t="s">
        <v>1667</v>
      </c>
      <c r="C1650" s="20">
        <v>1</v>
      </c>
      <c r="D1650" s="43">
        <v>1680.4798416286249</v>
      </c>
      <c r="E1650" s="43">
        <v>1405.4922311803043</v>
      </c>
      <c r="F1650" s="43">
        <v>2033.1504056526046</v>
      </c>
      <c r="G1650" s="4">
        <f t="shared" si="182"/>
        <v>1706.3741594871778</v>
      </c>
      <c r="H1650" s="5">
        <f t="shared" si="183"/>
        <v>314.62927830781257</v>
      </c>
      <c r="I1650" s="5">
        <f t="shared" si="184"/>
        <v>18.438469462193986</v>
      </c>
      <c r="J1650" s="6">
        <f t="shared" si="185"/>
        <v>1706.3741594871776</v>
      </c>
      <c r="K1650" s="7">
        <f t="shared" si="186"/>
        <v>1706.3741594871776</v>
      </c>
      <c r="L1650" s="6">
        <f t="shared" si="181"/>
        <v>1706.37</v>
      </c>
      <c r="M1650" s="6">
        <f t="shared" si="187"/>
        <v>1706.37</v>
      </c>
    </row>
    <row r="1651" spans="1:13">
      <c r="A1651" s="18">
        <v>1646</v>
      </c>
      <c r="B1651" s="35" t="s">
        <v>1668</v>
      </c>
      <c r="C1651" s="20">
        <v>1</v>
      </c>
      <c r="D1651" s="43">
        <v>2104.3771043771044</v>
      </c>
      <c r="E1651" s="43">
        <v>1683.5016835016834</v>
      </c>
      <c r="F1651" s="43">
        <v>2091.5032679738561</v>
      </c>
      <c r="G1651" s="4">
        <f t="shared" si="182"/>
        <v>1959.7940186175481</v>
      </c>
      <c r="H1651" s="5">
        <f t="shared" si="183"/>
        <v>239.36274720341783</v>
      </c>
      <c r="I1651" s="5">
        <f t="shared" si="184"/>
        <v>12.213668626882836</v>
      </c>
      <c r="J1651" s="6">
        <f t="shared" si="185"/>
        <v>1959.7940186175479</v>
      </c>
      <c r="K1651" s="7">
        <f t="shared" si="186"/>
        <v>1959.7940186175479</v>
      </c>
      <c r="L1651" s="6">
        <f t="shared" si="181"/>
        <v>1959.79</v>
      </c>
      <c r="M1651" s="6">
        <f t="shared" si="187"/>
        <v>1959.79</v>
      </c>
    </row>
    <row r="1652" spans="1:13" ht="25.5">
      <c r="A1652" s="18">
        <v>1647</v>
      </c>
      <c r="B1652" s="35" t="s">
        <v>1669</v>
      </c>
      <c r="C1652" s="20">
        <v>1</v>
      </c>
      <c r="D1652" s="43">
        <v>1849.0072253513117</v>
      </c>
      <c r="E1652" s="43">
        <v>1563.2515632515633</v>
      </c>
      <c r="F1652" s="43">
        <v>2116.4021164021165</v>
      </c>
      <c r="G1652" s="4">
        <f t="shared" si="182"/>
        <v>1842.8869683349974</v>
      </c>
      <c r="H1652" s="5">
        <f t="shared" si="183"/>
        <v>276.62605945960701</v>
      </c>
      <c r="I1652" s="5">
        <f t="shared" si="184"/>
        <v>15.010473469760969</v>
      </c>
      <c r="J1652" s="6">
        <f t="shared" si="185"/>
        <v>1842.8869683349972</v>
      </c>
      <c r="K1652" s="7">
        <f t="shared" si="186"/>
        <v>1842.8869683349972</v>
      </c>
      <c r="L1652" s="6">
        <f t="shared" si="181"/>
        <v>1842.89</v>
      </c>
      <c r="M1652" s="6">
        <f t="shared" si="187"/>
        <v>1842.89</v>
      </c>
    </row>
    <row r="1653" spans="1:13" ht="25.5">
      <c r="A1653" s="18">
        <v>1648</v>
      </c>
      <c r="B1653" s="35" t="s">
        <v>1670</v>
      </c>
      <c r="C1653" s="20">
        <v>1</v>
      </c>
      <c r="D1653" s="43">
        <v>1556.0343353510484</v>
      </c>
      <c r="E1653" s="43">
        <v>1343.8478350759053</v>
      </c>
      <c r="F1653" s="43">
        <v>1751.9793998026616</v>
      </c>
      <c r="G1653" s="4">
        <f t="shared" si="182"/>
        <v>1550.6205234098718</v>
      </c>
      <c r="H1653" s="5">
        <f t="shared" si="183"/>
        <v>204.11963538909831</v>
      </c>
      <c r="I1653" s="5">
        <f t="shared" si="184"/>
        <v>13.16373879408172</v>
      </c>
      <c r="J1653" s="6">
        <f t="shared" si="185"/>
        <v>1550.6205234098718</v>
      </c>
      <c r="K1653" s="7">
        <f t="shared" si="186"/>
        <v>1550.6205234098718</v>
      </c>
      <c r="L1653" s="6">
        <f t="shared" si="181"/>
        <v>1550.62</v>
      </c>
      <c r="M1653" s="6">
        <f t="shared" si="187"/>
        <v>1550.62</v>
      </c>
    </row>
    <row r="1654" spans="1:13">
      <c r="A1654" s="18">
        <v>1649</v>
      </c>
      <c r="B1654" s="35" t="s">
        <v>1671</v>
      </c>
      <c r="C1654" s="20">
        <v>1</v>
      </c>
      <c r="D1654" s="43">
        <v>1709.1127638794983</v>
      </c>
      <c r="E1654" s="43">
        <v>1320.6780448159759</v>
      </c>
      <c r="F1654" s="43">
        <v>1811.2156043190528</v>
      </c>
      <c r="G1654" s="4">
        <f t="shared" si="182"/>
        <v>1613.6688043381755</v>
      </c>
      <c r="H1654" s="5">
        <f t="shared" si="183"/>
        <v>258.8222099830362</v>
      </c>
      <c r="I1654" s="5">
        <f t="shared" si="184"/>
        <v>16.039363795545931</v>
      </c>
      <c r="J1654" s="6">
        <f t="shared" si="185"/>
        <v>1613.6688043381755</v>
      </c>
      <c r="K1654" s="7">
        <f t="shared" si="186"/>
        <v>1613.6688043381755</v>
      </c>
      <c r="L1654" s="6">
        <f t="shared" si="181"/>
        <v>1613.67</v>
      </c>
      <c r="M1654" s="6">
        <f t="shared" si="187"/>
        <v>1613.67</v>
      </c>
    </row>
    <row r="1655" spans="1:13">
      <c r="A1655" s="18">
        <v>1650</v>
      </c>
      <c r="B1655" s="35" t="s">
        <v>1672</v>
      </c>
      <c r="C1655" s="20">
        <v>1</v>
      </c>
      <c r="D1655" s="43">
        <v>2201.7052328000855</v>
      </c>
      <c r="E1655" s="43">
        <v>1781.3796883564326</v>
      </c>
      <c r="F1655" s="43">
        <v>2239.4487510766585</v>
      </c>
      <c r="G1655" s="4">
        <f t="shared" si="182"/>
        <v>2074.1778907443922</v>
      </c>
      <c r="H1655" s="5">
        <f t="shared" si="183"/>
        <v>254.27196814471887</v>
      </c>
      <c r="I1655" s="5">
        <f t="shared" si="184"/>
        <v>12.258927707182549</v>
      </c>
      <c r="J1655" s="6">
        <f t="shared" si="185"/>
        <v>2074.1778907443922</v>
      </c>
      <c r="K1655" s="7">
        <f t="shared" si="186"/>
        <v>2074.1778907443922</v>
      </c>
      <c r="L1655" s="6">
        <f t="shared" si="181"/>
        <v>2074.1799999999998</v>
      </c>
      <c r="M1655" s="6">
        <f t="shared" si="187"/>
        <v>2074.1799999999998</v>
      </c>
    </row>
    <row r="1656" spans="1:13">
      <c r="A1656" s="18">
        <v>1651</v>
      </c>
      <c r="B1656" s="35" t="s">
        <v>1673</v>
      </c>
      <c r="C1656" s="20">
        <v>1</v>
      </c>
      <c r="D1656" s="43">
        <v>1583.8206627680311</v>
      </c>
      <c r="E1656" s="43">
        <v>1367.8451178451178</v>
      </c>
      <c r="F1656" s="43">
        <v>1679.5865633074932</v>
      </c>
      <c r="G1656" s="4">
        <f t="shared" si="182"/>
        <v>1543.7507813068805</v>
      </c>
      <c r="H1656" s="5">
        <f t="shared" si="183"/>
        <v>159.68681459336514</v>
      </c>
      <c r="I1656" s="5">
        <f t="shared" si="184"/>
        <v>10.344079920606122</v>
      </c>
      <c r="J1656" s="6">
        <f t="shared" si="185"/>
        <v>1543.7507813068805</v>
      </c>
      <c r="K1656" s="7">
        <f t="shared" si="186"/>
        <v>1543.7507813068805</v>
      </c>
      <c r="L1656" s="6">
        <f t="shared" si="181"/>
        <v>1543.75</v>
      </c>
      <c r="M1656" s="6">
        <f t="shared" si="187"/>
        <v>1543.75</v>
      </c>
    </row>
    <row r="1657" spans="1:13" ht="25.5">
      <c r="A1657" s="18">
        <v>1652</v>
      </c>
      <c r="B1657" s="35" t="s">
        <v>1674</v>
      </c>
      <c r="C1657" s="20">
        <v>1</v>
      </c>
      <c r="D1657" s="43">
        <v>1606.7745854168434</v>
      </c>
      <c r="E1657" s="43">
        <v>1387.668960132728</v>
      </c>
      <c r="F1657" s="43">
        <v>1809.1091628397048</v>
      </c>
      <c r="G1657" s="4">
        <f t="shared" si="182"/>
        <v>1601.1842361297586</v>
      </c>
      <c r="H1657" s="5">
        <f t="shared" si="183"/>
        <v>210.77571045613425</v>
      </c>
      <c r="I1657" s="5">
        <f t="shared" si="184"/>
        <v>13.163738794081731</v>
      </c>
      <c r="J1657" s="6">
        <f t="shared" si="185"/>
        <v>1601.1842361297586</v>
      </c>
      <c r="K1657" s="7">
        <f t="shared" si="186"/>
        <v>1601.1842361297586</v>
      </c>
      <c r="L1657" s="6">
        <f t="shared" si="181"/>
        <v>1601.18</v>
      </c>
      <c r="M1657" s="6">
        <f t="shared" si="187"/>
        <v>1601.18</v>
      </c>
    </row>
    <row r="1658" spans="1:13">
      <c r="A1658" s="18">
        <v>1653</v>
      </c>
      <c r="B1658" s="36" t="s">
        <v>1675</v>
      </c>
      <c r="C1658" s="20">
        <v>1</v>
      </c>
      <c r="D1658" s="44">
        <v>1791.7971134345405</v>
      </c>
      <c r="E1658" s="44">
        <v>1547.4611434207393</v>
      </c>
      <c r="F1658" s="44">
        <v>1968.8180330750613</v>
      </c>
      <c r="G1658" s="4">
        <f t="shared" si="182"/>
        <v>1769.3587633101135</v>
      </c>
      <c r="H1658" s="5">
        <f t="shared" si="183"/>
        <v>211.57272220685942</v>
      </c>
      <c r="I1658" s="5">
        <f t="shared" si="184"/>
        <v>11.957593145838299</v>
      </c>
      <c r="J1658" s="6">
        <f t="shared" si="185"/>
        <v>1769.3587633101135</v>
      </c>
      <c r="K1658" s="7">
        <f t="shared" si="186"/>
        <v>1769.3587633101135</v>
      </c>
      <c r="L1658" s="6">
        <f t="shared" si="181"/>
        <v>1769.36</v>
      </c>
      <c r="M1658" s="6">
        <f t="shared" si="187"/>
        <v>1769.36</v>
      </c>
    </row>
    <row r="1659" spans="1:13">
      <c r="A1659" s="18">
        <v>1654</v>
      </c>
      <c r="B1659" s="36" t="s">
        <v>1676</v>
      </c>
      <c r="C1659" s="20">
        <v>1</v>
      </c>
      <c r="D1659" s="44">
        <v>1847.7907732293697</v>
      </c>
      <c r="E1659" s="44">
        <v>1612.6174020910864</v>
      </c>
      <c r="F1659" s="44">
        <v>1957.3838811588357</v>
      </c>
      <c r="G1659" s="4">
        <f t="shared" si="182"/>
        <v>1805.9306854930974</v>
      </c>
      <c r="H1659" s="5">
        <f t="shared" si="183"/>
        <v>176.15385741209167</v>
      </c>
      <c r="I1659" s="5">
        <f t="shared" si="184"/>
        <v>9.75418706969886</v>
      </c>
      <c r="J1659" s="6">
        <f t="shared" si="185"/>
        <v>1805.9306854930974</v>
      </c>
      <c r="K1659" s="7">
        <f t="shared" si="186"/>
        <v>1805.9306854930974</v>
      </c>
      <c r="L1659" s="6">
        <f t="shared" si="181"/>
        <v>1805.93</v>
      </c>
      <c r="M1659" s="6">
        <f t="shared" si="187"/>
        <v>1805.93</v>
      </c>
    </row>
    <row r="1660" spans="1:13">
      <c r="A1660" s="18">
        <v>1655</v>
      </c>
      <c r="B1660" s="36" t="s">
        <v>1677</v>
      </c>
      <c r="C1660" s="20">
        <v>1</v>
      </c>
      <c r="D1660" s="44">
        <v>1797.9144192736424</v>
      </c>
      <c r="E1660" s="44">
        <v>1487.3655650354679</v>
      </c>
      <c r="F1660" s="44">
        <v>2013.6641495864794</v>
      </c>
      <c r="G1660" s="4">
        <f t="shared" si="182"/>
        <v>1766.3147112985298</v>
      </c>
      <c r="H1660" s="5">
        <f t="shared" si="183"/>
        <v>264.56843383741727</v>
      </c>
      <c r="I1660" s="5">
        <f t="shared" si="184"/>
        <v>14.978555754818816</v>
      </c>
      <c r="J1660" s="6">
        <f t="shared" si="185"/>
        <v>1766.3147112985298</v>
      </c>
      <c r="K1660" s="7">
        <f t="shared" si="186"/>
        <v>1766.3147112985298</v>
      </c>
      <c r="L1660" s="6">
        <f t="shared" si="181"/>
        <v>1766.31</v>
      </c>
      <c r="M1660" s="6">
        <f t="shared" si="187"/>
        <v>1766.31</v>
      </c>
    </row>
    <row r="1661" spans="1:13">
      <c r="A1661" s="18">
        <v>1656</v>
      </c>
      <c r="B1661" s="36" t="s">
        <v>1678</v>
      </c>
      <c r="C1661" s="20">
        <v>1</v>
      </c>
      <c r="D1661" s="44">
        <v>1918.0847478289559</v>
      </c>
      <c r="E1661" s="44">
        <v>1639.0906026901985</v>
      </c>
      <c r="F1661" s="44">
        <v>2190.986932203607</v>
      </c>
      <c r="G1661" s="4">
        <f t="shared" si="182"/>
        <v>1916.0540942409207</v>
      </c>
      <c r="H1661" s="5">
        <f t="shared" si="183"/>
        <v>275.95376840711771</v>
      </c>
      <c r="I1661" s="5">
        <f t="shared" si="184"/>
        <v>14.402190900379654</v>
      </c>
      <c r="J1661" s="6">
        <f t="shared" si="185"/>
        <v>1916.0540942409207</v>
      </c>
      <c r="K1661" s="7">
        <f t="shared" si="186"/>
        <v>1916.0540942409207</v>
      </c>
      <c r="L1661" s="6">
        <f t="shared" si="181"/>
        <v>1916.05</v>
      </c>
      <c r="M1661" s="6">
        <f t="shared" si="187"/>
        <v>1916.05</v>
      </c>
    </row>
    <row r="1662" spans="1:13">
      <c r="A1662" s="18">
        <v>1657</v>
      </c>
      <c r="B1662" s="35" t="s">
        <v>1679</v>
      </c>
      <c r="C1662" s="20">
        <v>1</v>
      </c>
      <c r="D1662" s="43">
        <v>1886.6829211656795</v>
      </c>
      <c r="E1662" s="43">
        <v>1492.1946740128553</v>
      </c>
      <c r="F1662" s="43">
        <v>2101.0101010101007</v>
      </c>
      <c r="G1662" s="4">
        <f t="shared" si="182"/>
        <v>1826.6292320628784</v>
      </c>
      <c r="H1662" s="5">
        <f t="shared" si="183"/>
        <v>308.81853930520663</v>
      </c>
      <c r="I1662" s="5">
        <f t="shared" si="184"/>
        <v>16.906470885525398</v>
      </c>
      <c r="J1662" s="6">
        <f t="shared" si="185"/>
        <v>1826.6292320628784</v>
      </c>
      <c r="K1662" s="7">
        <f t="shared" si="186"/>
        <v>1826.6292320628784</v>
      </c>
      <c r="L1662" s="6">
        <f t="shared" si="181"/>
        <v>1826.63</v>
      </c>
      <c r="M1662" s="6">
        <f t="shared" si="187"/>
        <v>1826.63</v>
      </c>
    </row>
    <row r="1663" spans="1:13">
      <c r="A1663" s="18">
        <v>1658</v>
      </c>
      <c r="B1663" s="35" t="s">
        <v>1680</v>
      </c>
      <c r="C1663" s="20">
        <v>1</v>
      </c>
      <c r="D1663" s="43">
        <v>2000.6155740227762</v>
      </c>
      <c r="E1663" s="43">
        <v>1727.8043593833065</v>
      </c>
      <c r="F1663" s="43">
        <v>2569.8047936743269</v>
      </c>
      <c r="G1663" s="4">
        <f t="shared" si="182"/>
        <v>2099.4082423601362</v>
      </c>
      <c r="H1663" s="5">
        <f t="shared" si="183"/>
        <v>429.60583832680686</v>
      </c>
      <c r="I1663" s="5">
        <f t="shared" si="184"/>
        <v>20.463187180967136</v>
      </c>
      <c r="J1663" s="6">
        <f t="shared" si="185"/>
        <v>2099.4082423601362</v>
      </c>
      <c r="K1663" s="7">
        <f t="shared" si="186"/>
        <v>2099.4082423601362</v>
      </c>
      <c r="L1663" s="6">
        <f t="shared" si="181"/>
        <v>2099.41</v>
      </c>
      <c r="M1663" s="6">
        <f t="shared" si="187"/>
        <v>2099.41</v>
      </c>
    </row>
    <row r="1664" spans="1:13" ht="25.5">
      <c r="A1664" s="18">
        <v>1659</v>
      </c>
      <c r="B1664" s="35" t="s">
        <v>1681</v>
      </c>
      <c r="C1664" s="20">
        <v>1</v>
      </c>
      <c r="D1664" s="43">
        <v>2442.5805675805673</v>
      </c>
      <c r="E1664" s="43">
        <v>1954.0644540644539</v>
      </c>
      <c r="F1664" s="43">
        <v>2371.8299580368544</v>
      </c>
      <c r="G1664" s="4">
        <f t="shared" si="182"/>
        <v>2256.1583265606255</v>
      </c>
      <c r="H1664" s="5">
        <f t="shared" si="183"/>
        <v>264.00178604983239</v>
      </c>
      <c r="I1664" s="5">
        <f t="shared" si="184"/>
        <v>11.701385622714113</v>
      </c>
      <c r="J1664" s="6">
        <f t="shared" si="185"/>
        <v>2256.158326560625</v>
      </c>
      <c r="K1664" s="7">
        <f t="shared" si="186"/>
        <v>2256.158326560625</v>
      </c>
      <c r="L1664" s="6">
        <f t="shared" si="181"/>
        <v>2256.16</v>
      </c>
      <c r="M1664" s="6">
        <f t="shared" si="187"/>
        <v>2256.16</v>
      </c>
    </row>
    <row r="1665" spans="1:13">
      <c r="A1665" s="18">
        <v>1660</v>
      </c>
      <c r="B1665" s="35" t="s">
        <v>1682</v>
      </c>
      <c r="C1665" s="20">
        <v>1</v>
      </c>
      <c r="D1665" s="43">
        <v>2380.7430848570089</v>
      </c>
      <c r="E1665" s="43">
        <v>1709.806397306397</v>
      </c>
      <c r="F1665" s="43">
        <v>2099.483204134367</v>
      </c>
      <c r="G1665" s="4">
        <f t="shared" si="182"/>
        <v>2063.3442287659241</v>
      </c>
      <c r="H1665" s="5">
        <f t="shared" si="183"/>
        <v>336.92510863819206</v>
      </c>
      <c r="I1665" s="5">
        <f t="shared" si="184"/>
        <v>16.329078974849743</v>
      </c>
      <c r="J1665" s="6">
        <f t="shared" si="185"/>
        <v>2063.3442287659241</v>
      </c>
      <c r="K1665" s="7">
        <f t="shared" si="186"/>
        <v>2063.3442287659241</v>
      </c>
      <c r="L1665" s="6">
        <f t="shared" si="181"/>
        <v>2063.34</v>
      </c>
      <c r="M1665" s="6">
        <f t="shared" si="187"/>
        <v>2063.34</v>
      </c>
    </row>
    <row r="1666" spans="1:13">
      <c r="A1666" s="18">
        <v>1661</v>
      </c>
      <c r="B1666" s="36" t="s">
        <v>1683</v>
      </c>
      <c r="C1666" s="20">
        <v>1</v>
      </c>
      <c r="D1666" s="44">
        <v>2212.6906318082792</v>
      </c>
      <c r="E1666" s="44">
        <v>1931.075460487225</v>
      </c>
      <c r="F1666" s="44">
        <v>2486.8483978957438</v>
      </c>
      <c r="G1666" s="4">
        <f t="shared" si="182"/>
        <v>2210.2048300637493</v>
      </c>
      <c r="H1666" s="5">
        <f t="shared" si="183"/>
        <v>277.89480725025822</v>
      </c>
      <c r="I1666" s="5">
        <f t="shared" si="184"/>
        <v>12.573260336339182</v>
      </c>
      <c r="J1666" s="6">
        <f t="shared" si="185"/>
        <v>2210.2048300637489</v>
      </c>
      <c r="K1666" s="7">
        <f t="shared" si="186"/>
        <v>2210.2048300637489</v>
      </c>
      <c r="L1666" s="6">
        <f t="shared" si="181"/>
        <v>2210.1999999999998</v>
      </c>
      <c r="M1666" s="6">
        <f t="shared" si="187"/>
        <v>2210.1999999999998</v>
      </c>
    </row>
    <row r="1667" spans="1:13">
      <c r="A1667" s="18">
        <v>1662</v>
      </c>
      <c r="B1667" s="36" t="s">
        <v>1684</v>
      </c>
      <c r="C1667" s="20">
        <v>1</v>
      </c>
      <c r="D1667" s="44">
        <v>1896.5919701213816</v>
      </c>
      <c r="E1667" s="44">
        <v>1465.5483405483403</v>
      </c>
      <c r="F1667" s="44">
        <v>1959.0114526823386</v>
      </c>
      <c r="G1667" s="4">
        <f t="shared" si="182"/>
        <v>1773.7172544506866</v>
      </c>
      <c r="H1667" s="5">
        <f t="shared" si="183"/>
        <v>268.70077702271033</v>
      </c>
      <c r="I1667" s="5">
        <f t="shared" si="184"/>
        <v>15.149019740800002</v>
      </c>
      <c r="J1667" s="6">
        <f t="shared" si="185"/>
        <v>1773.7172544506866</v>
      </c>
      <c r="K1667" s="7">
        <f t="shared" si="186"/>
        <v>1773.7172544506866</v>
      </c>
      <c r="L1667" s="6">
        <f t="shared" si="181"/>
        <v>1773.72</v>
      </c>
      <c r="M1667" s="6">
        <f t="shared" si="187"/>
        <v>1773.72</v>
      </c>
    </row>
    <row r="1668" spans="1:13">
      <c r="A1668" s="18">
        <v>1663</v>
      </c>
      <c r="B1668" s="36" t="s">
        <v>1685</v>
      </c>
      <c r="C1668" s="20">
        <v>1</v>
      </c>
      <c r="D1668" s="44">
        <v>2210.8552443900235</v>
      </c>
      <c r="E1668" s="44">
        <v>1949.5723518712023</v>
      </c>
      <c r="F1668" s="44">
        <v>2744.9978714346526</v>
      </c>
      <c r="G1668" s="4">
        <f t="shared" si="182"/>
        <v>2301.8084892319594</v>
      </c>
      <c r="H1668" s="5">
        <f t="shared" si="183"/>
        <v>405.43779899468433</v>
      </c>
      <c r="I1668" s="5">
        <f t="shared" si="184"/>
        <v>17.613880602637195</v>
      </c>
      <c r="J1668" s="6">
        <f t="shared" si="185"/>
        <v>2301.8084892319594</v>
      </c>
      <c r="K1668" s="7">
        <f t="shared" si="186"/>
        <v>2301.8084892319594</v>
      </c>
      <c r="L1668" s="6">
        <f t="shared" si="181"/>
        <v>2301.81</v>
      </c>
      <c r="M1668" s="6">
        <f t="shared" si="187"/>
        <v>2301.81</v>
      </c>
    </row>
    <row r="1669" spans="1:13">
      <c r="A1669" s="18">
        <v>1664</v>
      </c>
      <c r="B1669" s="36" t="s">
        <v>1686</v>
      </c>
      <c r="C1669" s="20">
        <v>1</v>
      </c>
      <c r="D1669" s="44">
        <v>1727.496656568138</v>
      </c>
      <c r="E1669" s="44">
        <v>1444.8153854933516</v>
      </c>
      <c r="F1669" s="44">
        <v>1883.6111692357767</v>
      </c>
      <c r="G1669" s="4">
        <f t="shared" si="182"/>
        <v>1685.3077370990886</v>
      </c>
      <c r="H1669" s="5">
        <f t="shared" si="183"/>
        <v>222.41934190174808</v>
      </c>
      <c r="I1669" s="5">
        <f t="shared" si="184"/>
        <v>13.197550631589536</v>
      </c>
      <c r="J1669" s="6">
        <f t="shared" si="185"/>
        <v>1685.3077370990886</v>
      </c>
      <c r="K1669" s="7">
        <f t="shared" si="186"/>
        <v>1685.3077370990886</v>
      </c>
      <c r="L1669" s="6">
        <f t="shared" si="181"/>
        <v>1685.31</v>
      </c>
      <c r="M1669" s="6">
        <f t="shared" si="187"/>
        <v>1685.31</v>
      </c>
    </row>
    <row r="1670" spans="1:13">
      <c r="A1670" s="18">
        <v>1665</v>
      </c>
      <c r="B1670" s="35" t="s">
        <v>1687</v>
      </c>
      <c r="C1670" s="20">
        <v>1</v>
      </c>
      <c r="D1670" s="43">
        <v>2264.3566744961158</v>
      </c>
      <c r="E1670" s="43">
        <v>1770.3152182424174</v>
      </c>
      <c r="F1670" s="43">
        <v>2366.3960385620162</v>
      </c>
      <c r="G1670" s="4">
        <f t="shared" si="182"/>
        <v>2133.6893104335163</v>
      </c>
      <c r="H1670" s="5">
        <f t="shared" si="183"/>
        <v>318.80018210710352</v>
      </c>
      <c r="I1670" s="5">
        <f t="shared" si="184"/>
        <v>14.941265372995224</v>
      </c>
      <c r="J1670" s="6">
        <f t="shared" si="185"/>
        <v>2133.6893104335163</v>
      </c>
      <c r="K1670" s="7">
        <f t="shared" si="186"/>
        <v>2133.6893104335163</v>
      </c>
      <c r="L1670" s="6">
        <f t="shared" si="181"/>
        <v>2133.69</v>
      </c>
      <c r="M1670" s="6">
        <f t="shared" si="187"/>
        <v>2133.69</v>
      </c>
    </row>
    <row r="1671" spans="1:13">
      <c r="A1671" s="18">
        <v>1666</v>
      </c>
      <c r="B1671" s="35" t="s">
        <v>1688</v>
      </c>
      <c r="C1671" s="20">
        <v>1</v>
      </c>
      <c r="D1671" s="43">
        <v>2084.3354176687508</v>
      </c>
      <c r="E1671" s="43">
        <v>1591.6743189470458</v>
      </c>
      <c r="F1671" s="43">
        <v>2271.3622713622708</v>
      </c>
      <c r="G1671" s="4">
        <f t="shared" si="182"/>
        <v>1982.457335992689</v>
      </c>
      <c r="H1671" s="5">
        <f t="shared" si="183"/>
        <v>351.11007648470587</v>
      </c>
      <c r="I1671" s="5">
        <f t="shared" si="184"/>
        <v>17.710851583542009</v>
      </c>
      <c r="J1671" s="6">
        <f t="shared" si="185"/>
        <v>1982.457335992689</v>
      </c>
      <c r="K1671" s="7">
        <f t="shared" si="186"/>
        <v>1982.457335992689</v>
      </c>
      <c r="L1671" s="6">
        <f t="shared" ref="L1671:L1734" si="188">ROUND(K1671,2)</f>
        <v>1982.46</v>
      </c>
      <c r="M1671" s="6">
        <f t="shared" si="187"/>
        <v>1982.46</v>
      </c>
    </row>
    <row r="1672" spans="1:13">
      <c r="A1672" s="18">
        <v>1667</v>
      </c>
      <c r="B1672" s="35" t="s">
        <v>1689</v>
      </c>
      <c r="C1672" s="20">
        <v>1</v>
      </c>
      <c r="D1672" s="43">
        <v>2179.8822025194409</v>
      </c>
      <c r="E1672" s="43">
        <v>1842.9913166755271</v>
      </c>
      <c r="F1672" s="43">
        <v>2263.0218958248333</v>
      </c>
      <c r="G1672" s="4">
        <f t="shared" si="182"/>
        <v>2095.2984716732672</v>
      </c>
      <c r="H1672" s="5">
        <f t="shared" si="183"/>
        <v>222.42353179917563</v>
      </c>
      <c r="I1672" s="5">
        <f t="shared" si="184"/>
        <v>10.61536267057706</v>
      </c>
      <c r="J1672" s="6">
        <f t="shared" si="185"/>
        <v>2095.2984716732672</v>
      </c>
      <c r="K1672" s="7">
        <f t="shared" si="186"/>
        <v>2095.2984716732672</v>
      </c>
      <c r="L1672" s="6">
        <f t="shared" si="188"/>
        <v>2095.3000000000002</v>
      </c>
      <c r="M1672" s="6">
        <f t="shared" si="187"/>
        <v>2095.3000000000002</v>
      </c>
    </row>
    <row r="1673" spans="1:13" ht="25.5">
      <c r="A1673" s="18">
        <v>1668</v>
      </c>
      <c r="B1673" s="35" t="s">
        <v>1690</v>
      </c>
      <c r="C1673" s="20">
        <v>1</v>
      </c>
      <c r="D1673" s="43">
        <v>2492.1401732995937</v>
      </c>
      <c r="E1673" s="43">
        <v>2084.3354176687508</v>
      </c>
      <c r="F1673" s="43">
        <v>2651.8773506725311</v>
      </c>
      <c r="G1673" s="4">
        <f t="shared" si="182"/>
        <v>2409.4509805469584</v>
      </c>
      <c r="H1673" s="5">
        <f t="shared" si="183"/>
        <v>292.6671973043421</v>
      </c>
      <c r="I1673" s="5">
        <f t="shared" si="184"/>
        <v>12.146634219464596</v>
      </c>
      <c r="J1673" s="6">
        <f t="shared" si="185"/>
        <v>2409.4509805469584</v>
      </c>
      <c r="K1673" s="7">
        <f t="shared" si="186"/>
        <v>2409.4509805469584</v>
      </c>
      <c r="L1673" s="6">
        <f t="shared" si="188"/>
        <v>2409.4499999999998</v>
      </c>
      <c r="M1673" s="6">
        <f t="shared" si="187"/>
        <v>2409.4499999999998</v>
      </c>
    </row>
    <row r="1674" spans="1:13" ht="25.5">
      <c r="A1674" s="18">
        <v>1669</v>
      </c>
      <c r="B1674" s="35" t="s">
        <v>1691</v>
      </c>
      <c r="C1674" s="20">
        <v>1</v>
      </c>
      <c r="D1674" s="43">
        <v>2134.2264250065673</v>
      </c>
      <c r="E1674" s="43">
        <v>1823.793490460157</v>
      </c>
      <c r="F1674" s="43">
        <v>2602.6026026026025</v>
      </c>
      <c r="G1674" s="4">
        <f t="shared" si="182"/>
        <v>2186.8741726897756</v>
      </c>
      <c r="H1674" s="5">
        <f t="shared" si="183"/>
        <v>392.06472334438877</v>
      </c>
      <c r="I1674" s="5">
        <f t="shared" si="184"/>
        <v>17.928087872662715</v>
      </c>
      <c r="J1674" s="6">
        <f t="shared" si="185"/>
        <v>2186.8741726897756</v>
      </c>
      <c r="K1674" s="7">
        <f t="shared" si="186"/>
        <v>2186.8741726897756</v>
      </c>
      <c r="L1674" s="6">
        <f t="shared" si="188"/>
        <v>2186.87</v>
      </c>
      <c r="M1674" s="6">
        <f t="shared" si="187"/>
        <v>2186.87</v>
      </c>
    </row>
    <row r="1675" spans="1:13">
      <c r="A1675" s="18">
        <v>1670</v>
      </c>
      <c r="B1675" s="35" t="s">
        <v>1692</v>
      </c>
      <c r="C1675" s="20">
        <v>1</v>
      </c>
      <c r="D1675" s="43">
        <v>2489.8848428260194</v>
      </c>
      <c r="E1675" s="43">
        <v>2059.8138245197065</v>
      </c>
      <c r="F1675" s="43">
        <v>2652.6382910887933</v>
      </c>
      <c r="G1675" s="4">
        <f t="shared" si="182"/>
        <v>2400.7789861448396</v>
      </c>
      <c r="H1675" s="5">
        <f t="shared" si="183"/>
        <v>306.29251102809513</v>
      </c>
      <c r="I1675" s="5">
        <f t="shared" si="184"/>
        <v>12.758046983739154</v>
      </c>
      <c r="J1675" s="6">
        <f t="shared" si="185"/>
        <v>2400.7789861448396</v>
      </c>
      <c r="K1675" s="7">
        <f t="shared" si="186"/>
        <v>2400.7789861448396</v>
      </c>
      <c r="L1675" s="6">
        <f t="shared" si="188"/>
        <v>2400.7800000000002</v>
      </c>
      <c r="M1675" s="6">
        <f t="shared" si="187"/>
        <v>2400.7800000000002</v>
      </c>
    </row>
    <row r="1676" spans="1:13">
      <c r="A1676" s="18">
        <v>1671</v>
      </c>
      <c r="B1676" s="35" t="s">
        <v>1693</v>
      </c>
      <c r="C1676" s="20">
        <v>1</v>
      </c>
      <c r="D1676" s="43">
        <v>1910.6407995296881</v>
      </c>
      <c r="E1676" s="43">
        <v>1563.2515632515629</v>
      </c>
      <c r="F1676" s="43">
        <v>2143.8878581735721</v>
      </c>
      <c r="G1676" s="4">
        <f t="shared" si="182"/>
        <v>1872.5934069849409</v>
      </c>
      <c r="H1676" s="5">
        <f t="shared" si="183"/>
        <v>292.1820148550903</v>
      </c>
      <c r="I1676" s="5">
        <f t="shared" si="184"/>
        <v>15.603067583450056</v>
      </c>
      <c r="J1676" s="6">
        <f t="shared" si="185"/>
        <v>1872.5934069849409</v>
      </c>
      <c r="K1676" s="7">
        <f t="shared" si="186"/>
        <v>1872.5934069849409</v>
      </c>
      <c r="L1676" s="6">
        <f t="shared" si="188"/>
        <v>1872.59</v>
      </c>
      <c r="M1676" s="6">
        <f t="shared" si="187"/>
        <v>1872.59</v>
      </c>
    </row>
    <row r="1677" spans="1:13">
      <c r="A1677" s="18">
        <v>1672</v>
      </c>
      <c r="B1677" s="35" t="s">
        <v>1694</v>
      </c>
      <c r="C1677" s="20">
        <v>1</v>
      </c>
      <c r="D1677" s="43">
        <v>2604.3623068639972</v>
      </c>
      <c r="E1677" s="43">
        <v>2012.4617825767248</v>
      </c>
      <c r="F1677" s="43">
        <v>2387.8198229224959</v>
      </c>
      <c r="G1677" s="4">
        <f t="shared" ref="G1677:G1740" si="189">AVERAGE(D1677:F1677)</f>
        <v>2334.8813041210724</v>
      </c>
      <c r="H1677" s="5">
        <f t="shared" ref="H1677:H1740" si="190">SQRT(((SUM((POWER(D1677-G1677,2)),(POWER(E1677-G1677,2)),(POWER(F1677-G1677,2)))/(COLUMNS(D1677:F1677)-1))))</f>
        <v>299.48025434501267</v>
      </c>
      <c r="I1677" s="5">
        <f t="shared" ref="I1677:I1740" si="191">H1677/G1677*100</f>
        <v>12.826358831021908</v>
      </c>
      <c r="J1677" s="6">
        <f t="shared" ref="J1677:J1740" si="192">((C1677/3)*(SUM(D1677:F1677)))</f>
        <v>2334.8813041210724</v>
      </c>
      <c r="K1677" s="7">
        <f t="shared" ref="K1677:K1740" si="193">J1677/C1677</f>
        <v>2334.8813041210724</v>
      </c>
      <c r="L1677" s="6">
        <f t="shared" si="188"/>
        <v>2334.88</v>
      </c>
      <c r="M1677" s="6">
        <f t="shared" ref="M1677:M1740" si="194">L1677*C1677</f>
        <v>2334.88</v>
      </c>
    </row>
    <row r="1678" spans="1:13">
      <c r="A1678" s="18">
        <v>1673</v>
      </c>
      <c r="B1678" s="35" t="s">
        <v>1695</v>
      </c>
      <c r="C1678" s="20">
        <v>1</v>
      </c>
      <c r="D1678" s="43">
        <v>1665.4496073382272</v>
      </c>
      <c r="E1678" s="43">
        <v>1483.7641956286025</v>
      </c>
      <c r="F1678" s="43">
        <v>1740.94998953756</v>
      </c>
      <c r="G1678" s="4">
        <f t="shared" si="189"/>
        <v>1630.0545975014631</v>
      </c>
      <c r="H1678" s="5">
        <f t="shared" si="190"/>
        <v>132.19583271856061</v>
      </c>
      <c r="I1678" s="5">
        <f t="shared" si="191"/>
        <v>8.1099021420012249</v>
      </c>
      <c r="J1678" s="6">
        <f t="shared" si="192"/>
        <v>1630.0545975014631</v>
      </c>
      <c r="K1678" s="7">
        <f t="shared" si="193"/>
        <v>1630.0545975014631</v>
      </c>
      <c r="L1678" s="6">
        <f t="shared" si="188"/>
        <v>1630.05</v>
      </c>
      <c r="M1678" s="6">
        <f t="shared" si="194"/>
        <v>1630.05</v>
      </c>
    </row>
    <row r="1679" spans="1:13">
      <c r="A1679" s="18">
        <v>1674</v>
      </c>
      <c r="B1679" s="35" t="s">
        <v>1696</v>
      </c>
      <c r="C1679" s="20">
        <v>1</v>
      </c>
      <c r="D1679" s="43">
        <v>2104.1471931890374</v>
      </c>
      <c r="E1679" s="43">
        <v>1549.4174786210183</v>
      </c>
      <c r="F1679" s="43">
        <v>1947.8391159807088</v>
      </c>
      <c r="G1679" s="4">
        <f t="shared" si="189"/>
        <v>1867.134595930255</v>
      </c>
      <c r="H1679" s="5">
        <f t="shared" si="190"/>
        <v>286.03527531339483</v>
      </c>
      <c r="I1679" s="5">
        <f t="shared" si="191"/>
        <v>15.319478088877927</v>
      </c>
      <c r="J1679" s="6">
        <f t="shared" si="192"/>
        <v>1867.1345959302548</v>
      </c>
      <c r="K1679" s="7">
        <f t="shared" si="193"/>
        <v>1867.1345959302548</v>
      </c>
      <c r="L1679" s="6">
        <f t="shared" si="188"/>
        <v>1867.13</v>
      </c>
      <c r="M1679" s="6">
        <f t="shared" si="194"/>
        <v>1867.13</v>
      </c>
    </row>
    <row r="1680" spans="1:13">
      <c r="A1680" s="18">
        <v>1675</v>
      </c>
      <c r="B1680" s="35" t="s">
        <v>1697</v>
      </c>
      <c r="C1680" s="20">
        <v>1</v>
      </c>
      <c r="D1680" s="43">
        <v>2054.5401386024382</v>
      </c>
      <c r="E1680" s="43">
        <v>1606.2768356346332</v>
      </c>
      <c r="F1680" s="43">
        <v>2323.6004636029766</v>
      </c>
      <c r="G1680" s="4">
        <f t="shared" si="189"/>
        <v>1994.8058126133492</v>
      </c>
      <c r="H1680" s="5">
        <f t="shared" si="190"/>
        <v>362.37334212997041</v>
      </c>
      <c r="I1680" s="5">
        <f t="shared" si="191"/>
        <v>18.16584550930466</v>
      </c>
      <c r="J1680" s="6">
        <f t="shared" si="192"/>
        <v>1994.8058126133492</v>
      </c>
      <c r="K1680" s="7">
        <f t="shared" si="193"/>
        <v>1994.8058126133492</v>
      </c>
      <c r="L1680" s="6">
        <f t="shared" si="188"/>
        <v>1994.81</v>
      </c>
      <c r="M1680" s="6">
        <f t="shared" si="194"/>
        <v>1994.81</v>
      </c>
    </row>
    <row r="1681" spans="1:13">
      <c r="A1681" s="18">
        <v>1676</v>
      </c>
      <c r="B1681" s="35" t="s">
        <v>1698</v>
      </c>
      <c r="C1681" s="20">
        <v>1</v>
      </c>
      <c r="D1681" s="43">
        <v>2432.6461108070303</v>
      </c>
      <c r="E1681" s="43">
        <v>1924.0019240019235</v>
      </c>
      <c r="F1681" s="43">
        <v>2390.2894491129782</v>
      </c>
      <c r="G1681" s="4">
        <f t="shared" si="189"/>
        <v>2248.9791613073107</v>
      </c>
      <c r="H1681" s="5">
        <f t="shared" si="190"/>
        <v>282.23425602227582</v>
      </c>
      <c r="I1681" s="5">
        <f t="shared" si="191"/>
        <v>12.549438468705759</v>
      </c>
      <c r="J1681" s="6">
        <f t="shared" si="192"/>
        <v>2248.9791613073103</v>
      </c>
      <c r="K1681" s="7">
        <f t="shared" si="193"/>
        <v>2248.9791613073103</v>
      </c>
      <c r="L1681" s="6">
        <f t="shared" si="188"/>
        <v>2248.98</v>
      </c>
      <c r="M1681" s="6">
        <f t="shared" si="194"/>
        <v>2248.98</v>
      </c>
    </row>
    <row r="1682" spans="1:13" ht="25.5">
      <c r="A1682" s="18">
        <v>1677</v>
      </c>
      <c r="B1682" s="35" t="s">
        <v>1699</v>
      </c>
      <c r="C1682" s="20">
        <v>1</v>
      </c>
      <c r="D1682" s="43">
        <v>2396.6226056818391</v>
      </c>
      <c r="E1682" s="43">
        <v>1786.5732151446437</v>
      </c>
      <c r="F1682" s="43">
        <v>2418.7452758881327</v>
      </c>
      <c r="G1682" s="4">
        <f t="shared" si="189"/>
        <v>2200.6470322382052</v>
      </c>
      <c r="H1682" s="5">
        <f t="shared" si="190"/>
        <v>358.7690031706868</v>
      </c>
      <c r="I1682" s="5">
        <f t="shared" si="191"/>
        <v>16.302887192490598</v>
      </c>
      <c r="J1682" s="6">
        <f t="shared" si="192"/>
        <v>2200.6470322382047</v>
      </c>
      <c r="K1682" s="7">
        <f t="shared" si="193"/>
        <v>2200.6470322382047</v>
      </c>
      <c r="L1682" s="6">
        <f t="shared" si="188"/>
        <v>2200.65</v>
      </c>
      <c r="M1682" s="6">
        <f t="shared" si="194"/>
        <v>2200.65</v>
      </c>
    </row>
    <row r="1683" spans="1:13">
      <c r="A1683" s="18">
        <v>1678</v>
      </c>
      <c r="B1683" s="35" t="s">
        <v>1700</v>
      </c>
      <c r="C1683" s="20">
        <v>1</v>
      </c>
      <c r="D1683" s="43">
        <v>1836.3138119049636</v>
      </c>
      <c r="E1683" s="43">
        <v>1535.8260972296057</v>
      </c>
      <c r="F1683" s="43">
        <v>2002.2621712030418</v>
      </c>
      <c r="G1683" s="4">
        <f t="shared" si="189"/>
        <v>1791.4673601125371</v>
      </c>
      <c r="H1683" s="5">
        <f t="shared" si="190"/>
        <v>236.42981189925271</v>
      </c>
      <c r="I1683" s="5">
        <f t="shared" si="191"/>
        <v>13.197550631589547</v>
      </c>
      <c r="J1683" s="6">
        <f t="shared" si="192"/>
        <v>1791.4673601125371</v>
      </c>
      <c r="K1683" s="7">
        <f t="shared" si="193"/>
        <v>1791.4673601125371</v>
      </c>
      <c r="L1683" s="6">
        <f t="shared" si="188"/>
        <v>1791.47</v>
      </c>
      <c r="M1683" s="6">
        <f t="shared" si="194"/>
        <v>1791.47</v>
      </c>
    </row>
    <row r="1684" spans="1:13" ht="25.5">
      <c r="A1684" s="18">
        <v>1679</v>
      </c>
      <c r="B1684" s="35" t="s">
        <v>1701</v>
      </c>
      <c r="C1684" s="20">
        <v>1</v>
      </c>
      <c r="D1684" s="43">
        <v>1886.6829211656795</v>
      </c>
      <c r="E1684" s="43">
        <v>1509.3463369325436</v>
      </c>
      <c r="F1684" s="43">
        <v>2069.9606906503459</v>
      </c>
      <c r="G1684" s="4">
        <f t="shared" si="189"/>
        <v>1821.9966495828564</v>
      </c>
      <c r="H1684" s="5">
        <f t="shared" si="190"/>
        <v>285.85022073993986</v>
      </c>
      <c r="I1684" s="5">
        <f t="shared" si="191"/>
        <v>15.688844477589182</v>
      </c>
      <c r="J1684" s="6">
        <f t="shared" si="192"/>
        <v>1821.9966495828562</v>
      </c>
      <c r="K1684" s="7">
        <f t="shared" si="193"/>
        <v>1821.9966495828562</v>
      </c>
      <c r="L1684" s="6">
        <f t="shared" si="188"/>
        <v>1822</v>
      </c>
      <c r="M1684" s="6">
        <f t="shared" si="194"/>
        <v>1822</v>
      </c>
    </row>
    <row r="1685" spans="1:13">
      <c r="A1685" s="18">
        <v>1680</v>
      </c>
      <c r="B1685" s="35" t="s">
        <v>1702</v>
      </c>
      <c r="C1685" s="20">
        <v>1</v>
      </c>
      <c r="D1685" s="43">
        <v>2408.0094097598471</v>
      </c>
      <c r="E1685" s="43">
        <v>2035.86250097878</v>
      </c>
      <c r="F1685" s="43">
        <v>2559.3700012304662</v>
      </c>
      <c r="G1685" s="4">
        <f t="shared" si="189"/>
        <v>2334.4139706563642</v>
      </c>
      <c r="H1685" s="5">
        <f t="shared" si="190"/>
        <v>269.40163733275295</v>
      </c>
      <c r="I1685" s="5">
        <f t="shared" si="191"/>
        <v>11.540439730019507</v>
      </c>
      <c r="J1685" s="6">
        <f t="shared" si="192"/>
        <v>2334.4139706563642</v>
      </c>
      <c r="K1685" s="7">
        <f t="shared" si="193"/>
        <v>2334.4139706563642</v>
      </c>
      <c r="L1685" s="6">
        <f t="shared" si="188"/>
        <v>2334.41</v>
      </c>
      <c r="M1685" s="6">
        <f t="shared" si="194"/>
        <v>2334.41</v>
      </c>
    </row>
    <row r="1686" spans="1:13">
      <c r="A1686" s="18">
        <v>1681</v>
      </c>
      <c r="B1686" s="35" t="s">
        <v>1703</v>
      </c>
      <c r="C1686" s="20">
        <v>1</v>
      </c>
      <c r="D1686" s="43">
        <v>1810.0807574491785</v>
      </c>
      <c r="E1686" s="43">
        <v>1563.2515632515629</v>
      </c>
      <c r="F1686" s="43">
        <v>1919.5275009228494</v>
      </c>
      <c r="G1686" s="4">
        <f t="shared" si="189"/>
        <v>1764.2866072078639</v>
      </c>
      <c r="H1686" s="5">
        <f t="shared" si="190"/>
        <v>182.49921667813183</v>
      </c>
      <c r="I1686" s="5">
        <f t="shared" si="191"/>
        <v>10.344079920606132</v>
      </c>
      <c r="J1686" s="6">
        <f t="shared" si="192"/>
        <v>1764.2866072078637</v>
      </c>
      <c r="K1686" s="7">
        <f t="shared" si="193"/>
        <v>1764.2866072078637</v>
      </c>
      <c r="L1686" s="6">
        <f t="shared" si="188"/>
        <v>1764.29</v>
      </c>
      <c r="M1686" s="6">
        <f t="shared" si="194"/>
        <v>1764.29</v>
      </c>
    </row>
    <row r="1687" spans="1:13" ht="25.5">
      <c r="A1687" s="18">
        <v>1682</v>
      </c>
      <c r="B1687" s="35" t="s">
        <v>1704</v>
      </c>
      <c r="C1687" s="20">
        <v>1</v>
      </c>
      <c r="D1687" s="43">
        <v>2052.3507309526062</v>
      </c>
      <c r="E1687" s="43">
        <v>1585.9073830088319</v>
      </c>
      <c r="F1687" s="43">
        <v>2067.5533289596619</v>
      </c>
      <c r="G1687" s="4">
        <f t="shared" si="189"/>
        <v>1901.9371476403667</v>
      </c>
      <c r="H1687" s="5">
        <f t="shared" si="190"/>
        <v>273.79534116989373</v>
      </c>
      <c r="I1687" s="5">
        <f t="shared" si="191"/>
        <v>14.39560405608446</v>
      </c>
      <c r="J1687" s="6">
        <f t="shared" si="192"/>
        <v>1901.9371476403667</v>
      </c>
      <c r="K1687" s="7">
        <f t="shared" si="193"/>
        <v>1901.9371476403667</v>
      </c>
      <c r="L1687" s="6">
        <f t="shared" si="188"/>
        <v>1901.94</v>
      </c>
      <c r="M1687" s="6">
        <f t="shared" si="194"/>
        <v>1901.94</v>
      </c>
    </row>
    <row r="1688" spans="1:13">
      <c r="A1688" s="18">
        <v>1683</v>
      </c>
      <c r="B1688" s="35" t="s">
        <v>1705</v>
      </c>
      <c r="C1688" s="20">
        <v>1</v>
      </c>
      <c r="D1688" s="43">
        <v>2185.8199136601133</v>
      </c>
      <c r="E1688" s="43">
        <v>1768.5270210522733</v>
      </c>
      <c r="F1688" s="43">
        <v>2250.0777520857841</v>
      </c>
      <c r="G1688" s="4">
        <f t="shared" si="189"/>
        <v>2068.141562266057</v>
      </c>
      <c r="H1688" s="5">
        <f t="shared" si="190"/>
        <v>261.45539281078987</v>
      </c>
      <c r="I1688" s="5">
        <f t="shared" si="191"/>
        <v>12.642045282640805</v>
      </c>
      <c r="J1688" s="6">
        <f t="shared" si="192"/>
        <v>2068.141562266057</v>
      </c>
      <c r="K1688" s="7">
        <f t="shared" si="193"/>
        <v>2068.141562266057</v>
      </c>
      <c r="L1688" s="6">
        <f t="shared" si="188"/>
        <v>2068.14</v>
      </c>
      <c r="M1688" s="6">
        <f t="shared" si="194"/>
        <v>2068.14</v>
      </c>
    </row>
    <row r="1689" spans="1:13">
      <c r="A1689" s="18">
        <v>1684</v>
      </c>
      <c r="B1689" s="35" t="s">
        <v>1706</v>
      </c>
      <c r="C1689" s="20">
        <v>1</v>
      </c>
      <c r="D1689" s="43">
        <v>2133.9899456242952</v>
      </c>
      <c r="E1689" s="43">
        <v>1842.9913166755271</v>
      </c>
      <c r="F1689" s="43">
        <v>2237.0101498958124</v>
      </c>
      <c r="G1689" s="4">
        <f t="shared" si="189"/>
        <v>2071.3304707318784</v>
      </c>
      <c r="H1689" s="5">
        <f t="shared" si="190"/>
        <v>204.34619540968666</v>
      </c>
      <c r="I1689" s="5">
        <f t="shared" si="191"/>
        <v>9.8654559616208193</v>
      </c>
      <c r="J1689" s="6">
        <f t="shared" si="192"/>
        <v>2071.3304707318784</v>
      </c>
      <c r="K1689" s="7">
        <f t="shared" si="193"/>
        <v>2071.3304707318784</v>
      </c>
      <c r="L1689" s="6">
        <f t="shared" si="188"/>
        <v>2071.33</v>
      </c>
      <c r="M1689" s="6">
        <f t="shared" si="194"/>
        <v>2071.33</v>
      </c>
    </row>
    <row r="1690" spans="1:13">
      <c r="A1690" s="18">
        <v>1685</v>
      </c>
      <c r="B1690" s="35" t="s">
        <v>1707</v>
      </c>
      <c r="C1690" s="20">
        <v>1</v>
      </c>
      <c r="D1690" s="43">
        <v>1968.2431537311456</v>
      </c>
      <c r="E1690" s="43">
        <v>1699.8463600405348</v>
      </c>
      <c r="F1690" s="43">
        <v>2301.3304566702623</v>
      </c>
      <c r="G1690" s="4">
        <f t="shared" si="189"/>
        <v>1989.8066568139809</v>
      </c>
      <c r="H1690" s="5">
        <f t="shared" si="190"/>
        <v>301.32128720606914</v>
      </c>
      <c r="I1690" s="5">
        <f t="shared" si="191"/>
        <v>15.143244504395007</v>
      </c>
      <c r="J1690" s="6">
        <f t="shared" si="192"/>
        <v>1989.8066568139807</v>
      </c>
      <c r="K1690" s="7">
        <f t="shared" si="193"/>
        <v>1989.8066568139807</v>
      </c>
      <c r="L1690" s="6">
        <f t="shared" si="188"/>
        <v>1989.81</v>
      </c>
      <c r="M1690" s="6">
        <f t="shared" si="194"/>
        <v>1989.81</v>
      </c>
    </row>
    <row r="1691" spans="1:13" ht="25.5">
      <c r="A1691" s="18">
        <v>1686</v>
      </c>
      <c r="B1691" s="35" t="s">
        <v>1708</v>
      </c>
      <c r="C1691" s="20">
        <v>1</v>
      </c>
      <c r="D1691" s="43">
        <v>2049.8386737543783</v>
      </c>
      <c r="E1691" s="43">
        <v>1770.3152182424174</v>
      </c>
      <c r="F1691" s="43">
        <v>2366.3960385620162</v>
      </c>
      <c r="G1691" s="4">
        <f t="shared" si="189"/>
        <v>2062.1833101862708</v>
      </c>
      <c r="H1691" s="5">
        <f t="shared" si="190"/>
        <v>298.23208852284517</v>
      </c>
      <c r="I1691" s="5">
        <f t="shared" si="191"/>
        <v>14.461958209520509</v>
      </c>
      <c r="J1691" s="6">
        <f t="shared" si="192"/>
        <v>2062.1833101862703</v>
      </c>
      <c r="K1691" s="7">
        <f t="shared" si="193"/>
        <v>2062.1833101862703</v>
      </c>
      <c r="L1691" s="6">
        <f t="shared" si="188"/>
        <v>2062.1799999999998</v>
      </c>
      <c r="M1691" s="6">
        <f t="shared" si="194"/>
        <v>2062.1799999999998</v>
      </c>
    </row>
    <row r="1692" spans="1:13" ht="25.5">
      <c r="A1692" s="18">
        <v>1687</v>
      </c>
      <c r="B1692" s="35" t="s">
        <v>1709</v>
      </c>
      <c r="C1692" s="20">
        <v>1</v>
      </c>
      <c r="D1692" s="43">
        <v>1823.793490460157</v>
      </c>
      <c r="E1692" s="43">
        <v>1591.6743189470458</v>
      </c>
      <c r="F1692" s="43">
        <v>2241.0774410774407</v>
      </c>
      <c r="G1692" s="4">
        <f t="shared" si="189"/>
        <v>1885.5150834948811</v>
      </c>
      <c r="H1692" s="5">
        <f t="shared" si="190"/>
        <v>329.07183112997416</v>
      </c>
      <c r="I1692" s="5">
        <f t="shared" si="191"/>
        <v>17.452622575685034</v>
      </c>
      <c r="J1692" s="6">
        <f t="shared" si="192"/>
        <v>1885.5150834948811</v>
      </c>
      <c r="K1692" s="7">
        <f t="shared" si="193"/>
        <v>1885.5150834948811</v>
      </c>
      <c r="L1692" s="6">
        <f t="shared" si="188"/>
        <v>1885.52</v>
      </c>
      <c r="M1692" s="6">
        <f t="shared" si="194"/>
        <v>1885.52</v>
      </c>
    </row>
    <row r="1693" spans="1:13">
      <c r="A1693" s="18">
        <v>1688</v>
      </c>
      <c r="B1693" s="35" t="s">
        <v>1710</v>
      </c>
      <c r="C1693" s="20">
        <v>1</v>
      </c>
      <c r="D1693" s="43">
        <v>2227.7917014759119</v>
      </c>
      <c r="E1693" s="43">
        <v>1842.9913166755271</v>
      </c>
      <c r="F1693" s="43">
        <v>2741.1251132526149</v>
      </c>
      <c r="G1693" s="4">
        <f t="shared" si="189"/>
        <v>2270.6360438013512</v>
      </c>
      <c r="H1693" s="5">
        <f t="shared" si="190"/>
        <v>450.59716753489261</v>
      </c>
      <c r="I1693" s="5">
        <f t="shared" si="191"/>
        <v>19.844535136530826</v>
      </c>
      <c r="J1693" s="6">
        <f t="shared" si="192"/>
        <v>2270.6360438013512</v>
      </c>
      <c r="K1693" s="7">
        <f t="shared" si="193"/>
        <v>2270.6360438013512</v>
      </c>
      <c r="L1693" s="6">
        <f t="shared" si="188"/>
        <v>2270.64</v>
      </c>
      <c r="M1693" s="6">
        <f t="shared" si="194"/>
        <v>2270.64</v>
      </c>
    </row>
    <row r="1694" spans="1:13">
      <c r="A1694" s="18">
        <v>1689</v>
      </c>
      <c r="B1694" s="35" t="s">
        <v>1711</v>
      </c>
      <c r="C1694" s="20">
        <v>1</v>
      </c>
      <c r="D1694" s="43">
        <v>2439.1159142932197</v>
      </c>
      <c r="E1694" s="43">
        <v>2084.3354176687508</v>
      </c>
      <c r="F1694" s="43">
        <v>2529.9519552393112</v>
      </c>
      <c r="G1694" s="4">
        <f t="shared" si="189"/>
        <v>2351.1344290670941</v>
      </c>
      <c r="H1694" s="5">
        <f t="shared" si="190"/>
        <v>235.4762853156129</v>
      </c>
      <c r="I1694" s="5">
        <f t="shared" si="191"/>
        <v>10.01543265261304</v>
      </c>
      <c r="J1694" s="6">
        <f t="shared" si="192"/>
        <v>2351.1344290670941</v>
      </c>
      <c r="K1694" s="7">
        <f t="shared" si="193"/>
        <v>2351.1344290670941</v>
      </c>
      <c r="L1694" s="6">
        <f t="shared" si="188"/>
        <v>2351.13</v>
      </c>
      <c r="M1694" s="6">
        <f t="shared" si="194"/>
        <v>2351.13</v>
      </c>
    </row>
    <row r="1695" spans="1:13">
      <c r="A1695" s="18">
        <v>1690</v>
      </c>
      <c r="B1695" s="35" t="s">
        <v>1712</v>
      </c>
      <c r="C1695" s="20">
        <v>1</v>
      </c>
      <c r="D1695" s="43">
        <v>2305.9457925358306</v>
      </c>
      <c r="E1695" s="43">
        <v>1823.793490460157</v>
      </c>
      <c r="F1695" s="43">
        <v>2239.448751076658</v>
      </c>
      <c r="G1695" s="4">
        <f t="shared" si="189"/>
        <v>2123.0626780242151</v>
      </c>
      <c r="H1695" s="5">
        <f t="shared" si="190"/>
        <v>261.29867795234691</v>
      </c>
      <c r="I1695" s="5">
        <f t="shared" si="191"/>
        <v>12.307629004882664</v>
      </c>
      <c r="J1695" s="6">
        <f t="shared" si="192"/>
        <v>2123.0626780242151</v>
      </c>
      <c r="K1695" s="7">
        <f t="shared" si="193"/>
        <v>2123.0626780242151</v>
      </c>
      <c r="L1695" s="6">
        <f t="shared" si="188"/>
        <v>2123.06</v>
      </c>
      <c r="M1695" s="6">
        <f t="shared" si="194"/>
        <v>2123.06</v>
      </c>
    </row>
    <row r="1696" spans="1:13">
      <c r="A1696" s="18">
        <v>1691</v>
      </c>
      <c r="B1696" s="35" t="s">
        <v>1713</v>
      </c>
      <c r="C1696" s="20">
        <v>1</v>
      </c>
      <c r="D1696" s="43">
        <v>2385.0475862859766</v>
      </c>
      <c r="E1696" s="43">
        <v>2059.8138245197065</v>
      </c>
      <c r="F1696" s="43">
        <v>2652.6382910887933</v>
      </c>
      <c r="G1696" s="4">
        <f t="shared" si="189"/>
        <v>2365.8332339648255</v>
      </c>
      <c r="H1696" s="5">
        <f t="shared" si="190"/>
        <v>296.87894088680588</v>
      </c>
      <c r="I1696" s="5">
        <f t="shared" si="191"/>
        <v>12.548599648728231</v>
      </c>
      <c r="J1696" s="6">
        <f t="shared" si="192"/>
        <v>2365.833233964825</v>
      </c>
      <c r="K1696" s="7">
        <f t="shared" si="193"/>
        <v>2365.833233964825</v>
      </c>
      <c r="L1696" s="6">
        <f t="shared" si="188"/>
        <v>2365.83</v>
      </c>
      <c r="M1696" s="6">
        <f t="shared" si="194"/>
        <v>2365.83</v>
      </c>
    </row>
    <row r="1697" spans="1:13" ht="25.5">
      <c r="A1697" s="18">
        <v>1692</v>
      </c>
      <c r="B1697" s="35" t="s">
        <v>1714</v>
      </c>
      <c r="C1697" s="20">
        <v>1</v>
      </c>
      <c r="D1697" s="43">
        <v>1954.0644540644539</v>
      </c>
      <c r="E1697" s="43">
        <v>1563.2515632515629</v>
      </c>
      <c r="F1697" s="43">
        <v>2089.6122161944941</v>
      </c>
      <c r="G1697" s="4">
        <f t="shared" si="189"/>
        <v>1868.976077836837</v>
      </c>
      <c r="H1697" s="5">
        <f t="shared" si="190"/>
        <v>273.30186254106758</v>
      </c>
      <c r="I1697" s="5">
        <f t="shared" si="191"/>
        <v>14.623079759126112</v>
      </c>
      <c r="J1697" s="6">
        <f t="shared" si="192"/>
        <v>1868.9760778368368</v>
      </c>
      <c r="K1697" s="7">
        <f t="shared" si="193"/>
        <v>1868.9760778368368</v>
      </c>
      <c r="L1697" s="6">
        <f t="shared" si="188"/>
        <v>1868.98</v>
      </c>
      <c r="M1697" s="6">
        <f t="shared" si="194"/>
        <v>1868.98</v>
      </c>
    </row>
    <row r="1698" spans="1:13">
      <c r="A1698" s="18">
        <v>1693</v>
      </c>
      <c r="B1698" s="35" t="s">
        <v>1715</v>
      </c>
      <c r="C1698" s="20">
        <v>1</v>
      </c>
      <c r="D1698" s="43">
        <v>2802.1619757397434</v>
      </c>
      <c r="E1698" s="43">
        <v>2012.4617825767248</v>
      </c>
      <c r="F1698" s="43">
        <v>2833.5461898680287</v>
      </c>
      <c r="G1698" s="4">
        <f t="shared" si="189"/>
        <v>2549.3899827281657</v>
      </c>
      <c r="H1698" s="5">
        <f t="shared" si="190"/>
        <v>465.25816630394763</v>
      </c>
      <c r="I1698" s="5">
        <f t="shared" si="191"/>
        <v>18.249784044654607</v>
      </c>
      <c r="J1698" s="6">
        <f t="shared" si="192"/>
        <v>2549.3899827281657</v>
      </c>
      <c r="K1698" s="7">
        <f t="shared" si="193"/>
        <v>2549.3899827281657</v>
      </c>
      <c r="L1698" s="6">
        <f t="shared" si="188"/>
        <v>2549.39</v>
      </c>
      <c r="M1698" s="6">
        <f t="shared" si="194"/>
        <v>2549.39</v>
      </c>
    </row>
    <row r="1699" spans="1:13" ht="25.5">
      <c r="A1699" s="18">
        <v>1694</v>
      </c>
      <c r="B1699" s="35" t="s">
        <v>1716</v>
      </c>
      <c r="C1699" s="20">
        <v>1</v>
      </c>
      <c r="D1699" s="43">
        <v>1700.1464741577738</v>
      </c>
      <c r="E1699" s="43">
        <v>1483.7641956286025</v>
      </c>
      <c r="F1699" s="43">
        <v>1934.3888772639555</v>
      </c>
      <c r="G1699" s="4">
        <f t="shared" si="189"/>
        <v>1706.0998490167774</v>
      </c>
      <c r="H1699" s="5">
        <f t="shared" si="190"/>
        <v>225.37132233028157</v>
      </c>
      <c r="I1699" s="5">
        <f t="shared" si="191"/>
        <v>13.209738132276531</v>
      </c>
      <c r="J1699" s="6">
        <f t="shared" si="192"/>
        <v>1706.0998490167772</v>
      </c>
      <c r="K1699" s="7">
        <f t="shared" si="193"/>
        <v>1706.0998490167772</v>
      </c>
      <c r="L1699" s="6">
        <f t="shared" si="188"/>
        <v>1706.1</v>
      </c>
      <c r="M1699" s="6">
        <f t="shared" si="194"/>
        <v>1706.1</v>
      </c>
    </row>
    <row r="1700" spans="1:13">
      <c r="A1700" s="18">
        <v>1695</v>
      </c>
      <c r="B1700" s="35" t="s">
        <v>1717</v>
      </c>
      <c r="C1700" s="20">
        <v>1</v>
      </c>
      <c r="D1700" s="43">
        <v>2005.1285017448474</v>
      </c>
      <c r="E1700" s="43">
        <v>1549.4174786210183</v>
      </c>
      <c r="F1700" s="43">
        <v>2071.1200726883485</v>
      </c>
      <c r="G1700" s="4">
        <f t="shared" si="189"/>
        <v>1875.2220176847379</v>
      </c>
      <c r="H1700" s="5">
        <f t="shared" si="190"/>
        <v>284.07775364288909</v>
      </c>
      <c r="I1700" s="5">
        <f t="shared" si="191"/>
        <v>15.149019740800004</v>
      </c>
      <c r="J1700" s="6">
        <f t="shared" si="192"/>
        <v>1875.2220176847379</v>
      </c>
      <c r="K1700" s="7">
        <f t="shared" si="193"/>
        <v>1875.2220176847379</v>
      </c>
      <c r="L1700" s="6">
        <f t="shared" si="188"/>
        <v>1875.22</v>
      </c>
      <c r="M1700" s="6">
        <f t="shared" si="194"/>
        <v>1875.22</v>
      </c>
    </row>
    <row r="1701" spans="1:13" ht="25.5">
      <c r="A1701" s="18">
        <v>1696</v>
      </c>
      <c r="B1701" s="35" t="s">
        <v>1718</v>
      </c>
      <c r="C1701" s="20">
        <v>1</v>
      </c>
      <c r="D1701" s="43">
        <v>1821.5510507196875</v>
      </c>
      <c r="E1701" s="43">
        <v>1606.2768356346332</v>
      </c>
      <c r="F1701" s="43">
        <v>2292.2004573380718</v>
      </c>
      <c r="G1701" s="4">
        <f t="shared" si="189"/>
        <v>1906.676114564131</v>
      </c>
      <c r="H1701" s="5">
        <f t="shared" si="190"/>
        <v>350.79554027037017</v>
      </c>
      <c r="I1701" s="5">
        <f t="shared" si="191"/>
        <v>18.398276329724862</v>
      </c>
      <c r="J1701" s="6">
        <f t="shared" si="192"/>
        <v>1906.6761145641308</v>
      </c>
      <c r="K1701" s="7">
        <f t="shared" si="193"/>
        <v>1906.6761145641308</v>
      </c>
      <c r="L1701" s="6">
        <f t="shared" si="188"/>
        <v>1906.68</v>
      </c>
      <c r="M1701" s="6">
        <f t="shared" si="194"/>
        <v>1906.68</v>
      </c>
    </row>
    <row r="1702" spans="1:13" ht="25.5">
      <c r="A1702" s="18">
        <v>1697</v>
      </c>
      <c r="B1702" s="35" t="s">
        <v>1719</v>
      </c>
      <c r="C1702" s="20">
        <v>1</v>
      </c>
      <c r="D1702" s="43">
        <v>2300.4370830457783</v>
      </c>
      <c r="E1702" s="43">
        <v>1924.0019240019235</v>
      </c>
      <c r="F1702" s="43">
        <v>2362.4953857511996</v>
      </c>
      <c r="G1702" s="4">
        <f t="shared" si="189"/>
        <v>2195.6447975996339</v>
      </c>
      <c r="H1702" s="5">
        <f t="shared" si="190"/>
        <v>237.28716003186022</v>
      </c>
      <c r="I1702" s="5">
        <f t="shared" si="191"/>
        <v>10.807174288449204</v>
      </c>
      <c r="J1702" s="6">
        <f t="shared" si="192"/>
        <v>2195.6447975996334</v>
      </c>
      <c r="K1702" s="7">
        <f t="shared" si="193"/>
        <v>2195.6447975996334</v>
      </c>
      <c r="L1702" s="6">
        <f t="shared" si="188"/>
        <v>2195.64</v>
      </c>
      <c r="M1702" s="6">
        <f t="shared" si="194"/>
        <v>2195.64</v>
      </c>
    </row>
    <row r="1703" spans="1:13" ht="25.5">
      <c r="A1703" s="18">
        <v>1698</v>
      </c>
      <c r="B1703" s="35" t="s">
        <v>1720</v>
      </c>
      <c r="C1703" s="20">
        <v>1</v>
      </c>
      <c r="D1703" s="43">
        <v>2285.1517868129163</v>
      </c>
      <c r="E1703" s="43">
        <v>1786.5732151446437</v>
      </c>
      <c r="F1703" s="43">
        <v>2273.0377291478844</v>
      </c>
      <c r="G1703" s="4">
        <f t="shared" si="189"/>
        <v>2114.9209103684811</v>
      </c>
      <c r="H1703" s="5">
        <f t="shared" si="190"/>
        <v>284.42194767173407</v>
      </c>
      <c r="I1703" s="5">
        <f t="shared" si="191"/>
        <v>13.448349121583911</v>
      </c>
      <c r="J1703" s="6">
        <f t="shared" si="192"/>
        <v>2114.9209103684811</v>
      </c>
      <c r="K1703" s="7">
        <f t="shared" si="193"/>
        <v>2114.9209103684811</v>
      </c>
      <c r="L1703" s="6">
        <f t="shared" si="188"/>
        <v>2114.92</v>
      </c>
      <c r="M1703" s="6">
        <f t="shared" si="194"/>
        <v>2114.92</v>
      </c>
    </row>
    <row r="1704" spans="1:13" ht="25.5">
      <c r="A1704" s="18">
        <v>1699</v>
      </c>
      <c r="B1704" s="35" t="s">
        <v>1721</v>
      </c>
      <c r="C1704" s="20">
        <v>1</v>
      </c>
      <c r="D1704" s="43">
        <v>2011.2008416101985</v>
      </c>
      <c r="E1704" s="43">
        <v>1535.8260972296057</v>
      </c>
      <c r="F1704" s="43">
        <v>2191.6653495600863</v>
      </c>
      <c r="G1704" s="4">
        <f t="shared" si="189"/>
        <v>1912.8974294666302</v>
      </c>
      <c r="H1704" s="5">
        <f t="shared" si="190"/>
        <v>338.79042467822512</v>
      </c>
      <c r="I1704" s="5">
        <f t="shared" si="191"/>
        <v>17.710851583542013</v>
      </c>
      <c r="J1704" s="6">
        <f t="shared" si="192"/>
        <v>1912.89742946663</v>
      </c>
      <c r="K1704" s="7">
        <f t="shared" si="193"/>
        <v>1912.89742946663</v>
      </c>
      <c r="L1704" s="6">
        <f t="shared" si="188"/>
        <v>1912.9</v>
      </c>
      <c r="M1704" s="6">
        <f t="shared" si="194"/>
        <v>1912.9</v>
      </c>
    </row>
    <row r="1705" spans="1:13">
      <c r="A1705" s="18">
        <v>1700</v>
      </c>
      <c r="B1705" s="35" t="s">
        <v>1722</v>
      </c>
      <c r="C1705" s="20">
        <v>1</v>
      </c>
      <c r="D1705" s="43">
        <v>1785.248355511611</v>
      </c>
      <c r="E1705" s="43">
        <v>1509.3463369325436</v>
      </c>
      <c r="F1705" s="43">
        <v>1943.743575366788</v>
      </c>
      <c r="G1705" s="4">
        <f t="shared" si="189"/>
        <v>1746.1127559369809</v>
      </c>
      <c r="H1705" s="5">
        <f t="shared" si="190"/>
        <v>219.82706056210139</v>
      </c>
      <c r="I1705" s="5">
        <f t="shared" si="191"/>
        <v>12.589511176449776</v>
      </c>
      <c r="J1705" s="6">
        <f t="shared" si="192"/>
        <v>1746.1127559369809</v>
      </c>
      <c r="K1705" s="7">
        <f t="shared" si="193"/>
        <v>1746.1127559369809</v>
      </c>
      <c r="L1705" s="6">
        <f t="shared" si="188"/>
        <v>1746.11</v>
      </c>
      <c r="M1705" s="6">
        <f t="shared" si="194"/>
        <v>1746.11</v>
      </c>
    </row>
    <row r="1706" spans="1:13">
      <c r="A1706" s="18">
        <v>1701</v>
      </c>
      <c r="B1706" s="35" t="s">
        <v>1723</v>
      </c>
      <c r="C1706" s="20">
        <v>1</v>
      </c>
      <c r="D1706" s="43">
        <v>2434.183425083324</v>
      </c>
      <c r="E1706" s="43">
        <v>2035.86250097878</v>
      </c>
      <c r="F1706" s="43">
        <v>2792.0400013423268</v>
      </c>
      <c r="G1706" s="4">
        <f t="shared" si="189"/>
        <v>2420.69530913481</v>
      </c>
      <c r="H1706" s="5">
        <f t="shared" si="190"/>
        <v>378.26915016677731</v>
      </c>
      <c r="I1706" s="5">
        <f t="shared" si="191"/>
        <v>15.626466856003281</v>
      </c>
      <c r="J1706" s="6">
        <f t="shared" si="192"/>
        <v>2420.69530913481</v>
      </c>
      <c r="K1706" s="7">
        <f t="shared" si="193"/>
        <v>2420.69530913481</v>
      </c>
      <c r="L1706" s="6">
        <f t="shared" si="188"/>
        <v>2420.6999999999998</v>
      </c>
      <c r="M1706" s="6">
        <f t="shared" si="194"/>
        <v>2420.6999999999998</v>
      </c>
    </row>
    <row r="1707" spans="1:13">
      <c r="A1707" s="18">
        <v>1702</v>
      </c>
      <c r="B1707" s="35" t="s">
        <v>1724</v>
      </c>
      <c r="C1707" s="20">
        <v>1</v>
      </c>
      <c r="D1707" s="43">
        <v>1829.3369357199144</v>
      </c>
      <c r="E1707" s="43">
        <v>1563.2515632515629</v>
      </c>
      <c r="F1707" s="43">
        <v>1854.8243267344387</v>
      </c>
      <c r="G1707" s="4">
        <f t="shared" si="189"/>
        <v>1749.1376085686388</v>
      </c>
      <c r="H1707" s="5">
        <f t="shared" si="190"/>
        <v>161.4856592948683</v>
      </c>
      <c r="I1707" s="5">
        <f t="shared" si="191"/>
        <v>9.2323015927269374</v>
      </c>
      <c r="J1707" s="6">
        <f t="shared" si="192"/>
        <v>1749.1376085686388</v>
      </c>
      <c r="K1707" s="7">
        <f t="shared" si="193"/>
        <v>1749.1376085686388</v>
      </c>
      <c r="L1707" s="6">
        <f t="shared" si="188"/>
        <v>1749.14</v>
      </c>
      <c r="M1707" s="6">
        <f t="shared" si="194"/>
        <v>1749.14</v>
      </c>
    </row>
    <row r="1708" spans="1:13">
      <c r="A1708" s="18">
        <v>1703</v>
      </c>
      <c r="B1708" s="35" t="s">
        <v>1725</v>
      </c>
      <c r="C1708" s="20">
        <v>1</v>
      </c>
      <c r="D1708" s="43">
        <v>1917.0309025381482</v>
      </c>
      <c r="E1708" s="43">
        <v>1585.9073830088319</v>
      </c>
      <c r="F1708" s="43">
        <v>1860.797996063696</v>
      </c>
      <c r="G1708" s="4">
        <f t="shared" si="189"/>
        <v>1787.9120938702254</v>
      </c>
      <c r="H1708" s="5">
        <f t="shared" si="190"/>
        <v>177.18623634551165</v>
      </c>
      <c r="I1708" s="5">
        <f t="shared" si="191"/>
        <v>9.9102319936749996</v>
      </c>
      <c r="J1708" s="6">
        <f t="shared" si="192"/>
        <v>1787.9120938702254</v>
      </c>
      <c r="K1708" s="7">
        <f t="shared" si="193"/>
        <v>1787.9120938702254</v>
      </c>
      <c r="L1708" s="6">
        <f t="shared" si="188"/>
        <v>1787.91</v>
      </c>
      <c r="M1708" s="6">
        <f t="shared" si="194"/>
        <v>1787.91</v>
      </c>
    </row>
    <row r="1709" spans="1:13">
      <c r="A1709" s="18">
        <v>1704</v>
      </c>
      <c r="B1709" s="35" t="s">
        <v>1726</v>
      </c>
      <c r="C1709" s="20">
        <v>1</v>
      </c>
      <c r="D1709" s="43">
        <v>2161.5330257305568</v>
      </c>
      <c r="E1709" s="43">
        <v>1768.5270210522733</v>
      </c>
      <c r="F1709" s="43">
        <v>2223.2911121800012</v>
      </c>
      <c r="G1709" s="4">
        <f t="shared" si="189"/>
        <v>2051.1170529876104</v>
      </c>
      <c r="H1709" s="5">
        <f t="shared" si="190"/>
        <v>246.67054936166457</v>
      </c>
      <c r="I1709" s="5">
        <f t="shared" si="191"/>
        <v>12.026156625355432</v>
      </c>
      <c r="J1709" s="6">
        <f t="shared" si="192"/>
        <v>2051.1170529876099</v>
      </c>
      <c r="K1709" s="7">
        <f t="shared" si="193"/>
        <v>2051.1170529876099</v>
      </c>
      <c r="L1709" s="6">
        <f t="shared" si="188"/>
        <v>2051.12</v>
      </c>
      <c r="M1709" s="6">
        <f t="shared" si="194"/>
        <v>2051.12</v>
      </c>
    </row>
    <row r="1710" spans="1:13">
      <c r="A1710" s="18">
        <v>1705</v>
      </c>
      <c r="B1710" s="35" t="s">
        <v>1727</v>
      </c>
      <c r="C1710" s="20">
        <v>1</v>
      </c>
      <c r="D1710" s="43">
        <v>2385.0475862859766</v>
      </c>
      <c r="E1710" s="43">
        <v>1842.9913166755271</v>
      </c>
      <c r="F1710" s="43">
        <v>2666.0257950813107</v>
      </c>
      <c r="G1710" s="4">
        <f t="shared" si="189"/>
        <v>2298.0215660142712</v>
      </c>
      <c r="H1710" s="5">
        <f t="shared" si="190"/>
        <v>418.36178639356928</v>
      </c>
      <c r="I1710" s="5">
        <f t="shared" si="191"/>
        <v>18.205302882304245</v>
      </c>
      <c r="J1710" s="6">
        <f t="shared" si="192"/>
        <v>2298.0215660142712</v>
      </c>
      <c r="K1710" s="7">
        <f t="shared" si="193"/>
        <v>2298.0215660142712</v>
      </c>
      <c r="L1710" s="6">
        <f t="shared" si="188"/>
        <v>2298.02</v>
      </c>
      <c r="M1710" s="6">
        <f t="shared" si="194"/>
        <v>2298.02</v>
      </c>
    </row>
    <row r="1711" spans="1:13" ht="25.5">
      <c r="A1711" s="18">
        <v>1706</v>
      </c>
      <c r="B1711" s="35" t="s">
        <v>1728</v>
      </c>
      <c r="C1711" s="20">
        <v>1</v>
      </c>
      <c r="D1711" s="43">
        <v>1907.9908122903962</v>
      </c>
      <c r="E1711" s="43">
        <v>1699.8463600405348</v>
      </c>
      <c r="F1711" s="43">
        <v>2111.809124944476</v>
      </c>
      <c r="G1711" s="4">
        <f t="shared" si="189"/>
        <v>1906.548765758469</v>
      </c>
      <c r="H1711" s="5">
        <f t="shared" si="190"/>
        <v>205.98516825362734</v>
      </c>
      <c r="I1711" s="5">
        <f t="shared" si="191"/>
        <v>10.804085998381566</v>
      </c>
      <c r="J1711" s="6">
        <f t="shared" si="192"/>
        <v>1906.548765758469</v>
      </c>
      <c r="K1711" s="7">
        <f t="shared" si="193"/>
        <v>1906.548765758469</v>
      </c>
      <c r="L1711" s="6">
        <f t="shared" si="188"/>
        <v>1906.55</v>
      </c>
      <c r="M1711" s="6">
        <f t="shared" si="194"/>
        <v>1906.55</v>
      </c>
    </row>
    <row r="1712" spans="1:13" ht="25.5">
      <c r="A1712" s="18">
        <v>1707</v>
      </c>
      <c r="B1712" s="35" t="s">
        <v>1729</v>
      </c>
      <c r="C1712" s="20">
        <v>1</v>
      </c>
      <c r="D1712" s="43">
        <v>2404.1317778600728</v>
      </c>
      <c r="E1712" s="43">
        <v>1770.3152182424174</v>
      </c>
      <c r="F1712" s="43">
        <v>2396.7344493128112</v>
      </c>
      <c r="G1712" s="4">
        <f t="shared" si="189"/>
        <v>2190.3938151384336</v>
      </c>
      <c r="H1712" s="5">
        <f t="shared" si="190"/>
        <v>363.81753777821575</v>
      </c>
      <c r="I1712" s="5">
        <f t="shared" si="191"/>
        <v>16.609686133323123</v>
      </c>
      <c r="J1712" s="6">
        <f t="shared" si="192"/>
        <v>2190.3938151384336</v>
      </c>
      <c r="K1712" s="7">
        <f t="shared" si="193"/>
        <v>2190.3938151384336</v>
      </c>
      <c r="L1712" s="6">
        <f t="shared" si="188"/>
        <v>2190.39</v>
      </c>
      <c r="M1712" s="6">
        <f t="shared" si="194"/>
        <v>2190.39</v>
      </c>
    </row>
    <row r="1713" spans="1:13">
      <c r="A1713" s="18">
        <v>1708</v>
      </c>
      <c r="B1713" s="35" t="s">
        <v>1730</v>
      </c>
      <c r="C1713" s="20">
        <v>1</v>
      </c>
      <c r="D1713" s="43">
        <v>2035.86250097878</v>
      </c>
      <c r="E1713" s="43">
        <v>1591.6743189470458</v>
      </c>
      <c r="F1713" s="43">
        <v>2075.0717047013341</v>
      </c>
      <c r="G1713" s="4">
        <f t="shared" si="189"/>
        <v>1900.8695082090533</v>
      </c>
      <c r="H1713" s="5">
        <f t="shared" si="190"/>
        <v>268.48759600997522</v>
      </c>
      <c r="I1713" s="5">
        <f t="shared" si="191"/>
        <v>14.124462244803789</v>
      </c>
      <c r="J1713" s="6">
        <f t="shared" si="192"/>
        <v>1900.869508209053</v>
      </c>
      <c r="K1713" s="7">
        <f t="shared" si="193"/>
        <v>1900.869508209053</v>
      </c>
      <c r="L1713" s="6">
        <f t="shared" si="188"/>
        <v>1900.87</v>
      </c>
      <c r="M1713" s="6">
        <f t="shared" si="194"/>
        <v>1900.87</v>
      </c>
    </row>
    <row r="1714" spans="1:13">
      <c r="A1714" s="18">
        <v>1709</v>
      </c>
      <c r="B1714" s="36" t="s">
        <v>1731</v>
      </c>
      <c r="C1714" s="20">
        <v>1</v>
      </c>
      <c r="D1714" s="44">
        <v>2330.2189061414715</v>
      </c>
      <c r="E1714" s="44">
        <v>1842.9913166755271</v>
      </c>
      <c r="F1714" s="44">
        <v>2527.5309485835801</v>
      </c>
      <c r="G1714" s="4">
        <f t="shared" si="189"/>
        <v>2233.5803904668596</v>
      </c>
      <c r="H1714" s="5">
        <f t="shared" si="190"/>
        <v>352.35334388515082</v>
      </c>
      <c r="I1714" s="5">
        <f t="shared" si="191"/>
        <v>15.775270296472401</v>
      </c>
      <c r="J1714" s="6">
        <f t="shared" si="192"/>
        <v>2233.5803904668596</v>
      </c>
      <c r="K1714" s="7">
        <f t="shared" si="193"/>
        <v>2233.5803904668596</v>
      </c>
      <c r="L1714" s="6">
        <f t="shared" si="188"/>
        <v>2233.58</v>
      </c>
      <c r="M1714" s="6">
        <f t="shared" si="194"/>
        <v>2233.58</v>
      </c>
    </row>
    <row r="1715" spans="1:13">
      <c r="A1715" s="18">
        <v>1710</v>
      </c>
      <c r="B1715" s="36" t="s">
        <v>1732</v>
      </c>
      <c r="C1715" s="20">
        <v>1</v>
      </c>
      <c r="D1715" s="44">
        <v>2796.0597066288124</v>
      </c>
      <c r="E1715" s="44">
        <v>2084.3354176687508</v>
      </c>
      <c r="F1715" s="44">
        <v>2620.3073822121441</v>
      </c>
      <c r="G1715" s="4">
        <f t="shared" si="189"/>
        <v>2500.2341688365691</v>
      </c>
      <c r="H1715" s="5">
        <f t="shared" si="190"/>
        <v>370.74391202240741</v>
      </c>
      <c r="I1715" s="5">
        <f t="shared" si="191"/>
        <v>14.828367544265872</v>
      </c>
      <c r="J1715" s="6">
        <f t="shared" si="192"/>
        <v>2500.2341688365691</v>
      </c>
      <c r="K1715" s="7">
        <f t="shared" si="193"/>
        <v>2500.2341688365691</v>
      </c>
      <c r="L1715" s="6">
        <f t="shared" si="188"/>
        <v>2500.23</v>
      </c>
      <c r="M1715" s="6">
        <f t="shared" si="194"/>
        <v>2500.23</v>
      </c>
    </row>
    <row r="1716" spans="1:13">
      <c r="A1716" s="18">
        <v>1711</v>
      </c>
      <c r="B1716" s="36" t="s">
        <v>1733</v>
      </c>
      <c r="C1716" s="20">
        <v>1</v>
      </c>
      <c r="D1716" s="44">
        <v>2180.6226516371444</v>
      </c>
      <c r="E1716" s="44">
        <v>1823.793490460157</v>
      </c>
      <c r="F1716" s="44">
        <v>2239.448751076658</v>
      </c>
      <c r="G1716" s="4">
        <f t="shared" si="189"/>
        <v>2081.2882977246531</v>
      </c>
      <c r="H1716" s="5">
        <f t="shared" si="190"/>
        <v>224.9284537802007</v>
      </c>
      <c r="I1716" s="5">
        <f t="shared" si="191"/>
        <v>10.807174288449199</v>
      </c>
      <c r="J1716" s="6">
        <f t="shared" si="192"/>
        <v>2081.2882977246527</v>
      </c>
      <c r="K1716" s="7">
        <f t="shared" si="193"/>
        <v>2081.2882977246527</v>
      </c>
      <c r="L1716" s="6">
        <f t="shared" si="188"/>
        <v>2081.29</v>
      </c>
      <c r="M1716" s="6">
        <f t="shared" si="194"/>
        <v>2081.29</v>
      </c>
    </row>
    <row r="1717" spans="1:13">
      <c r="A1717" s="18">
        <v>1712</v>
      </c>
      <c r="B1717" s="36" t="s">
        <v>1734</v>
      </c>
      <c r="C1717" s="20">
        <v>1</v>
      </c>
      <c r="D1717" s="44">
        <v>2598.2620320855613</v>
      </c>
      <c r="E1717" s="44">
        <v>2078.6096256684491</v>
      </c>
      <c r="F1717" s="44">
        <v>2709.8910675381258</v>
      </c>
      <c r="G1717" s="4">
        <f t="shared" si="189"/>
        <v>2462.2542417640457</v>
      </c>
      <c r="H1717" s="5">
        <f t="shared" si="190"/>
        <v>336.90154939295036</v>
      </c>
      <c r="I1717" s="5">
        <f t="shared" si="191"/>
        <v>13.68264672585485</v>
      </c>
      <c r="J1717" s="6">
        <f t="shared" si="192"/>
        <v>2462.2542417640452</v>
      </c>
      <c r="K1717" s="7">
        <f t="shared" si="193"/>
        <v>2462.2542417640452</v>
      </c>
      <c r="L1717" s="6">
        <f t="shared" si="188"/>
        <v>2462.25</v>
      </c>
      <c r="M1717" s="6">
        <f t="shared" si="194"/>
        <v>2462.25</v>
      </c>
    </row>
    <row r="1718" spans="1:13">
      <c r="A1718" s="18">
        <v>1713</v>
      </c>
      <c r="B1718" s="36" t="s">
        <v>1735</v>
      </c>
      <c r="C1718" s="20">
        <v>1</v>
      </c>
      <c r="D1718" s="44">
        <v>1867.9595494111622</v>
      </c>
      <c r="E1718" s="44">
        <v>1579.2748917748916</v>
      </c>
      <c r="F1718" s="44">
        <v>2009.2943201376936</v>
      </c>
      <c r="G1718" s="4">
        <f t="shared" si="189"/>
        <v>1818.8429204412494</v>
      </c>
      <c r="H1718" s="5">
        <f t="shared" si="190"/>
        <v>219.17689117102159</v>
      </c>
      <c r="I1718" s="5">
        <f t="shared" si="191"/>
        <v>12.050347432853053</v>
      </c>
      <c r="J1718" s="6">
        <f t="shared" si="192"/>
        <v>1818.8429204412491</v>
      </c>
      <c r="K1718" s="7">
        <f t="shared" si="193"/>
        <v>1818.8429204412491</v>
      </c>
      <c r="L1718" s="6">
        <f t="shared" si="188"/>
        <v>1818.84</v>
      </c>
      <c r="M1718" s="6">
        <f t="shared" si="194"/>
        <v>1818.84</v>
      </c>
    </row>
    <row r="1719" spans="1:13">
      <c r="A1719" s="18">
        <v>1714</v>
      </c>
      <c r="B1719" s="36" t="s">
        <v>1736</v>
      </c>
      <c r="C1719" s="20">
        <v>1</v>
      </c>
      <c r="D1719" s="44">
        <v>2403.0382469583924</v>
      </c>
      <c r="E1719" s="44">
        <v>2075.3512132822475</v>
      </c>
      <c r="F1719" s="44">
        <v>2519.0469899150044</v>
      </c>
      <c r="G1719" s="4">
        <f t="shared" si="189"/>
        <v>2332.4788167185484</v>
      </c>
      <c r="H1719" s="5">
        <f t="shared" si="190"/>
        <v>230.10967047750276</v>
      </c>
      <c r="I1719" s="5">
        <f t="shared" si="191"/>
        <v>9.8654559616208193</v>
      </c>
      <c r="J1719" s="6">
        <f t="shared" si="192"/>
        <v>2332.4788167185479</v>
      </c>
      <c r="K1719" s="7">
        <f t="shared" si="193"/>
        <v>2332.4788167185479</v>
      </c>
      <c r="L1719" s="6">
        <f t="shared" si="188"/>
        <v>2332.48</v>
      </c>
      <c r="M1719" s="6">
        <f t="shared" si="194"/>
        <v>2332.48</v>
      </c>
    </row>
    <row r="1720" spans="1:13">
      <c r="A1720" s="18">
        <v>1715</v>
      </c>
      <c r="B1720" s="36" t="s">
        <v>1737</v>
      </c>
      <c r="C1720" s="20">
        <v>1</v>
      </c>
      <c r="D1720" s="44">
        <v>1984.9710128872646</v>
      </c>
      <c r="E1720" s="44">
        <v>1533.8412372310677</v>
      </c>
      <c r="F1720" s="44">
        <v>2076.5850596359073</v>
      </c>
      <c r="G1720" s="4">
        <f t="shared" si="189"/>
        <v>1865.1324365847468</v>
      </c>
      <c r="H1720" s="5">
        <f t="shared" si="190"/>
        <v>290.5403198651004</v>
      </c>
      <c r="I1720" s="5">
        <f t="shared" si="191"/>
        <v>15.57746324958619</v>
      </c>
      <c r="J1720" s="6">
        <f t="shared" si="192"/>
        <v>1865.1324365847468</v>
      </c>
      <c r="K1720" s="7">
        <f t="shared" si="193"/>
        <v>1865.1324365847468</v>
      </c>
      <c r="L1720" s="6">
        <f t="shared" si="188"/>
        <v>1865.13</v>
      </c>
      <c r="M1720" s="6">
        <f t="shared" si="194"/>
        <v>1865.13</v>
      </c>
    </row>
    <row r="1721" spans="1:13">
      <c r="A1721" s="18">
        <v>1716</v>
      </c>
      <c r="B1721" s="35" t="s">
        <v>1738</v>
      </c>
      <c r="C1721" s="20">
        <v>1</v>
      </c>
      <c r="D1721" s="43">
        <v>2034.6985147621522</v>
      </c>
      <c r="E1721" s="43">
        <v>1646.2560710348321</v>
      </c>
      <c r="F1721" s="43">
        <v>2200.5650772313707</v>
      </c>
      <c r="G1721" s="4">
        <f t="shared" si="189"/>
        <v>1960.5065543427852</v>
      </c>
      <c r="H1721" s="5">
        <f t="shared" si="190"/>
        <v>284.50475185978928</v>
      </c>
      <c r="I1721" s="5">
        <f t="shared" si="191"/>
        <v>14.511798046763632</v>
      </c>
      <c r="J1721" s="6">
        <f t="shared" si="192"/>
        <v>1960.506554342785</v>
      </c>
      <c r="K1721" s="7">
        <f t="shared" si="193"/>
        <v>1960.506554342785</v>
      </c>
      <c r="L1721" s="6">
        <f t="shared" si="188"/>
        <v>1960.51</v>
      </c>
      <c r="M1721" s="6">
        <f t="shared" si="194"/>
        <v>1960.51</v>
      </c>
    </row>
    <row r="1722" spans="1:13">
      <c r="A1722" s="18">
        <v>1717</v>
      </c>
      <c r="B1722" s="35" t="s">
        <v>1739</v>
      </c>
      <c r="C1722" s="20">
        <v>1</v>
      </c>
      <c r="D1722" s="43">
        <v>1976.1432122610299</v>
      </c>
      <c r="E1722" s="43">
        <v>1706.6691378617984</v>
      </c>
      <c r="F1722" s="43">
        <v>2402.9901461094123</v>
      </c>
      <c r="G1722" s="4">
        <f t="shared" si="189"/>
        <v>2028.6008320774135</v>
      </c>
      <c r="H1722" s="5">
        <f t="shared" si="190"/>
        <v>351.1119309270814</v>
      </c>
      <c r="I1722" s="5">
        <f t="shared" si="191"/>
        <v>17.308083747925952</v>
      </c>
      <c r="J1722" s="6">
        <f t="shared" si="192"/>
        <v>2028.6008320774135</v>
      </c>
      <c r="K1722" s="7">
        <f t="shared" si="193"/>
        <v>2028.6008320774135</v>
      </c>
      <c r="L1722" s="6">
        <f t="shared" si="188"/>
        <v>2028.6</v>
      </c>
      <c r="M1722" s="6">
        <f t="shared" si="194"/>
        <v>2028.6</v>
      </c>
    </row>
    <row r="1723" spans="1:13">
      <c r="A1723" s="18">
        <v>1718</v>
      </c>
      <c r="B1723" s="35" t="s">
        <v>1740</v>
      </c>
      <c r="C1723" s="20">
        <v>1</v>
      </c>
      <c r="D1723" s="43">
        <v>2367.0286828181565</v>
      </c>
      <c r="E1723" s="43">
        <v>2044.2520442520442</v>
      </c>
      <c r="F1723" s="43">
        <v>3040.4650122959983</v>
      </c>
      <c r="G1723" s="4">
        <f t="shared" si="189"/>
        <v>2483.9152464553995</v>
      </c>
      <c r="H1723" s="5">
        <f t="shared" si="190"/>
        <v>508.28822629874929</v>
      </c>
      <c r="I1723" s="5">
        <f t="shared" si="191"/>
        <v>20.463187180967125</v>
      </c>
      <c r="J1723" s="6">
        <f t="shared" si="192"/>
        <v>2483.9152464553995</v>
      </c>
      <c r="K1723" s="7">
        <f t="shared" si="193"/>
        <v>2483.9152464553995</v>
      </c>
      <c r="L1723" s="6">
        <f t="shared" si="188"/>
        <v>2483.92</v>
      </c>
      <c r="M1723" s="6">
        <f t="shared" si="194"/>
        <v>2483.92</v>
      </c>
    </row>
    <row r="1724" spans="1:13">
      <c r="A1724" s="18">
        <v>1719</v>
      </c>
      <c r="B1724" s="35" t="s">
        <v>1741</v>
      </c>
      <c r="C1724" s="20">
        <v>1</v>
      </c>
      <c r="D1724" s="43">
        <v>2197.9552054740029</v>
      </c>
      <c r="E1724" s="43">
        <v>1898.2340410911838</v>
      </c>
      <c r="F1724" s="43">
        <v>2304.0633878072304</v>
      </c>
      <c r="G1724" s="4">
        <f t="shared" si="189"/>
        <v>2133.417544790806</v>
      </c>
      <c r="H1724" s="5">
        <f t="shared" si="190"/>
        <v>210.47136835882904</v>
      </c>
      <c r="I1724" s="5">
        <f t="shared" si="191"/>
        <v>9.8654559616208175</v>
      </c>
      <c r="J1724" s="6">
        <f t="shared" si="192"/>
        <v>2133.4175447908056</v>
      </c>
      <c r="K1724" s="7">
        <f t="shared" si="193"/>
        <v>2133.4175447908056</v>
      </c>
      <c r="L1724" s="6">
        <f t="shared" si="188"/>
        <v>2133.42</v>
      </c>
      <c r="M1724" s="6">
        <f t="shared" si="194"/>
        <v>2133.42</v>
      </c>
    </row>
    <row r="1725" spans="1:13">
      <c r="A1725" s="18">
        <v>1720</v>
      </c>
      <c r="B1725" s="35" t="s">
        <v>1742</v>
      </c>
      <c r="C1725" s="20">
        <v>1</v>
      </c>
      <c r="D1725" s="43">
        <v>1869.7882824344815</v>
      </c>
      <c r="E1725" s="43">
        <v>1631.8152283064564</v>
      </c>
      <c r="F1725" s="43">
        <v>2003.7173035949047</v>
      </c>
      <c r="G1725" s="4">
        <f t="shared" si="189"/>
        <v>1835.1069381119476</v>
      </c>
      <c r="H1725" s="5">
        <f t="shared" si="190"/>
        <v>188.36104993861466</v>
      </c>
      <c r="I1725" s="5">
        <f t="shared" si="191"/>
        <v>10.264309181480737</v>
      </c>
      <c r="J1725" s="6">
        <f t="shared" si="192"/>
        <v>1835.1069381119473</v>
      </c>
      <c r="K1725" s="7">
        <f t="shared" si="193"/>
        <v>1835.1069381119473</v>
      </c>
      <c r="L1725" s="6">
        <f t="shared" si="188"/>
        <v>1835.11</v>
      </c>
      <c r="M1725" s="6">
        <f t="shared" si="194"/>
        <v>1835.11</v>
      </c>
    </row>
    <row r="1726" spans="1:13" ht="25.5">
      <c r="A1726" s="18">
        <v>1721</v>
      </c>
      <c r="B1726" s="35" t="s">
        <v>1743</v>
      </c>
      <c r="C1726" s="20">
        <v>1</v>
      </c>
      <c r="D1726" s="43">
        <v>1938.5148695493529</v>
      </c>
      <c r="E1726" s="43">
        <v>1603.6804829908281</v>
      </c>
      <c r="F1726" s="43">
        <v>2065.227548827213</v>
      </c>
      <c r="G1726" s="4">
        <f t="shared" si="189"/>
        <v>1869.1409671224646</v>
      </c>
      <c r="H1726" s="5">
        <f t="shared" si="190"/>
        <v>238.46588277780032</v>
      </c>
      <c r="I1726" s="5">
        <f t="shared" si="191"/>
        <v>12.758046983739145</v>
      </c>
      <c r="J1726" s="6">
        <f t="shared" si="192"/>
        <v>1869.1409671224646</v>
      </c>
      <c r="K1726" s="7">
        <f t="shared" si="193"/>
        <v>1869.1409671224646</v>
      </c>
      <c r="L1726" s="6">
        <f t="shared" si="188"/>
        <v>1869.14</v>
      </c>
      <c r="M1726" s="6">
        <f t="shared" si="194"/>
        <v>1869.14</v>
      </c>
    </row>
    <row r="1727" spans="1:13">
      <c r="A1727" s="18">
        <v>1722</v>
      </c>
      <c r="B1727" s="35" t="s">
        <v>1744</v>
      </c>
      <c r="C1727" s="20">
        <v>1</v>
      </c>
      <c r="D1727" s="43">
        <v>2531.2918064031378</v>
      </c>
      <c r="E1727" s="43">
        <v>2163.1039072899539</v>
      </c>
      <c r="F1727" s="43">
        <v>2891.4401596179637</v>
      </c>
      <c r="G1727" s="4">
        <f t="shared" si="189"/>
        <v>2528.6119577703516</v>
      </c>
      <c r="H1727" s="5">
        <f t="shared" si="190"/>
        <v>364.17552128791357</v>
      </c>
      <c r="I1727" s="5">
        <f t="shared" si="191"/>
        <v>14.40219090037966</v>
      </c>
      <c r="J1727" s="6">
        <f t="shared" si="192"/>
        <v>2528.6119577703512</v>
      </c>
      <c r="K1727" s="7">
        <f t="shared" si="193"/>
        <v>2528.6119577703512</v>
      </c>
      <c r="L1727" s="6">
        <f t="shared" si="188"/>
        <v>2528.61</v>
      </c>
      <c r="M1727" s="6">
        <f t="shared" si="194"/>
        <v>2528.61</v>
      </c>
    </row>
    <row r="1728" spans="1:13">
      <c r="A1728" s="18">
        <v>1723</v>
      </c>
      <c r="B1728" s="35" t="s">
        <v>1745</v>
      </c>
      <c r="C1728" s="20">
        <v>1</v>
      </c>
      <c r="D1728" s="43">
        <v>2100.0577753451316</v>
      </c>
      <c r="E1728" s="43">
        <v>1660.9547859547856</v>
      </c>
      <c r="F1728" s="43">
        <v>2338.6243386243382</v>
      </c>
      <c r="G1728" s="4">
        <f t="shared" si="189"/>
        <v>2033.2122999747517</v>
      </c>
      <c r="H1728" s="5">
        <f t="shared" si="190"/>
        <v>343.74444553615251</v>
      </c>
      <c r="I1728" s="5">
        <f t="shared" si="191"/>
        <v>16.906470885525387</v>
      </c>
      <c r="J1728" s="6">
        <f t="shared" si="192"/>
        <v>2033.2122999747517</v>
      </c>
      <c r="K1728" s="7">
        <f t="shared" si="193"/>
        <v>2033.2122999747517</v>
      </c>
      <c r="L1728" s="6">
        <f t="shared" si="188"/>
        <v>2033.21</v>
      </c>
      <c r="M1728" s="6">
        <f t="shared" si="194"/>
        <v>2033.21</v>
      </c>
    </row>
    <row r="1729" spans="1:13">
      <c r="A1729" s="18">
        <v>1724</v>
      </c>
      <c r="B1729" s="35" t="s">
        <v>1746</v>
      </c>
      <c r="C1729" s="20">
        <v>1</v>
      </c>
      <c r="D1729" s="43">
        <v>1951.0834251490239</v>
      </c>
      <c r="E1729" s="43">
        <v>1685.0265944468842</v>
      </c>
      <c r="F1729" s="43">
        <v>2196.7754120196414</v>
      </c>
      <c r="G1729" s="4">
        <f t="shared" si="189"/>
        <v>1944.2951438718499</v>
      </c>
      <c r="H1729" s="5">
        <f t="shared" si="190"/>
        <v>255.94193412530566</v>
      </c>
      <c r="I1729" s="5">
        <f t="shared" si="191"/>
        <v>13.16373879408172</v>
      </c>
      <c r="J1729" s="6">
        <f t="shared" si="192"/>
        <v>1944.2951438718496</v>
      </c>
      <c r="K1729" s="7">
        <f t="shared" si="193"/>
        <v>1944.2951438718496</v>
      </c>
      <c r="L1729" s="6">
        <f t="shared" si="188"/>
        <v>1944.3</v>
      </c>
      <c r="M1729" s="6">
        <f t="shared" si="194"/>
        <v>1944.3</v>
      </c>
    </row>
    <row r="1730" spans="1:13">
      <c r="A1730" s="18">
        <v>1725</v>
      </c>
      <c r="B1730" s="36" t="s">
        <v>1747</v>
      </c>
      <c r="C1730" s="20">
        <v>1</v>
      </c>
      <c r="D1730" s="44">
        <v>2417.9080365949053</v>
      </c>
      <c r="E1730" s="44">
        <v>1934.3264292759241</v>
      </c>
      <c r="F1730" s="44">
        <v>2585.6312776143996</v>
      </c>
      <c r="G1730" s="4">
        <f t="shared" si="189"/>
        <v>2312.6219144950765</v>
      </c>
      <c r="H1730" s="5">
        <f t="shared" si="190"/>
        <v>338.17654708364421</v>
      </c>
      <c r="I1730" s="5">
        <f t="shared" si="191"/>
        <v>14.623079759126108</v>
      </c>
      <c r="J1730" s="6">
        <f t="shared" si="192"/>
        <v>2312.6219144950765</v>
      </c>
      <c r="K1730" s="7">
        <f t="shared" si="193"/>
        <v>2312.6219144950765</v>
      </c>
      <c r="L1730" s="6">
        <f t="shared" si="188"/>
        <v>2312.62</v>
      </c>
      <c r="M1730" s="6">
        <f t="shared" si="194"/>
        <v>2312.62</v>
      </c>
    </row>
    <row r="1731" spans="1:13">
      <c r="A1731" s="18">
        <v>1726</v>
      </c>
      <c r="B1731" s="36" t="s">
        <v>1748</v>
      </c>
      <c r="C1731" s="20">
        <v>1</v>
      </c>
      <c r="D1731" s="44">
        <v>2838.8481752905473</v>
      </c>
      <c r="E1731" s="44">
        <v>2038.8091440723017</v>
      </c>
      <c r="F1731" s="44">
        <v>2909.4357515410147</v>
      </c>
      <c r="G1731" s="4">
        <f t="shared" si="189"/>
        <v>2595.6976903012878</v>
      </c>
      <c r="H1731" s="5">
        <f t="shared" si="190"/>
        <v>483.56932405913028</v>
      </c>
      <c r="I1731" s="5">
        <f t="shared" si="191"/>
        <v>18.629647276181895</v>
      </c>
      <c r="J1731" s="6">
        <f t="shared" si="192"/>
        <v>2595.6976903012878</v>
      </c>
      <c r="K1731" s="7">
        <f t="shared" si="193"/>
        <v>2595.6976903012878</v>
      </c>
      <c r="L1731" s="6">
        <f t="shared" si="188"/>
        <v>2595.6999999999998</v>
      </c>
      <c r="M1731" s="6">
        <f t="shared" si="194"/>
        <v>2595.6999999999998</v>
      </c>
    </row>
    <row r="1732" spans="1:13">
      <c r="A1732" s="18">
        <v>1727</v>
      </c>
      <c r="B1732" s="36" t="s">
        <v>1749</v>
      </c>
      <c r="C1732" s="20">
        <v>1</v>
      </c>
      <c r="D1732" s="44">
        <v>2179.0348196092536</v>
      </c>
      <c r="E1732" s="44">
        <v>1901.7031152953487</v>
      </c>
      <c r="F1732" s="44">
        <v>2335.1145229673116</v>
      </c>
      <c r="G1732" s="4">
        <f t="shared" si="189"/>
        <v>2138.6174859573043</v>
      </c>
      <c r="H1732" s="5">
        <f t="shared" si="190"/>
        <v>219.51431096786797</v>
      </c>
      <c r="I1732" s="5">
        <f t="shared" si="191"/>
        <v>10.264309181480732</v>
      </c>
      <c r="J1732" s="6">
        <f t="shared" si="192"/>
        <v>2138.6174859573043</v>
      </c>
      <c r="K1732" s="7">
        <f t="shared" si="193"/>
        <v>2138.6174859573043</v>
      </c>
      <c r="L1732" s="6">
        <f t="shared" si="188"/>
        <v>2138.62</v>
      </c>
      <c r="M1732" s="6">
        <f t="shared" si="194"/>
        <v>2138.62</v>
      </c>
    </row>
    <row r="1733" spans="1:13">
      <c r="A1733" s="18">
        <v>1728</v>
      </c>
      <c r="B1733" s="35" t="s">
        <v>1750</v>
      </c>
      <c r="C1733" s="20">
        <v>1</v>
      </c>
      <c r="D1733" s="43">
        <v>2577.3706853823433</v>
      </c>
      <c r="E1733" s="43">
        <v>1991.6046205227194</v>
      </c>
      <c r="F1733" s="43">
        <v>2533.8969629783037</v>
      </c>
      <c r="G1733" s="4">
        <f t="shared" si="189"/>
        <v>2367.6240896277886</v>
      </c>
      <c r="H1733" s="5">
        <f t="shared" si="190"/>
        <v>326.36708166489393</v>
      </c>
      <c r="I1733" s="5">
        <f t="shared" si="191"/>
        <v>13.784581897720161</v>
      </c>
      <c r="J1733" s="6">
        <f t="shared" si="192"/>
        <v>2367.6240896277886</v>
      </c>
      <c r="K1733" s="7">
        <f t="shared" si="193"/>
        <v>2367.6240896277886</v>
      </c>
      <c r="L1733" s="6">
        <f t="shared" si="188"/>
        <v>2367.62</v>
      </c>
      <c r="M1733" s="6">
        <f t="shared" si="194"/>
        <v>2367.62</v>
      </c>
    </row>
    <row r="1734" spans="1:13">
      <c r="A1734" s="18">
        <v>1729</v>
      </c>
      <c r="B1734" s="35" t="s">
        <v>1751</v>
      </c>
      <c r="C1734" s="20">
        <v>1</v>
      </c>
      <c r="D1734" s="43">
        <v>2030.6154326772883</v>
      </c>
      <c r="E1734" s="43">
        <v>1790.6336088154269</v>
      </c>
      <c r="F1734" s="43">
        <v>2555.2825552825552</v>
      </c>
      <c r="G1734" s="4">
        <f t="shared" si="189"/>
        <v>2125.5105322584236</v>
      </c>
      <c r="H1734" s="5">
        <f t="shared" si="190"/>
        <v>391.05730114231022</v>
      </c>
      <c r="I1734" s="5">
        <f t="shared" si="191"/>
        <v>18.398276329724851</v>
      </c>
      <c r="J1734" s="6">
        <f t="shared" si="192"/>
        <v>2125.5105322584232</v>
      </c>
      <c r="K1734" s="7">
        <f t="shared" si="193"/>
        <v>2125.5105322584232</v>
      </c>
      <c r="L1734" s="6">
        <f t="shared" si="188"/>
        <v>2125.5100000000002</v>
      </c>
      <c r="M1734" s="6">
        <f t="shared" si="194"/>
        <v>2125.5100000000002</v>
      </c>
    </row>
    <row r="1735" spans="1:13">
      <c r="A1735" s="18">
        <v>1730</v>
      </c>
      <c r="B1735" s="35" t="s">
        <v>1752</v>
      </c>
      <c r="C1735" s="20">
        <v>1</v>
      </c>
      <c r="D1735" s="43">
        <v>2479.023646071701</v>
      </c>
      <c r="E1735" s="43">
        <v>2073.3652312599684</v>
      </c>
      <c r="F1735" s="43">
        <v>2670.0898587933252</v>
      </c>
      <c r="G1735" s="4">
        <f t="shared" si="189"/>
        <v>2407.492912041665</v>
      </c>
      <c r="H1735" s="5">
        <f t="shared" si="190"/>
        <v>304.72537588681831</v>
      </c>
      <c r="I1735" s="5">
        <f t="shared" si="191"/>
        <v>12.657373750205442</v>
      </c>
      <c r="J1735" s="6">
        <f t="shared" si="192"/>
        <v>2407.4929120416646</v>
      </c>
      <c r="K1735" s="7">
        <f t="shared" si="193"/>
        <v>2407.4929120416646</v>
      </c>
      <c r="L1735" s="6">
        <f t="shared" ref="L1735:L1798" si="195">ROUND(K1735,2)</f>
        <v>2407.4899999999998</v>
      </c>
      <c r="M1735" s="6">
        <f t="shared" si="194"/>
        <v>2407.4899999999998</v>
      </c>
    </row>
    <row r="1736" spans="1:13">
      <c r="A1736" s="18">
        <v>1731</v>
      </c>
      <c r="B1736" s="35" t="s">
        <v>1753</v>
      </c>
      <c r="C1736" s="20">
        <v>1</v>
      </c>
      <c r="D1736" s="43">
        <v>2999.2617201919529</v>
      </c>
      <c r="E1736" s="43">
        <v>2344.877344877345</v>
      </c>
      <c r="F1736" s="43">
        <v>3215.8317872603589</v>
      </c>
      <c r="G1736" s="4">
        <f t="shared" si="189"/>
        <v>2853.3236174432186</v>
      </c>
      <c r="H1736" s="5">
        <f t="shared" si="190"/>
        <v>453.44664245322372</v>
      </c>
      <c r="I1736" s="5">
        <f t="shared" si="191"/>
        <v>15.891875694757129</v>
      </c>
      <c r="J1736" s="6">
        <f t="shared" si="192"/>
        <v>2853.3236174432186</v>
      </c>
      <c r="K1736" s="7">
        <f t="shared" si="193"/>
        <v>2853.3236174432186</v>
      </c>
      <c r="L1736" s="6">
        <f t="shared" si="195"/>
        <v>2853.32</v>
      </c>
      <c r="M1736" s="6">
        <f t="shared" si="194"/>
        <v>2853.32</v>
      </c>
    </row>
    <row r="1737" spans="1:13" ht="25.5">
      <c r="A1737" s="18">
        <v>1732</v>
      </c>
      <c r="B1737" s="35" t="s">
        <v>1754</v>
      </c>
      <c r="C1737" s="20">
        <v>1</v>
      </c>
      <c r="D1737" s="43">
        <v>2686.8386243386244</v>
      </c>
      <c r="E1737" s="43">
        <v>2051.7676767676771</v>
      </c>
      <c r="F1737" s="43">
        <v>2434.4569288389512</v>
      </c>
      <c r="G1737" s="4">
        <f t="shared" si="189"/>
        <v>2391.0210766484174</v>
      </c>
      <c r="H1737" s="5">
        <f t="shared" si="190"/>
        <v>319.75581629393957</v>
      </c>
      <c r="I1737" s="5">
        <f t="shared" si="191"/>
        <v>13.373191036113873</v>
      </c>
      <c r="J1737" s="6">
        <f t="shared" si="192"/>
        <v>2391.0210766484174</v>
      </c>
      <c r="K1737" s="7">
        <f t="shared" si="193"/>
        <v>2391.0210766484174</v>
      </c>
      <c r="L1737" s="6">
        <f t="shared" si="195"/>
        <v>2391.02</v>
      </c>
      <c r="M1737" s="6">
        <f t="shared" si="194"/>
        <v>2391.02</v>
      </c>
    </row>
    <row r="1738" spans="1:13">
      <c r="A1738" s="18">
        <v>1733</v>
      </c>
      <c r="B1738" s="35" t="s">
        <v>1755</v>
      </c>
      <c r="C1738" s="20">
        <v>1</v>
      </c>
      <c r="D1738" s="43">
        <v>2740.8812987560618</v>
      </c>
      <c r="E1738" s="43">
        <v>2317.2905525846704</v>
      </c>
      <c r="F1738" s="43">
        <v>2718.954248366013</v>
      </c>
      <c r="G1738" s="4">
        <f t="shared" si="189"/>
        <v>2592.3753665689151</v>
      </c>
      <c r="H1738" s="5">
        <f t="shared" si="190"/>
        <v>238.48257808121286</v>
      </c>
      <c r="I1738" s="5">
        <f t="shared" si="191"/>
        <v>9.1993845164811745</v>
      </c>
      <c r="J1738" s="6">
        <f t="shared" si="192"/>
        <v>2592.3753665689151</v>
      </c>
      <c r="K1738" s="7">
        <f t="shared" si="193"/>
        <v>2592.3753665689151</v>
      </c>
      <c r="L1738" s="6">
        <f t="shared" si="195"/>
        <v>2592.38</v>
      </c>
      <c r="M1738" s="6">
        <f t="shared" si="194"/>
        <v>2592.38</v>
      </c>
    </row>
    <row r="1739" spans="1:13">
      <c r="A1739" s="18">
        <v>1734</v>
      </c>
      <c r="B1739" s="35" t="s">
        <v>1756</v>
      </c>
      <c r="C1739" s="20">
        <v>1</v>
      </c>
      <c r="D1739" s="43">
        <v>2102.7432712215318</v>
      </c>
      <c r="E1739" s="43">
        <v>1758.6580086580084</v>
      </c>
      <c r="F1739" s="43">
        <v>2210.8843537414964</v>
      </c>
      <c r="G1739" s="4">
        <f t="shared" si="189"/>
        <v>2024.0952112070124</v>
      </c>
      <c r="H1739" s="5">
        <f t="shared" si="190"/>
        <v>236.14890388254634</v>
      </c>
      <c r="I1739" s="5">
        <f t="shared" si="191"/>
        <v>11.666887139252978</v>
      </c>
      <c r="J1739" s="6">
        <f t="shared" si="192"/>
        <v>2024.0952112070122</v>
      </c>
      <c r="K1739" s="7">
        <f t="shared" si="193"/>
        <v>2024.0952112070122</v>
      </c>
      <c r="L1739" s="6">
        <f t="shared" si="195"/>
        <v>2024.1</v>
      </c>
      <c r="M1739" s="6">
        <f t="shared" si="194"/>
        <v>2024.1</v>
      </c>
    </row>
    <row r="1740" spans="1:13">
      <c r="A1740" s="18">
        <v>1735</v>
      </c>
      <c r="B1740" s="35" t="s">
        <v>1757</v>
      </c>
      <c r="C1740" s="20">
        <v>1</v>
      </c>
      <c r="D1740" s="43">
        <v>2649.384527594359</v>
      </c>
      <c r="E1740" s="43">
        <v>2264.0195053988155</v>
      </c>
      <c r="F1740" s="43">
        <v>3275.0747913714376</v>
      </c>
      <c r="G1740" s="4">
        <f t="shared" si="189"/>
        <v>2729.4929414548706</v>
      </c>
      <c r="H1740" s="5">
        <f t="shared" si="190"/>
        <v>510.26582905553306</v>
      </c>
      <c r="I1740" s="5">
        <f t="shared" si="191"/>
        <v>18.694528251227201</v>
      </c>
      <c r="J1740" s="6">
        <f t="shared" si="192"/>
        <v>2729.4929414548706</v>
      </c>
      <c r="K1740" s="7">
        <f t="shared" si="193"/>
        <v>2729.4929414548706</v>
      </c>
      <c r="L1740" s="6">
        <f t="shared" si="195"/>
        <v>2729.49</v>
      </c>
      <c r="M1740" s="6">
        <f t="shared" si="194"/>
        <v>2729.49</v>
      </c>
    </row>
    <row r="1741" spans="1:13" ht="25.5">
      <c r="A1741" s="18">
        <v>1736</v>
      </c>
      <c r="B1741" s="35" t="s">
        <v>1758</v>
      </c>
      <c r="C1741" s="20">
        <v>1</v>
      </c>
      <c r="D1741" s="43">
        <v>2017.7562550443911</v>
      </c>
      <c r="E1741" s="43">
        <v>1669.234720082178</v>
      </c>
      <c r="F1741" s="43">
        <v>2073.7786640079767</v>
      </c>
      <c r="G1741" s="4">
        <f t="shared" ref="G1741:G1804" si="196">AVERAGE(D1741:F1741)</f>
        <v>1920.2565463781818</v>
      </c>
      <c r="H1741" s="5">
        <f t="shared" ref="H1741:H1804" si="197">SQRT(((SUM((POWER(D1741-G1741,2)),(POWER(E1741-G1741,2)),(POWER(F1741-G1741,2)))/(COLUMNS(D1741:F1741)-1))))</f>
        <v>219.18849316115271</v>
      </c>
      <c r="I1741" s="5">
        <f t="shared" ref="I1741:I1804" si="198">H1741/G1741*100</f>
        <v>11.4145421649293</v>
      </c>
      <c r="J1741" s="6">
        <f t="shared" ref="J1741:J1804" si="199">((C1741/3)*(SUM(D1741:F1741)))</f>
        <v>1920.2565463781816</v>
      </c>
      <c r="K1741" s="7">
        <f t="shared" ref="K1741:K1804" si="200">J1741/C1741</f>
        <v>1920.2565463781816</v>
      </c>
      <c r="L1741" s="6">
        <f t="shared" si="195"/>
        <v>1920.26</v>
      </c>
      <c r="M1741" s="6">
        <f t="shared" ref="M1741:M1804" si="201">L1741*C1741</f>
        <v>1920.26</v>
      </c>
    </row>
    <row r="1742" spans="1:13">
      <c r="A1742" s="18">
        <v>1737</v>
      </c>
      <c r="B1742" s="35" t="s">
        <v>1759</v>
      </c>
      <c r="C1742" s="20">
        <v>1</v>
      </c>
      <c r="D1742" s="43">
        <v>2434.183425083324</v>
      </c>
      <c r="E1742" s="43">
        <v>1991.6046205227194</v>
      </c>
      <c r="F1742" s="43">
        <v>2696.3262554769126</v>
      </c>
      <c r="G1742" s="4">
        <f t="shared" si="196"/>
        <v>2374.038100360985</v>
      </c>
      <c r="H1742" s="5">
        <f t="shared" si="197"/>
        <v>356.18989423844471</v>
      </c>
      <c r="I1742" s="5">
        <f t="shared" si="198"/>
        <v>15.003545822802261</v>
      </c>
      <c r="J1742" s="6">
        <f t="shared" si="199"/>
        <v>2374.038100360985</v>
      </c>
      <c r="K1742" s="7">
        <f t="shared" si="200"/>
        <v>2374.038100360985</v>
      </c>
      <c r="L1742" s="6">
        <f t="shared" si="195"/>
        <v>2374.04</v>
      </c>
      <c r="M1742" s="6">
        <f t="shared" si="201"/>
        <v>2374.04</v>
      </c>
    </row>
    <row r="1743" spans="1:13">
      <c r="A1743" s="18">
        <v>1738</v>
      </c>
      <c r="B1743" s="35" t="s">
        <v>1760</v>
      </c>
      <c r="C1743" s="20">
        <v>1</v>
      </c>
      <c r="D1743" s="43">
        <v>2317.29055258467</v>
      </c>
      <c r="E1743" s="43">
        <v>1790.6336088154269</v>
      </c>
      <c r="F1743" s="43">
        <v>2334.4556677890009</v>
      </c>
      <c r="G1743" s="4">
        <f t="shared" si="196"/>
        <v>2147.4599430630328</v>
      </c>
      <c r="H1743" s="5">
        <f t="shared" si="197"/>
        <v>309.13983066637093</v>
      </c>
      <c r="I1743" s="5">
        <f t="shared" si="198"/>
        <v>14.395604056084457</v>
      </c>
      <c r="J1743" s="6">
        <f t="shared" si="199"/>
        <v>2147.4599430630324</v>
      </c>
      <c r="K1743" s="7">
        <f t="shared" si="200"/>
        <v>2147.4599430630324</v>
      </c>
      <c r="L1743" s="6">
        <f t="shared" si="195"/>
        <v>2147.46</v>
      </c>
      <c r="M1743" s="6">
        <f t="shared" si="201"/>
        <v>2147.46</v>
      </c>
    </row>
    <row r="1744" spans="1:13">
      <c r="A1744" s="18">
        <v>1739</v>
      </c>
      <c r="B1744" s="35" t="s">
        <v>1761</v>
      </c>
      <c r="C1744" s="20">
        <v>1</v>
      </c>
      <c r="D1744" s="43">
        <v>2327.246688148944</v>
      </c>
      <c r="E1744" s="43">
        <v>2073.3652312599684</v>
      </c>
      <c r="F1744" s="43">
        <v>2843.4723171565279</v>
      </c>
      <c r="G1744" s="4">
        <f t="shared" si="196"/>
        <v>2414.6947455218137</v>
      </c>
      <c r="H1744" s="5">
        <f t="shared" si="197"/>
        <v>392.43037980097722</v>
      </c>
      <c r="I1744" s="5">
        <f t="shared" si="198"/>
        <v>16.251759379886892</v>
      </c>
      <c r="J1744" s="6">
        <f t="shared" si="199"/>
        <v>2414.6947455218133</v>
      </c>
      <c r="K1744" s="7">
        <f t="shared" si="200"/>
        <v>2414.6947455218133</v>
      </c>
      <c r="L1744" s="6">
        <f t="shared" si="195"/>
        <v>2414.69</v>
      </c>
      <c r="M1744" s="6">
        <f t="shared" si="201"/>
        <v>2414.69</v>
      </c>
    </row>
    <row r="1745" spans="1:13">
      <c r="A1745" s="18">
        <v>1740</v>
      </c>
      <c r="B1745" s="35" t="s">
        <v>1762</v>
      </c>
      <c r="C1745" s="20">
        <v>1</v>
      </c>
      <c r="D1745" s="43">
        <v>3184.4013325494807</v>
      </c>
      <c r="E1745" s="43">
        <v>2344.877344877345</v>
      </c>
      <c r="F1745" s="43">
        <v>2947.8458049886622</v>
      </c>
      <c r="G1745" s="4">
        <f t="shared" si="196"/>
        <v>2825.7081608051631</v>
      </c>
      <c r="H1745" s="5">
        <f t="shared" si="197"/>
        <v>432.88374255018221</v>
      </c>
      <c r="I1745" s="5">
        <f t="shared" si="198"/>
        <v>15.319478088877919</v>
      </c>
      <c r="J1745" s="6">
        <f t="shared" si="199"/>
        <v>2825.7081608051631</v>
      </c>
      <c r="K1745" s="7">
        <f t="shared" si="200"/>
        <v>2825.7081608051631</v>
      </c>
      <c r="L1745" s="6">
        <f t="shared" si="195"/>
        <v>2825.71</v>
      </c>
      <c r="M1745" s="6">
        <f t="shared" si="201"/>
        <v>2825.71</v>
      </c>
    </row>
    <row r="1746" spans="1:13">
      <c r="A1746" s="18">
        <v>1741</v>
      </c>
      <c r="B1746" s="35" t="s">
        <v>1763</v>
      </c>
      <c r="C1746" s="20">
        <v>1</v>
      </c>
      <c r="D1746" s="43">
        <v>2624.3540051679588</v>
      </c>
      <c r="E1746" s="43">
        <v>2051.7676767676771</v>
      </c>
      <c r="F1746" s="43">
        <v>2519.3798449612405</v>
      </c>
      <c r="G1746" s="4">
        <f t="shared" si="196"/>
        <v>2398.5005089656256</v>
      </c>
      <c r="H1746" s="5">
        <f t="shared" si="197"/>
        <v>304.83214441850515</v>
      </c>
      <c r="I1746" s="5">
        <f t="shared" si="198"/>
        <v>12.709279955498809</v>
      </c>
      <c r="J1746" s="6">
        <f t="shared" si="199"/>
        <v>2398.5005089656252</v>
      </c>
      <c r="K1746" s="7">
        <f t="shared" si="200"/>
        <v>2398.5005089656252</v>
      </c>
      <c r="L1746" s="6">
        <f t="shared" si="195"/>
        <v>2398.5</v>
      </c>
      <c r="M1746" s="6">
        <f t="shared" si="201"/>
        <v>2398.5</v>
      </c>
    </row>
    <row r="1747" spans="1:13">
      <c r="A1747" s="18">
        <v>1742</v>
      </c>
      <c r="B1747" s="35" t="s">
        <v>1764</v>
      </c>
      <c r="C1747" s="20">
        <v>1</v>
      </c>
      <c r="D1747" s="43">
        <v>2929.9075952219973</v>
      </c>
      <c r="E1747" s="43">
        <v>2317.2905525846704</v>
      </c>
      <c r="F1747" s="43">
        <v>3021.060275962237</v>
      </c>
      <c r="G1747" s="4">
        <f t="shared" si="196"/>
        <v>2756.0861412563013</v>
      </c>
      <c r="H1747" s="5">
        <f t="shared" si="197"/>
        <v>382.73147150423301</v>
      </c>
      <c r="I1747" s="5">
        <f t="shared" si="198"/>
        <v>13.88677464666519</v>
      </c>
      <c r="J1747" s="6">
        <f t="shared" si="199"/>
        <v>2756.0861412563013</v>
      </c>
      <c r="K1747" s="7">
        <f t="shared" si="200"/>
        <v>2756.0861412563013</v>
      </c>
      <c r="L1747" s="6">
        <f t="shared" si="195"/>
        <v>2756.09</v>
      </c>
      <c r="M1747" s="6">
        <f t="shared" si="201"/>
        <v>2756.09</v>
      </c>
    </row>
    <row r="1748" spans="1:13" ht="25.5">
      <c r="A1748" s="18">
        <v>1743</v>
      </c>
      <c r="B1748" s="35" t="s">
        <v>1765</v>
      </c>
      <c r="C1748" s="20">
        <v>1</v>
      </c>
      <c r="D1748" s="43">
        <v>2359.1753774680606</v>
      </c>
      <c r="E1748" s="43">
        <v>1758.6580086580084</v>
      </c>
      <c r="F1748" s="43">
        <v>2237.5215146299479</v>
      </c>
      <c r="G1748" s="4">
        <f t="shared" si="196"/>
        <v>2118.4516335853391</v>
      </c>
      <c r="H1748" s="5">
        <f t="shared" si="197"/>
        <v>317.47205387186455</v>
      </c>
      <c r="I1748" s="5">
        <f t="shared" si="198"/>
        <v>14.98604210918727</v>
      </c>
      <c r="J1748" s="6">
        <f t="shared" si="199"/>
        <v>2118.4516335853386</v>
      </c>
      <c r="K1748" s="7">
        <f t="shared" si="200"/>
        <v>2118.4516335853386</v>
      </c>
      <c r="L1748" s="6">
        <f t="shared" si="195"/>
        <v>2118.4499999999998</v>
      </c>
      <c r="M1748" s="6">
        <f t="shared" si="201"/>
        <v>2118.4499999999998</v>
      </c>
    </row>
    <row r="1749" spans="1:13">
      <c r="A1749" s="18">
        <v>1744</v>
      </c>
      <c r="B1749" s="35" t="s">
        <v>1766</v>
      </c>
      <c r="C1749" s="20">
        <v>1</v>
      </c>
      <c r="D1749" s="43">
        <v>2706.9798434116274</v>
      </c>
      <c r="E1749" s="43">
        <v>2264.0195053988155</v>
      </c>
      <c r="F1749" s="43">
        <v>2748.051261725459</v>
      </c>
      <c r="G1749" s="4">
        <f t="shared" si="196"/>
        <v>2573.0168701786338</v>
      </c>
      <c r="H1749" s="5">
        <f t="shared" si="197"/>
        <v>268.38637061376943</v>
      </c>
      <c r="I1749" s="5">
        <f t="shared" si="198"/>
        <v>10.430804932698964</v>
      </c>
      <c r="J1749" s="6">
        <f t="shared" si="199"/>
        <v>2573.0168701786338</v>
      </c>
      <c r="K1749" s="7">
        <f t="shared" si="200"/>
        <v>2573.0168701786338</v>
      </c>
      <c r="L1749" s="6">
        <f t="shared" si="195"/>
        <v>2573.02</v>
      </c>
      <c r="M1749" s="6">
        <f t="shared" si="201"/>
        <v>2573.02</v>
      </c>
    </row>
    <row r="1750" spans="1:13">
      <c r="A1750" s="18">
        <v>1745</v>
      </c>
      <c r="B1750" s="35" t="s">
        <v>1767</v>
      </c>
      <c r="C1750" s="20">
        <v>1</v>
      </c>
      <c r="D1750" s="43">
        <v>2086.5434001027229</v>
      </c>
      <c r="E1750" s="43">
        <v>1669.234720082178</v>
      </c>
      <c r="F1750" s="43">
        <v>2259.8870056497176</v>
      </c>
      <c r="G1750" s="4">
        <f t="shared" si="196"/>
        <v>2005.2217086115397</v>
      </c>
      <c r="H1750" s="5">
        <f t="shared" si="197"/>
        <v>303.60738420166922</v>
      </c>
      <c r="I1750" s="5">
        <f t="shared" si="198"/>
        <v>15.140838686206612</v>
      </c>
      <c r="J1750" s="6">
        <f t="shared" si="199"/>
        <v>2005.2217086115397</v>
      </c>
      <c r="K1750" s="7">
        <f t="shared" si="200"/>
        <v>2005.2217086115397</v>
      </c>
      <c r="L1750" s="6">
        <f t="shared" si="195"/>
        <v>2005.22</v>
      </c>
      <c r="M1750" s="6">
        <f t="shared" si="201"/>
        <v>2005.22</v>
      </c>
    </row>
    <row r="1751" spans="1:13">
      <c r="A1751" s="18">
        <v>1746</v>
      </c>
      <c r="B1751" s="35" t="s">
        <v>1768</v>
      </c>
      <c r="C1751" s="20">
        <v>1</v>
      </c>
      <c r="D1751" s="43">
        <v>2061.7248707457102</v>
      </c>
      <c r="E1751" s="43">
        <v>1743.0946634486459</v>
      </c>
      <c r="F1751" s="43">
        <v>2330.0100817743923</v>
      </c>
      <c r="G1751" s="4">
        <f t="shared" si="196"/>
        <v>2044.9432053229164</v>
      </c>
      <c r="H1751" s="5">
        <f t="shared" si="197"/>
        <v>293.81736723327543</v>
      </c>
      <c r="I1751" s="5">
        <f t="shared" si="198"/>
        <v>14.367996454301469</v>
      </c>
      <c r="J1751" s="6">
        <f t="shared" si="199"/>
        <v>2044.9432053229161</v>
      </c>
      <c r="K1751" s="7">
        <f t="shared" si="200"/>
        <v>2044.9432053229161</v>
      </c>
      <c r="L1751" s="6">
        <f t="shared" si="195"/>
        <v>2044.94</v>
      </c>
      <c r="M1751" s="6">
        <f t="shared" si="201"/>
        <v>2044.94</v>
      </c>
    </row>
    <row r="1752" spans="1:13">
      <c r="A1752" s="18">
        <v>1747</v>
      </c>
      <c r="B1752" s="35" t="s">
        <v>1769</v>
      </c>
      <c r="C1752" s="20">
        <v>1</v>
      </c>
      <c r="D1752" s="43">
        <v>2092.3869306293259</v>
      </c>
      <c r="E1752" s="43">
        <v>1807.0614400889629</v>
      </c>
      <c r="F1752" s="43">
        <v>2544.3425076452595</v>
      </c>
      <c r="G1752" s="4">
        <f t="shared" si="196"/>
        <v>2147.9302927878493</v>
      </c>
      <c r="H1752" s="5">
        <f t="shared" si="197"/>
        <v>371.76557392279182</v>
      </c>
      <c r="I1752" s="5">
        <f t="shared" si="198"/>
        <v>17.308083747925942</v>
      </c>
      <c r="J1752" s="6">
        <f t="shared" si="199"/>
        <v>2147.9302927878493</v>
      </c>
      <c r="K1752" s="7">
        <f t="shared" si="200"/>
        <v>2147.9302927878493</v>
      </c>
      <c r="L1752" s="6">
        <f t="shared" si="195"/>
        <v>2147.9299999999998</v>
      </c>
      <c r="M1752" s="6">
        <f t="shared" si="201"/>
        <v>2147.9299999999998</v>
      </c>
    </row>
    <row r="1753" spans="1:13">
      <c r="A1753" s="18">
        <v>1748</v>
      </c>
      <c r="B1753" s="35" t="s">
        <v>1770</v>
      </c>
      <c r="C1753" s="20">
        <v>1</v>
      </c>
      <c r="D1753" s="43">
        <v>2801.1204481792715</v>
      </c>
      <c r="E1753" s="43">
        <v>2164.5021645021643</v>
      </c>
      <c r="F1753" s="43">
        <v>3219.3158953722332</v>
      </c>
      <c r="G1753" s="4">
        <f t="shared" si="196"/>
        <v>2728.3128360178898</v>
      </c>
      <c r="H1753" s="5">
        <f t="shared" si="197"/>
        <v>531.16260504622323</v>
      </c>
      <c r="I1753" s="5">
        <f t="shared" si="198"/>
        <v>19.468537406490448</v>
      </c>
      <c r="J1753" s="6">
        <f t="shared" si="199"/>
        <v>2728.3128360178898</v>
      </c>
      <c r="K1753" s="7">
        <f t="shared" si="200"/>
        <v>2728.3128360178898</v>
      </c>
      <c r="L1753" s="6">
        <f t="shared" si="195"/>
        <v>2728.31</v>
      </c>
      <c r="M1753" s="6">
        <f t="shared" si="201"/>
        <v>2728.31</v>
      </c>
    </row>
    <row r="1754" spans="1:13" ht="25.5">
      <c r="A1754" s="18">
        <v>1749</v>
      </c>
      <c r="B1754" s="35" t="s">
        <v>1771</v>
      </c>
      <c r="C1754" s="20">
        <v>1</v>
      </c>
      <c r="D1754" s="43">
        <v>2484.1397233050525</v>
      </c>
      <c r="E1754" s="43">
        <v>2009.8948670377242</v>
      </c>
      <c r="F1754" s="43">
        <v>2439.5965282664793</v>
      </c>
      <c r="G1754" s="4">
        <f t="shared" si="196"/>
        <v>2311.2103728697521</v>
      </c>
      <c r="H1754" s="5">
        <f t="shared" si="197"/>
        <v>261.89558911361826</v>
      </c>
      <c r="I1754" s="5">
        <f t="shared" si="198"/>
        <v>11.331533995688646</v>
      </c>
      <c r="J1754" s="6">
        <f t="shared" si="199"/>
        <v>2311.2103728697521</v>
      </c>
      <c r="K1754" s="7">
        <f t="shared" si="200"/>
        <v>2311.2103728697521</v>
      </c>
      <c r="L1754" s="6">
        <f t="shared" si="195"/>
        <v>2311.21</v>
      </c>
      <c r="M1754" s="6">
        <f t="shared" si="201"/>
        <v>2311.21</v>
      </c>
    </row>
    <row r="1755" spans="1:13">
      <c r="A1755" s="18">
        <v>1750</v>
      </c>
      <c r="B1755" s="35" t="s">
        <v>1772</v>
      </c>
      <c r="C1755" s="20">
        <v>1</v>
      </c>
      <c r="D1755" s="43">
        <v>2000.6155740227766</v>
      </c>
      <c r="E1755" s="43">
        <v>1727.804359383307</v>
      </c>
      <c r="F1755" s="43">
        <v>2121.5830273357815</v>
      </c>
      <c r="G1755" s="4">
        <f t="shared" si="196"/>
        <v>1950.0009869139551</v>
      </c>
      <c r="H1755" s="5">
        <f t="shared" si="197"/>
        <v>201.70966053898772</v>
      </c>
      <c r="I1755" s="5">
        <f t="shared" si="198"/>
        <v>10.344079920606127</v>
      </c>
      <c r="J1755" s="6">
        <f t="shared" si="199"/>
        <v>1950.0009869139551</v>
      </c>
      <c r="K1755" s="7">
        <f t="shared" si="200"/>
        <v>1950.0009869139551</v>
      </c>
      <c r="L1755" s="6">
        <f t="shared" si="195"/>
        <v>1950</v>
      </c>
      <c r="M1755" s="6">
        <f t="shared" si="201"/>
        <v>1950</v>
      </c>
    </row>
    <row r="1756" spans="1:13">
      <c r="A1756" s="18">
        <v>1751</v>
      </c>
      <c r="B1756" s="35" t="s">
        <v>1773</v>
      </c>
      <c r="C1756" s="20">
        <v>1</v>
      </c>
      <c r="D1756" s="43">
        <v>1966.1222020568669</v>
      </c>
      <c r="E1756" s="43">
        <v>1698.0146290491118</v>
      </c>
      <c r="F1756" s="43">
        <v>2186.7115222876373</v>
      </c>
      <c r="G1756" s="4">
        <f t="shared" si="196"/>
        <v>1950.2827844645387</v>
      </c>
      <c r="H1756" s="5">
        <f t="shared" si="197"/>
        <v>244.73317864052436</v>
      </c>
      <c r="I1756" s="5">
        <f t="shared" si="198"/>
        <v>12.548599648728235</v>
      </c>
      <c r="J1756" s="6">
        <f t="shared" si="199"/>
        <v>1950.2827844645385</v>
      </c>
      <c r="K1756" s="7">
        <f t="shared" si="200"/>
        <v>1950.2827844645385</v>
      </c>
      <c r="L1756" s="6">
        <f t="shared" si="195"/>
        <v>1950.28</v>
      </c>
      <c r="M1756" s="6">
        <f t="shared" si="201"/>
        <v>1950.28</v>
      </c>
    </row>
    <row r="1757" spans="1:13" ht="25.5">
      <c r="A1757" s="18">
        <v>1752</v>
      </c>
      <c r="B1757" s="35" t="s">
        <v>1774</v>
      </c>
      <c r="C1757" s="20">
        <v>1</v>
      </c>
      <c r="D1757" s="43">
        <v>2651.9787841697271</v>
      </c>
      <c r="E1757" s="43">
        <v>2290.3453136011276</v>
      </c>
      <c r="F1757" s="43">
        <v>3061.5248748896088</v>
      </c>
      <c r="G1757" s="4">
        <f t="shared" si="196"/>
        <v>2667.9496575534881</v>
      </c>
      <c r="H1757" s="5">
        <f t="shared" si="197"/>
        <v>385.83776452643104</v>
      </c>
      <c r="I1757" s="5">
        <f t="shared" si="198"/>
        <v>14.461958209520512</v>
      </c>
      <c r="J1757" s="6">
        <f t="shared" si="199"/>
        <v>2667.9496575534877</v>
      </c>
      <c r="K1757" s="7">
        <f t="shared" si="200"/>
        <v>2667.9496575534877</v>
      </c>
      <c r="L1757" s="6">
        <f t="shared" si="195"/>
        <v>2667.95</v>
      </c>
      <c r="M1757" s="6">
        <f t="shared" si="201"/>
        <v>2667.95</v>
      </c>
    </row>
    <row r="1758" spans="1:13" ht="25.5">
      <c r="A1758" s="18">
        <v>1753</v>
      </c>
      <c r="B1758" s="35" t="s">
        <v>1775</v>
      </c>
      <c r="C1758" s="20">
        <v>1</v>
      </c>
      <c r="D1758" s="43">
        <v>2015.128968253968</v>
      </c>
      <c r="E1758" s="43">
        <v>1758.6580086580084</v>
      </c>
      <c r="F1758" s="43">
        <v>2476.1904761904761</v>
      </c>
      <c r="G1758" s="4">
        <f t="shared" si="196"/>
        <v>2083.3258177008174</v>
      </c>
      <c r="H1758" s="5">
        <f t="shared" si="197"/>
        <v>363.59499198512782</v>
      </c>
      <c r="I1758" s="5">
        <f t="shared" si="198"/>
        <v>17.452622575685041</v>
      </c>
      <c r="J1758" s="6">
        <f t="shared" si="199"/>
        <v>2083.3258177008174</v>
      </c>
      <c r="K1758" s="7">
        <f t="shared" si="200"/>
        <v>2083.3258177008174</v>
      </c>
      <c r="L1758" s="6">
        <f t="shared" si="195"/>
        <v>2083.33</v>
      </c>
      <c r="M1758" s="6">
        <f t="shared" si="201"/>
        <v>2083.33</v>
      </c>
    </row>
    <row r="1759" spans="1:13" ht="25.5">
      <c r="A1759" s="18">
        <v>1754</v>
      </c>
      <c r="B1759" s="35" t="s">
        <v>1776</v>
      </c>
      <c r="C1759" s="20">
        <v>1</v>
      </c>
      <c r="D1759" s="43">
        <v>2156.6597653554172</v>
      </c>
      <c r="E1759" s="43">
        <v>1784.145805884936</v>
      </c>
      <c r="F1759" s="43">
        <v>2325.99749507962</v>
      </c>
      <c r="G1759" s="4">
        <f t="shared" si="196"/>
        <v>2088.9343554399911</v>
      </c>
      <c r="H1759" s="5">
        <f t="shared" si="197"/>
        <v>277.20184276433389</v>
      </c>
      <c r="I1759" s="5">
        <f t="shared" si="198"/>
        <v>13.270012149613338</v>
      </c>
      <c r="J1759" s="6">
        <f t="shared" si="199"/>
        <v>2088.9343554399911</v>
      </c>
      <c r="K1759" s="7">
        <f t="shared" si="200"/>
        <v>2088.9343554399911</v>
      </c>
      <c r="L1759" s="6">
        <f t="shared" si="195"/>
        <v>2088.9299999999998</v>
      </c>
      <c r="M1759" s="6">
        <f t="shared" si="201"/>
        <v>2088.9299999999998</v>
      </c>
    </row>
    <row r="1760" spans="1:13" ht="25.5">
      <c r="A1760" s="18">
        <v>1755</v>
      </c>
      <c r="B1760" s="35" t="s">
        <v>1777</v>
      </c>
      <c r="C1760" s="20">
        <v>1</v>
      </c>
      <c r="D1760" s="43">
        <v>2328.2470090980732</v>
      </c>
      <c r="E1760" s="43">
        <v>1989.592898683808</v>
      </c>
      <c r="F1760" s="43">
        <v>2659.506456974811</v>
      </c>
      <c r="G1760" s="4">
        <f t="shared" si="196"/>
        <v>2325.7821215855643</v>
      </c>
      <c r="H1760" s="5">
        <f t="shared" si="197"/>
        <v>334.9635810776528</v>
      </c>
      <c r="I1760" s="5">
        <f t="shared" si="198"/>
        <v>14.402190900379647</v>
      </c>
      <c r="J1760" s="6">
        <f t="shared" si="199"/>
        <v>2325.7821215855638</v>
      </c>
      <c r="K1760" s="7">
        <f t="shared" si="200"/>
        <v>2325.7821215855638</v>
      </c>
      <c r="L1760" s="6">
        <f t="shared" si="195"/>
        <v>2325.7800000000002</v>
      </c>
      <c r="M1760" s="6">
        <f t="shared" si="201"/>
        <v>2325.7800000000002</v>
      </c>
    </row>
    <row r="1761" spans="1:13">
      <c r="A1761" s="18">
        <v>1756</v>
      </c>
      <c r="B1761" s="36" t="s">
        <v>1778</v>
      </c>
      <c r="C1761" s="20">
        <v>1</v>
      </c>
      <c r="D1761" s="44">
        <v>2621.4962694091555</v>
      </c>
      <c r="E1761" s="44">
        <v>2073.3652312599684</v>
      </c>
      <c r="F1761" s="44">
        <v>2958.7482219061167</v>
      </c>
      <c r="G1761" s="4">
        <f t="shared" si="196"/>
        <v>2551.2032408584132</v>
      </c>
      <c r="H1761" s="5">
        <f t="shared" si="197"/>
        <v>446.85746321227077</v>
      </c>
      <c r="I1761" s="5">
        <f t="shared" si="198"/>
        <v>17.515557210640534</v>
      </c>
      <c r="J1761" s="6">
        <f t="shared" si="199"/>
        <v>2551.2032408584132</v>
      </c>
      <c r="K1761" s="7">
        <f t="shared" si="200"/>
        <v>2551.2032408584132</v>
      </c>
      <c r="L1761" s="6">
        <f t="shared" si="195"/>
        <v>2551.1999999999998</v>
      </c>
      <c r="M1761" s="6">
        <f t="shared" si="201"/>
        <v>2551.1999999999998</v>
      </c>
    </row>
    <row r="1762" spans="1:13">
      <c r="A1762" s="18">
        <v>1757</v>
      </c>
      <c r="B1762" s="36" t="s">
        <v>1779</v>
      </c>
      <c r="C1762" s="20">
        <v>1</v>
      </c>
      <c r="D1762" s="44">
        <v>2214.2735479475386</v>
      </c>
      <c r="E1762" s="44">
        <v>1912.3271550456013</v>
      </c>
      <c r="F1762" s="44">
        <v>2348.1598554978546</v>
      </c>
      <c r="G1762" s="4">
        <f t="shared" si="196"/>
        <v>2158.2535194969983</v>
      </c>
      <c r="H1762" s="5">
        <f t="shared" si="197"/>
        <v>223.25146894606402</v>
      </c>
      <c r="I1762" s="5">
        <f t="shared" si="198"/>
        <v>10.344079920606127</v>
      </c>
      <c r="J1762" s="6">
        <f t="shared" si="199"/>
        <v>2158.2535194969978</v>
      </c>
      <c r="K1762" s="7">
        <f t="shared" si="200"/>
        <v>2158.2535194969978</v>
      </c>
      <c r="L1762" s="6">
        <f t="shared" si="195"/>
        <v>2158.25</v>
      </c>
      <c r="M1762" s="6">
        <f t="shared" si="201"/>
        <v>2158.25</v>
      </c>
    </row>
    <row r="1763" spans="1:13">
      <c r="A1763" s="18">
        <v>1758</v>
      </c>
      <c r="B1763" s="36" t="s">
        <v>1780</v>
      </c>
      <c r="C1763" s="20">
        <v>1</v>
      </c>
      <c r="D1763" s="44">
        <v>2489.5057756533997</v>
      </c>
      <c r="E1763" s="44">
        <v>1991.6046205227194</v>
      </c>
      <c r="F1763" s="44">
        <v>2533.8969629783037</v>
      </c>
      <c r="G1763" s="4">
        <f t="shared" si="196"/>
        <v>2338.3357863848073</v>
      </c>
      <c r="H1763" s="5">
        <f t="shared" si="197"/>
        <v>301.09719429627847</v>
      </c>
      <c r="I1763" s="5">
        <f t="shared" si="198"/>
        <v>12.87655930553032</v>
      </c>
      <c r="J1763" s="6">
        <f t="shared" si="199"/>
        <v>2338.3357863848073</v>
      </c>
      <c r="K1763" s="7">
        <f t="shared" si="200"/>
        <v>2338.3357863848073</v>
      </c>
      <c r="L1763" s="6">
        <f t="shared" si="195"/>
        <v>2338.34</v>
      </c>
      <c r="M1763" s="6">
        <f t="shared" si="201"/>
        <v>2338.34</v>
      </c>
    </row>
    <row r="1764" spans="1:13">
      <c r="A1764" s="18">
        <v>1759</v>
      </c>
      <c r="B1764" s="36" t="s">
        <v>1781</v>
      </c>
      <c r="C1764" s="20">
        <v>1</v>
      </c>
      <c r="D1764" s="44">
        <v>2493.2873034138856</v>
      </c>
      <c r="E1764" s="44">
        <v>1790.6336088154269</v>
      </c>
      <c r="F1764" s="44">
        <v>2555.2825552825552</v>
      </c>
      <c r="G1764" s="4">
        <f t="shared" si="196"/>
        <v>2279.7344891706225</v>
      </c>
      <c r="H1764" s="5">
        <f t="shared" si="197"/>
        <v>424.70649416595404</v>
      </c>
      <c r="I1764" s="5">
        <f t="shared" si="198"/>
        <v>18.629647276181892</v>
      </c>
      <c r="J1764" s="6">
        <f t="shared" si="199"/>
        <v>2279.7344891706225</v>
      </c>
      <c r="K1764" s="7">
        <f t="shared" si="200"/>
        <v>2279.7344891706225</v>
      </c>
      <c r="L1764" s="6">
        <f t="shared" si="195"/>
        <v>2279.73</v>
      </c>
      <c r="M1764" s="6">
        <f t="shared" si="201"/>
        <v>2279.73</v>
      </c>
    </row>
    <row r="1765" spans="1:13">
      <c r="A1765" s="18">
        <v>1760</v>
      </c>
      <c r="B1765" s="36" t="s">
        <v>1782</v>
      </c>
      <c r="C1765" s="20">
        <v>1</v>
      </c>
      <c r="D1765" s="44">
        <v>2375.7309941520471</v>
      </c>
      <c r="E1765" s="44">
        <v>2073.3652312599684</v>
      </c>
      <c r="F1765" s="44">
        <v>2670.0898587933252</v>
      </c>
      <c r="G1765" s="4">
        <f t="shared" si="196"/>
        <v>2373.0620280684466</v>
      </c>
      <c r="H1765" s="5">
        <f t="shared" si="197"/>
        <v>298.37126673185611</v>
      </c>
      <c r="I1765" s="5">
        <f t="shared" si="198"/>
        <v>12.573260336339178</v>
      </c>
      <c r="J1765" s="6">
        <f t="shared" si="199"/>
        <v>2373.0620280684466</v>
      </c>
      <c r="K1765" s="7">
        <f t="shared" si="200"/>
        <v>2373.0620280684466</v>
      </c>
      <c r="L1765" s="6">
        <f t="shared" si="195"/>
        <v>2373.06</v>
      </c>
      <c r="M1765" s="6">
        <f t="shared" si="201"/>
        <v>2373.06</v>
      </c>
    </row>
    <row r="1766" spans="1:13">
      <c r="A1766" s="18">
        <v>1761</v>
      </c>
      <c r="B1766" s="36" t="s">
        <v>1783</v>
      </c>
      <c r="C1766" s="20">
        <v>1</v>
      </c>
      <c r="D1766" s="44">
        <v>3034.5471521942113</v>
      </c>
      <c r="E1766" s="44">
        <v>2344.877344877345</v>
      </c>
      <c r="F1766" s="44">
        <v>3215.8317872603589</v>
      </c>
      <c r="G1766" s="4">
        <f t="shared" si="196"/>
        <v>2865.0854281106385</v>
      </c>
      <c r="H1766" s="5">
        <f t="shared" si="197"/>
        <v>459.54147486783978</v>
      </c>
      <c r="I1766" s="5">
        <f t="shared" si="198"/>
        <v>16.039363795545928</v>
      </c>
      <c r="J1766" s="6">
        <f t="shared" si="199"/>
        <v>2865.0854281106385</v>
      </c>
      <c r="K1766" s="7">
        <f t="shared" si="200"/>
        <v>2865.0854281106385</v>
      </c>
      <c r="L1766" s="6">
        <f t="shared" si="195"/>
        <v>2865.09</v>
      </c>
      <c r="M1766" s="6">
        <f t="shared" si="201"/>
        <v>2865.09</v>
      </c>
    </row>
    <row r="1767" spans="1:13">
      <c r="A1767" s="18">
        <v>1762</v>
      </c>
      <c r="B1767" s="36" t="s">
        <v>1784</v>
      </c>
      <c r="C1767" s="20">
        <v>1</v>
      </c>
      <c r="D1767" s="44">
        <v>2352.5995927198678</v>
      </c>
      <c r="E1767" s="44">
        <v>2074.5650953984286</v>
      </c>
      <c r="F1767" s="44">
        <v>2461.506450270495</v>
      </c>
      <c r="G1767" s="4">
        <f t="shared" si="196"/>
        <v>2296.223712796264</v>
      </c>
      <c r="H1767" s="5">
        <f t="shared" si="197"/>
        <v>199.53591883525146</v>
      </c>
      <c r="I1767" s="5">
        <f t="shared" si="198"/>
        <v>8.6897421067158707</v>
      </c>
      <c r="J1767" s="6">
        <f t="shared" si="199"/>
        <v>2296.223712796264</v>
      </c>
      <c r="K1767" s="7">
        <f t="shared" si="200"/>
        <v>2296.223712796264</v>
      </c>
      <c r="L1767" s="6">
        <f t="shared" si="195"/>
        <v>2296.2199999999998</v>
      </c>
      <c r="M1767" s="6">
        <f t="shared" si="201"/>
        <v>2296.2199999999998</v>
      </c>
    </row>
    <row r="1768" spans="1:13">
      <c r="A1768" s="18">
        <v>1763</v>
      </c>
      <c r="B1768" s="36" t="s">
        <v>1785</v>
      </c>
      <c r="C1768" s="20">
        <v>1</v>
      </c>
      <c r="D1768" s="44">
        <v>2909.20716112532</v>
      </c>
      <c r="E1768" s="44">
        <v>2433.1550802139041</v>
      </c>
      <c r="F1768" s="44">
        <v>2854.9019607843138</v>
      </c>
      <c r="G1768" s="4">
        <f t="shared" si="196"/>
        <v>2732.4214007078458</v>
      </c>
      <c r="H1768" s="5">
        <f t="shared" si="197"/>
        <v>260.59069751721046</v>
      </c>
      <c r="I1768" s="5">
        <f t="shared" si="198"/>
        <v>9.5369878690638004</v>
      </c>
      <c r="J1768" s="6">
        <f t="shared" si="199"/>
        <v>2732.4214007078454</v>
      </c>
      <c r="K1768" s="7">
        <f t="shared" si="200"/>
        <v>2732.4214007078454</v>
      </c>
      <c r="L1768" s="6">
        <f t="shared" si="195"/>
        <v>2732.42</v>
      </c>
      <c r="M1768" s="6">
        <f t="shared" si="201"/>
        <v>2732.42</v>
      </c>
    </row>
    <row r="1769" spans="1:13" ht="25.5">
      <c r="A1769" s="18">
        <v>1764</v>
      </c>
      <c r="B1769" s="35" t="s">
        <v>1786</v>
      </c>
      <c r="C1769" s="20">
        <v>1</v>
      </c>
      <c r="D1769" s="43">
        <v>2374.4155284852959</v>
      </c>
      <c r="E1769" s="43">
        <v>1856.3612313612311</v>
      </c>
      <c r="F1769" s="43">
        <v>2333.7112622826908</v>
      </c>
      <c r="G1769" s="4">
        <f t="shared" si="196"/>
        <v>2188.1626740430725</v>
      </c>
      <c r="H1769" s="5">
        <f t="shared" si="197"/>
        <v>288.06832062218615</v>
      </c>
      <c r="I1769" s="5">
        <f t="shared" si="198"/>
        <v>13.164849398053288</v>
      </c>
      <c r="J1769" s="6">
        <f t="shared" si="199"/>
        <v>2188.1626740430725</v>
      </c>
      <c r="K1769" s="7">
        <f t="shared" si="200"/>
        <v>2188.1626740430725</v>
      </c>
      <c r="L1769" s="6">
        <f t="shared" si="195"/>
        <v>2188.16</v>
      </c>
      <c r="M1769" s="6">
        <f t="shared" si="201"/>
        <v>2188.16</v>
      </c>
    </row>
    <row r="1770" spans="1:13">
      <c r="A1770" s="18">
        <v>1765</v>
      </c>
      <c r="B1770" s="35" t="s">
        <v>1787</v>
      </c>
      <c r="C1770" s="20">
        <v>1</v>
      </c>
      <c r="D1770" s="43">
        <v>3129.4978612986279</v>
      </c>
      <c r="E1770" s="43">
        <v>2389.7983668098609</v>
      </c>
      <c r="F1770" s="43">
        <v>3457.0233908920732</v>
      </c>
      <c r="G1770" s="4">
        <f t="shared" si="196"/>
        <v>2992.1065396668541</v>
      </c>
      <c r="H1770" s="5">
        <f t="shared" si="197"/>
        <v>546.71710641941115</v>
      </c>
      <c r="I1770" s="5">
        <f t="shared" si="198"/>
        <v>18.271979930242839</v>
      </c>
      <c r="J1770" s="6">
        <f t="shared" si="199"/>
        <v>2992.1065396668537</v>
      </c>
      <c r="K1770" s="7">
        <f t="shared" si="200"/>
        <v>2992.1065396668537</v>
      </c>
      <c r="L1770" s="6">
        <f t="shared" si="195"/>
        <v>2992.11</v>
      </c>
      <c r="M1770" s="6">
        <f t="shared" si="201"/>
        <v>2992.11</v>
      </c>
    </row>
    <row r="1771" spans="1:13">
      <c r="A1771" s="18">
        <v>1766</v>
      </c>
      <c r="B1771" s="35" t="s">
        <v>1788</v>
      </c>
      <c r="C1771" s="20">
        <v>1</v>
      </c>
      <c r="D1771" s="43">
        <v>2084.0505167095289</v>
      </c>
      <c r="E1771" s="43">
        <v>1761.9699823089652</v>
      </c>
      <c r="F1771" s="43">
        <v>2188.9885897861968</v>
      </c>
      <c r="G1771" s="4">
        <f t="shared" si="196"/>
        <v>2011.6696962682302</v>
      </c>
      <c r="H1771" s="5">
        <f t="shared" si="197"/>
        <v>222.52069602346012</v>
      </c>
      <c r="I1771" s="5">
        <f t="shared" si="198"/>
        <v>11.061492671299348</v>
      </c>
      <c r="J1771" s="6">
        <f t="shared" si="199"/>
        <v>2011.6696962682302</v>
      </c>
      <c r="K1771" s="7">
        <f t="shared" si="200"/>
        <v>2011.6696962682302</v>
      </c>
      <c r="L1771" s="6">
        <f t="shared" si="195"/>
        <v>2011.67</v>
      </c>
      <c r="M1771" s="6">
        <f t="shared" si="201"/>
        <v>2011.67</v>
      </c>
    </row>
    <row r="1772" spans="1:13">
      <c r="A1772" s="18">
        <v>1767</v>
      </c>
      <c r="B1772" s="35" t="s">
        <v>1789</v>
      </c>
      <c r="C1772" s="20">
        <v>1</v>
      </c>
      <c r="D1772" s="43">
        <v>2199.9201972268538</v>
      </c>
      <c r="E1772" s="43">
        <v>1839.9332558624594</v>
      </c>
      <c r="F1772" s="43">
        <v>2490.9865617830224</v>
      </c>
      <c r="G1772" s="4">
        <f t="shared" si="196"/>
        <v>2176.9466716241118</v>
      </c>
      <c r="H1772" s="5">
        <f t="shared" si="197"/>
        <v>326.1340812403518</v>
      </c>
      <c r="I1772" s="5">
        <f t="shared" si="198"/>
        <v>14.981261851354372</v>
      </c>
      <c r="J1772" s="6">
        <f t="shared" si="199"/>
        <v>2176.9466716241118</v>
      </c>
      <c r="K1772" s="7">
        <f t="shared" si="200"/>
        <v>2176.9466716241118</v>
      </c>
      <c r="L1772" s="6">
        <f t="shared" si="195"/>
        <v>2176.9499999999998</v>
      </c>
      <c r="M1772" s="6">
        <f t="shared" si="201"/>
        <v>2176.9499999999998</v>
      </c>
    </row>
    <row r="1773" spans="1:13" ht="25.5">
      <c r="A1773" s="18">
        <v>1768</v>
      </c>
      <c r="B1773" s="35" t="s">
        <v>1790</v>
      </c>
      <c r="C1773" s="20">
        <v>1</v>
      </c>
      <c r="D1773" s="43">
        <v>2232.1267197316383</v>
      </c>
      <c r="E1773" s="43">
        <v>1907.4537423161273</v>
      </c>
      <c r="F1773" s="43">
        <v>2486.7545085010252</v>
      </c>
      <c r="G1773" s="4">
        <f t="shared" si="196"/>
        <v>2208.7783235162638</v>
      </c>
      <c r="H1773" s="5">
        <f t="shared" si="197"/>
        <v>290.35530842396361</v>
      </c>
      <c r="I1773" s="5">
        <f t="shared" si="198"/>
        <v>13.145516022709449</v>
      </c>
      <c r="J1773" s="6">
        <f t="shared" si="199"/>
        <v>2208.7783235162633</v>
      </c>
      <c r="K1773" s="7">
        <f t="shared" si="200"/>
        <v>2208.7783235162633</v>
      </c>
      <c r="L1773" s="6">
        <f t="shared" si="195"/>
        <v>2208.7800000000002</v>
      </c>
      <c r="M1773" s="6">
        <f t="shared" si="201"/>
        <v>2208.7800000000002</v>
      </c>
    </row>
    <row r="1774" spans="1:13">
      <c r="A1774" s="18">
        <v>1769</v>
      </c>
      <c r="B1774" s="35" t="s">
        <v>1791</v>
      </c>
      <c r="C1774" s="20">
        <v>1</v>
      </c>
      <c r="D1774" s="43">
        <v>2761.7884760741899</v>
      </c>
      <c r="E1774" s="43">
        <v>2284.7522847522846</v>
      </c>
      <c r="F1774" s="43">
        <v>3133.3745619459901</v>
      </c>
      <c r="G1774" s="4">
        <f t="shared" si="196"/>
        <v>2726.6384409241546</v>
      </c>
      <c r="H1774" s="5">
        <f t="shared" si="197"/>
        <v>425.40167614343517</v>
      </c>
      <c r="I1774" s="5">
        <f t="shared" si="198"/>
        <v>15.601689969545482</v>
      </c>
      <c r="J1774" s="6">
        <f t="shared" si="199"/>
        <v>2726.6384409241546</v>
      </c>
      <c r="K1774" s="7">
        <f t="shared" si="200"/>
        <v>2726.6384409241546</v>
      </c>
      <c r="L1774" s="6">
        <f t="shared" si="195"/>
        <v>2726.64</v>
      </c>
      <c r="M1774" s="6">
        <f t="shared" si="201"/>
        <v>2726.64</v>
      </c>
    </row>
    <row r="1775" spans="1:13" ht="25.5">
      <c r="A1775" s="18">
        <v>1770</v>
      </c>
      <c r="B1775" s="35" t="s">
        <v>1792</v>
      </c>
      <c r="C1775" s="20">
        <v>1</v>
      </c>
      <c r="D1775" s="43">
        <v>2593.0125136474339</v>
      </c>
      <c r="E1775" s="43">
        <v>2121.5556929842642</v>
      </c>
      <c r="F1775" s="43">
        <v>2667.0985854659325</v>
      </c>
      <c r="G1775" s="4">
        <f t="shared" si="196"/>
        <v>2460.555597365877</v>
      </c>
      <c r="H1775" s="5">
        <f t="shared" si="197"/>
        <v>295.91026999317012</v>
      </c>
      <c r="I1775" s="5">
        <f t="shared" si="198"/>
        <v>12.026156625355423</v>
      </c>
      <c r="J1775" s="6">
        <f t="shared" si="199"/>
        <v>2460.5555973658766</v>
      </c>
      <c r="K1775" s="7">
        <f t="shared" si="200"/>
        <v>2460.5555973658766</v>
      </c>
      <c r="L1775" s="6">
        <f t="shared" si="195"/>
        <v>2460.56</v>
      </c>
      <c r="M1775" s="6">
        <f t="shared" si="201"/>
        <v>2460.56</v>
      </c>
    </row>
    <row r="1776" spans="1:13" ht="25.5">
      <c r="A1776" s="18">
        <v>1771</v>
      </c>
      <c r="B1776" s="35" t="s">
        <v>1793</v>
      </c>
      <c r="C1776" s="20">
        <v>1</v>
      </c>
      <c r="D1776" s="43">
        <v>2360.2033405954976</v>
      </c>
      <c r="E1776" s="43">
        <v>1823.793490460157</v>
      </c>
      <c r="F1776" s="43">
        <v>2239.448751076658</v>
      </c>
      <c r="G1776" s="4">
        <f t="shared" si="196"/>
        <v>2141.1485273774374</v>
      </c>
      <c r="H1776" s="5">
        <f t="shared" si="197"/>
        <v>281.39133304890936</v>
      </c>
      <c r="I1776" s="5">
        <f t="shared" si="198"/>
        <v>13.142074426455997</v>
      </c>
      <c r="J1776" s="6">
        <f t="shared" si="199"/>
        <v>2141.1485273774369</v>
      </c>
      <c r="K1776" s="7">
        <f t="shared" si="200"/>
        <v>2141.1485273774369</v>
      </c>
      <c r="L1776" s="6">
        <f t="shared" si="195"/>
        <v>2141.15</v>
      </c>
      <c r="M1776" s="6">
        <f t="shared" si="201"/>
        <v>2141.15</v>
      </c>
    </row>
    <row r="1777" spans="1:13" ht="25.5">
      <c r="A1777" s="18">
        <v>1772</v>
      </c>
      <c r="B1777" s="35" t="s">
        <v>1794</v>
      </c>
      <c r="C1777" s="20">
        <v>1</v>
      </c>
      <c r="D1777" s="43">
        <v>2011.8200536919753</v>
      </c>
      <c r="E1777" s="43">
        <v>1792.3487751073958</v>
      </c>
      <c r="F1777" s="43">
        <v>2336.6917364363085</v>
      </c>
      <c r="G1777" s="4">
        <f t="shared" si="196"/>
        <v>2046.9535217452267</v>
      </c>
      <c r="H1777" s="5">
        <f t="shared" si="197"/>
        <v>273.86691169283148</v>
      </c>
      <c r="I1777" s="5">
        <f t="shared" si="198"/>
        <v>13.379244266344326</v>
      </c>
      <c r="J1777" s="6">
        <f t="shared" si="199"/>
        <v>2046.9535217452267</v>
      </c>
      <c r="K1777" s="7">
        <f t="shared" si="200"/>
        <v>2046.9535217452267</v>
      </c>
      <c r="L1777" s="6">
        <f t="shared" si="195"/>
        <v>2046.95</v>
      </c>
      <c r="M1777" s="6">
        <f t="shared" si="201"/>
        <v>2046.95</v>
      </c>
    </row>
    <row r="1778" spans="1:13" ht="25.5">
      <c r="A1778" s="18">
        <v>1773</v>
      </c>
      <c r="B1778" s="35" t="s">
        <v>1795</v>
      </c>
      <c r="C1778" s="20">
        <v>1</v>
      </c>
      <c r="D1778" s="43">
        <v>3283.1424591401619</v>
      </c>
      <c r="E1778" s="43">
        <v>2417.5867199123013</v>
      </c>
      <c r="F1778" s="43">
        <v>3075.8693689486627</v>
      </c>
      <c r="G1778" s="4">
        <f t="shared" si="196"/>
        <v>2925.5328493337088</v>
      </c>
      <c r="H1778" s="5">
        <f t="shared" si="197"/>
        <v>451.93748049373511</v>
      </c>
      <c r="I1778" s="5">
        <f t="shared" si="198"/>
        <v>15.448039853548867</v>
      </c>
      <c r="J1778" s="6">
        <f t="shared" si="199"/>
        <v>2925.5328493337083</v>
      </c>
      <c r="K1778" s="7">
        <f t="shared" si="200"/>
        <v>2925.5328493337083</v>
      </c>
      <c r="L1778" s="6">
        <f t="shared" si="195"/>
        <v>2925.53</v>
      </c>
      <c r="M1778" s="6">
        <f t="shared" si="201"/>
        <v>2925.53</v>
      </c>
    </row>
    <row r="1779" spans="1:13">
      <c r="A1779" s="18">
        <v>1774</v>
      </c>
      <c r="B1779" s="36" t="s">
        <v>1796</v>
      </c>
      <c r="C1779" s="20">
        <v>1</v>
      </c>
      <c r="D1779" s="44">
        <v>2374.4155284852959</v>
      </c>
      <c r="E1779" s="44">
        <v>1856.3612313612311</v>
      </c>
      <c r="F1779" s="44">
        <v>2253.2384601350118</v>
      </c>
      <c r="G1779" s="4">
        <f t="shared" si="196"/>
        <v>2161.3384066605126</v>
      </c>
      <c r="H1779" s="5">
        <f t="shared" si="197"/>
        <v>270.9783728706758</v>
      </c>
      <c r="I1779" s="5">
        <f t="shared" si="198"/>
        <v>12.537526378822134</v>
      </c>
      <c r="J1779" s="6">
        <f t="shared" si="199"/>
        <v>2161.3384066605126</v>
      </c>
      <c r="K1779" s="7">
        <f t="shared" si="200"/>
        <v>2161.3384066605126</v>
      </c>
      <c r="L1779" s="6">
        <f t="shared" si="195"/>
        <v>2161.34</v>
      </c>
      <c r="M1779" s="6">
        <f t="shared" si="201"/>
        <v>2161.34</v>
      </c>
    </row>
    <row r="1780" spans="1:13">
      <c r="A1780" s="18">
        <v>1775</v>
      </c>
      <c r="B1780" s="36" t="s">
        <v>1797</v>
      </c>
      <c r="C1780" s="20">
        <v>1</v>
      </c>
      <c r="D1780" s="44">
        <v>2381.1396770750425</v>
      </c>
      <c r="E1780" s="44">
        <v>1883.2650173229879</v>
      </c>
      <c r="F1780" s="44">
        <v>2549.6511003757378</v>
      </c>
      <c r="G1780" s="4">
        <f t="shared" si="196"/>
        <v>2271.3519315912558</v>
      </c>
      <c r="H1780" s="5">
        <f t="shared" si="197"/>
        <v>346.49331121308262</v>
      </c>
      <c r="I1780" s="5">
        <f t="shared" si="198"/>
        <v>15.254937220157579</v>
      </c>
      <c r="J1780" s="6">
        <f t="shared" si="199"/>
        <v>2271.3519315912558</v>
      </c>
      <c r="K1780" s="7">
        <f t="shared" si="200"/>
        <v>2271.3519315912558</v>
      </c>
      <c r="L1780" s="6">
        <f t="shared" si="195"/>
        <v>2271.35</v>
      </c>
      <c r="M1780" s="6">
        <f t="shared" si="201"/>
        <v>2271.35</v>
      </c>
    </row>
    <row r="1781" spans="1:13">
      <c r="A1781" s="18">
        <v>1776</v>
      </c>
      <c r="B1781" s="36" t="s">
        <v>1798</v>
      </c>
      <c r="C1781" s="20">
        <v>1</v>
      </c>
      <c r="D1781" s="44">
        <v>2891.3799239002487</v>
      </c>
      <c r="E1781" s="44">
        <v>2155.3923069074581</v>
      </c>
      <c r="F1781" s="44">
        <v>2881.1319950560455</v>
      </c>
      <c r="G1781" s="4">
        <f t="shared" si="196"/>
        <v>2642.6347419545841</v>
      </c>
      <c r="H1781" s="5">
        <f t="shared" si="197"/>
        <v>421.99543586914371</v>
      </c>
      <c r="I1781" s="5">
        <f t="shared" si="198"/>
        <v>15.968738667116034</v>
      </c>
      <c r="J1781" s="6">
        <f t="shared" si="199"/>
        <v>2642.6347419545837</v>
      </c>
      <c r="K1781" s="7">
        <f t="shared" si="200"/>
        <v>2642.6347419545837</v>
      </c>
      <c r="L1781" s="6">
        <f t="shared" si="195"/>
        <v>2642.63</v>
      </c>
      <c r="M1781" s="6">
        <f t="shared" si="201"/>
        <v>2642.63</v>
      </c>
    </row>
    <row r="1782" spans="1:13" ht="25.5">
      <c r="A1782" s="18">
        <v>1777</v>
      </c>
      <c r="B1782" s="35" t="s">
        <v>1799</v>
      </c>
      <c r="C1782" s="20">
        <v>1</v>
      </c>
      <c r="D1782" s="43">
        <v>2754.4707178574454</v>
      </c>
      <c r="E1782" s="43">
        <v>2303.739145844409</v>
      </c>
      <c r="F1782" s="43">
        <v>3243.6647173489282</v>
      </c>
      <c r="G1782" s="4">
        <f t="shared" si="196"/>
        <v>2767.2915270169274</v>
      </c>
      <c r="H1782" s="5">
        <f t="shared" si="197"/>
        <v>470.09392662812837</v>
      </c>
      <c r="I1782" s="5">
        <f t="shared" si="198"/>
        <v>16.98751006312942</v>
      </c>
      <c r="J1782" s="6">
        <f t="shared" si="199"/>
        <v>2767.2915270169274</v>
      </c>
      <c r="K1782" s="7">
        <f t="shared" si="200"/>
        <v>2767.2915270169274</v>
      </c>
      <c r="L1782" s="6">
        <f t="shared" si="195"/>
        <v>2767.29</v>
      </c>
      <c r="M1782" s="6">
        <f t="shared" si="201"/>
        <v>2767.29</v>
      </c>
    </row>
    <row r="1783" spans="1:13">
      <c r="A1783" s="18">
        <v>1778</v>
      </c>
      <c r="B1783" s="35" t="s">
        <v>1800</v>
      </c>
      <c r="C1783" s="20">
        <v>1</v>
      </c>
      <c r="D1783" s="43">
        <v>2656.0099375633349</v>
      </c>
      <c r="E1783" s="43">
        <v>2124.8079500506678</v>
      </c>
      <c r="F1783" s="43">
        <v>3160.2777397936702</v>
      </c>
      <c r="G1783" s="4">
        <f t="shared" si="196"/>
        <v>2647.0318758025574</v>
      </c>
      <c r="H1783" s="5">
        <f t="shared" si="197"/>
        <v>517.79327492961863</v>
      </c>
      <c r="I1783" s="5">
        <f t="shared" si="198"/>
        <v>19.561278413869804</v>
      </c>
      <c r="J1783" s="6">
        <f t="shared" si="199"/>
        <v>2647.0318758025574</v>
      </c>
      <c r="K1783" s="7">
        <f t="shared" si="200"/>
        <v>2647.0318758025574</v>
      </c>
      <c r="L1783" s="6">
        <f t="shared" si="195"/>
        <v>2647.03</v>
      </c>
      <c r="M1783" s="6">
        <f t="shared" si="201"/>
        <v>2647.03</v>
      </c>
    </row>
    <row r="1784" spans="1:13">
      <c r="A1784" s="18">
        <v>1779</v>
      </c>
      <c r="B1784" s="35" t="s">
        <v>1801</v>
      </c>
      <c r="C1784" s="20">
        <v>1</v>
      </c>
      <c r="D1784" s="43">
        <v>2617.4015323476597</v>
      </c>
      <c r="E1784" s="43">
        <v>2212.8940228030215</v>
      </c>
      <c r="F1784" s="43">
        <v>2685.995503540219</v>
      </c>
      <c r="G1784" s="4">
        <f t="shared" si="196"/>
        <v>2505.4303528969667</v>
      </c>
      <c r="H1784" s="5">
        <f t="shared" si="197"/>
        <v>255.6548680147059</v>
      </c>
      <c r="I1784" s="5">
        <f t="shared" si="198"/>
        <v>10.204030126764392</v>
      </c>
      <c r="J1784" s="6">
        <f t="shared" si="199"/>
        <v>2505.4303528969667</v>
      </c>
      <c r="K1784" s="7">
        <f t="shared" si="200"/>
        <v>2505.4303528969667</v>
      </c>
      <c r="L1784" s="6">
        <f t="shared" si="195"/>
        <v>2505.4299999999998</v>
      </c>
      <c r="M1784" s="6">
        <f t="shared" si="201"/>
        <v>2505.4299999999998</v>
      </c>
    </row>
    <row r="1785" spans="1:13" ht="25.5">
      <c r="A1785" s="18">
        <v>1780</v>
      </c>
      <c r="B1785" s="35" t="s">
        <v>1802</v>
      </c>
      <c r="C1785" s="20">
        <v>1</v>
      </c>
      <c r="D1785" s="43">
        <v>2303.739145844409</v>
      </c>
      <c r="E1785" s="43">
        <v>1989.5928986838076</v>
      </c>
      <c r="F1785" s="43">
        <v>2443.0350011745359</v>
      </c>
      <c r="G1785" s="4">
        <f t="shared" si="196"/>
        <v>2245.4556819009176</v>
      </c>
      <c r="H1785" s="5">
        <f t="shared" si="197"/>
        <v>232.27173031762226</v>
      </c>
      <c r="I1785" s="5">
        <f t="shared" si="198"/>
        <v>10.344079920606129</v>
      </c>
      <c r="J1785" s="6">
        <f t="shared" si="199"/>
        <v>2245.4556819009176</v>
      </c>
      <c r="K1785" s="7">
        <f t="shared" si="200"/>
        <v>2245.4556819009176</v>
      </c>
      <c r="L1785" s="6">
        <f t="shared" si="195"/>
        <v>2245.46</v>
      </c>
      <c r="M1785" s="6">
        <f t="shared" si="201"/>
        <v>2245.46</v>
      </c>
    </row>
    <row r="1786" spans="1:13">
      <c r="A1786" s="18">
        <v>1781</v>
      </c>
      <c r="B1786" s="35" t="s">
        <v>1803</v>
      </c>
      <c r="C1786" s="20">
        <v>1</v>
      </c>
      <c r="D1786" s="43">
        <v>2981.3094828574704</v>
      </c>
      <c r="E1786" s="43">
        <v>2303.739145844409</v>
      </c>
      <c r="F1786" s="43">
        <v>2966.7665097703612</v>
      </c>
      <c r="G1786" s="4">
        <f t="shared" si="196"/>
        <v>2750.6050461574137</v>
      </c>
      <c r="H1786" s="5">
        <f t="shared" si="197"/>
        <v>387.0655295469582</v>
      </c>
      <c r="I1786" s="5">
        <f t="shared" si="198"/>
        <v>14.072014086053084</v>
      </c>
      <c r="J1786" s="6">
        <f t="shared" si="199"/>
        <v>2750.6050461574132</v>
      </c>
      <c r="K1786" s="7">
        <f t="shared" si="200"/>
        <v>2750.6050461574132</v>
      </c>
      <c r="L1786" s="6">
        <f t="shared" si="195"/>
        <v>2750.61</v>
      </c>
      <c r="M1786" s="6">
        <f t="shared" si="201"/>
        <v>2750.61</v>
      </c>
    </row>
    <row r="1787" spans="1:13">
      <c r="A1787" s="18">
        <v>1782</v>
      </c>
      <c r="B1787" s="35" t="s">
        <v>1804</v>
      </c>
      <c r="C1787" s="20">
        <v>1</v>
      </c>
      <c r="D1787" s="43">
        <v>3220.1811228028459</v>
      </c>
      <c r="E1787" s="43">
        <v>2605.4192720859387</v>
      </c>
      <c r="F1787" s="43">
        <v>3482.6870269908241</v>
      </c>
      <c r="G1787" s="4">
        <f t="shared" si="196"/>
        <v>3102.76247395987</v>
      </c>
      <c r="H1787" s="5">
        <f t="shared" si="197"/>
        <v>450.26662409182313</v>
      </c>
      <c r="I1787" s="5">
        <f t="shared" si="198"/>
        <v>14.511798046763625</v>
      </c>
      <c r="J1787" s="6">
        <f t="shared" si="199"/>
        <v>3102.7624739598696</v>
      </c>
      <c r="K1787" s="7">
        <f t="shared" si="200"/>
        <v>3102.7624739598696</v>
      </c>
      <c r="L1787" s="6">
        <f t="shared" si="195"/>
        <v>3102.76</v>
      </c>
      <c r="M1787" s="6">
        <f t="shared" si="201"/>
        <v>3102.76</v>
      </c>
    </row>
    <row r="1788" spans="1:13" ht="25.5">
      <c r="A1788" s="18">
        <v>1783</v>
      </c>
      <c r="B1788" s="35" t="s">
        <v>1805</v>
      </c>
      <c r="C1788" s="20">
        <v>1</v>
      </c>
      <c r="D1788" s="43">
        <v>2639.7011046133857</v>
      </c>
      <c r="E1788" s="43">
        <v>2279.7418630751963</v>
      </c>
      <c r="F1788" s="43">
        <v>3209.8765432098762</v>
      </c>
      <c r="G1788" s="4">
        <f t="shared" si="196"/>
        <v>2709.7731702994861</v>
      </c>
      <c r="H1788" s="5">
        <f t="shared" si="197"/>
        <v>469.00980969426291</v>
      </c>
      <c r="I1788" s="5">
        <f t="shared" si="198"/>
        <v>17.308083747925942</v>
      </c>
      <c r="J1788" s="6">
        <f t="shared" si="199"/>
        <v>2709.7731702994861</v>
      </c>
      <c r="K1788" s="7">
        <f t="shared" si="200"/>
        <v>2709.7731702994861</v>
      </c>
      <c r="L1788" s="6">
        <f t="shared" si="195"/>
        <v>2709.77</v>
      </c>
      <c r="M1788" s="6">
        <f t="shared" si="201"/>
        <v>2709.77</v>
      </c>
    </row>
    <row r="1789" spans="1:13">
      <c r="A1789" s="18">
        <v>1784</v>
      </c>
      <c r="B1789" s="36" t="s">
        <v>1806</v>
      </c>
      <c r="C1789" s="20">
        <v>1</v>
      </c>
      <c r="D1789" s="44">
        <v>2981.3094828574704</v>
      </c>
      <c r="E1789" s="44">
        <v>2574.7672806496334</v>
      </c>
      <c r="F1789" s="44">
        <v>3356.7336399580404</v>
      </c>
      <c r="G1789" s="4">
        <f t="shared" si="196"/>
        <v>2970.9368011550482</v>
      </c>
      <c r="H1789" s="5">
        <f t="shared" si="197"/>
        <v>391.08636024129754</v>
      </c>
      <c r="I1789" s="5">
        <f t="shared" si="198"/>
        <v>13.16373879408172</v>
      </c>
      <c r="J1789" s="6">
        <f t="shared" si="199"/>
        <v>2970.9368011550478</v>
      </c>
      <c r="K1789" s="7">
        <f t="shared" si="200"/>
        <v>2970.9368011550478</v>
      </c>
      <c r="L1789" s="6">
        <f t="shared" si="195"/>
        <v>2970.94</v>
      </c>
      <c r="M1789" s="6">
        <f t="shared" si="201"/>
        <v>2970.94</v>
      </c>
    </row>
    <row r="1790" spans="1:13">
      <c r="A1790" s="18">
        <v>1785</v>
      </c>
      <c r="B1790" s="36" t="s">
        <v>1807</v>
      </c>
      <c r="C1790" s="20">
        <v>1</v>
      </c>
      <c r="D1790" s="44">
        <v>2262.600946811473</v>
      </c>
      <c r="E1790" s="44">
        <v>1954.0644540644539</v>
      </c>
      <c r="F1790" s="44">
        <v>2612.0152702431178</v>
      </c>
      <c r="G1790" s="4">
        <f t="shared" si="196"/>
        <v>2276.2268903730151</v>
      </c>
      <c r="H1790" s="5">
        <f t="shared" si="197"/>
        <v>329.18698163961346</v>
      </c>
      <c r="I1790" s="5">
        <f t="shared" si="198"/>
        <v>14.461958209520501</v>
      </c>
      <c r="J1790" s="6">
        <f t="shared" si="199"/>
        <v>2276.2268903730146</v>
      </c>
      <c r="K1790" s="7">
        <f t="shared" si="200"/>
        <v>2276.2268903730146</v>
      </c>
      <c r="L1790" s="6">
        <f t="shared" si="195"/>
        <v>2276.23</v>
      </c>
      <c r="M1790" s="6">
        <f t="shared" si="201"/>
        <v>2276.23</v>
      </c>
    </row>
    <row r="1791" spans="1:13">
      <c r="A1791" s="18">
        <v>1786</v>
      </c>
      <c r="B1791" s="36" t="s">
        <v>1808</v>
      </c>
      <c r="C1791" s="20">
        <v>1</v>
      </c>
      <c r="D1791" s="44">
        <v>2882.4322406697884</v>
      </c>
      <c r="E1791" s="44">
        <v>2515.5772282209059</v>
      </c>
      <c r="F1791" s="44">
        <v>3589.7966932449685</v>
      </c>
      <c r="G1791" s="4">
        <f t="shared" si="196"/>
        <v>2995.9353873785544</v>
      </c>
      <c r="H1791" s="5">
        <f t="shared" si="197"/>
        <v>546.03029951985218</v>
      </c>
      <c r="I1791" s="5">
        <f t="shared" si="198"/>
        <v>18.225703458766148</v>
      </c>
      <c r="J1791" s="6">
        <f t="shared" si="199"/>
        <v>2995.935387378554</v>
      </c>
      <c r="K1791" s="7">
        <f t="shared" si="200"/>
        <v>2995.935387378554</v>
      </c>
      <c r="L1791" s="6">
        <f t="shared" si="195"/>
        <v>2995.94</v>
      </c>
      <c r="M1791" s="6">
        <f t="shared" si="201"/>
        <v>2995.94</v>
      </c>
    </row>
    <row r="1792" spans="1:13">
      <c r="A1792" s="18">
        <v>1787</v>
      </c>
      <c r="B1792" s="36" t="s">
        <v>1809</v>
      </c>
      <c r="C1792" s="20">
        <v>1</v>
      </c>
      <c r="D1792" s="44">
        <v>2241.9513944937671</v>
      </c>
      <c r="E1792" s="44">
        <v>1854.7052445357526</v>
      </c>
      <c r="F1792" s="44">
        <v>2277.4055095694825</v>
      </c>
      <c r="G1792" s="4">
        <f t="shared" si="196"/>
        <v>2124.6873828663338</v>
      </c>
      <c r="H1792" s="5">
        <f t="shared" si="197"/>
        <v>234.48244034919853</v>
      </c>
      <c r="I1792" s="5">
        <f t="shared" si="198"/>
        <v>11.036091344076572</v>
      </c>
      <c r="J1792" s="6">
        <f t="shared" si="199"/>
        <v>2124.6873828663338</v>
      </c>
      <c r="K1792" s="7">
        <f t="shared" si="200"/>
        <v>2124.6873828663338</v>
      </c>
      <c r="L1792" s="6">
        <f t="shared" si="195"/>
        <v>2124.69</v>
      </c>
      <c r="M1792" s="6">
        <f t="shared" si="201"/>
        <v>2124.69</v>
      </c>
    </row>
    <row r="1793" spans="1:13">
      <c r="A1793" s="18">
        <v>1788</v>
      </c>
      <c r="B1793" s="36" t="s">
        <v>1810</v>
      </c>
      <c r="C1793" s="20">
        <v>1</v>
      </c>
      <c r="D1793" s="44">
        <v>2266.4351415998945</v>
      </c>
      <c r="E1793" s="44">
        <v>1936.771848276273</v>
      </c>
      <c r="F1793" s="44">
        <v>2464.1338214213788</v>
      </c>
      <c r="G1793" s="4">
        <f t="shared" si="196"/>
        <v>2222.4469370991824</v>
      </c>
      <c r="H1793" s="5">
        <f t="shared" si="197"/>
        <v>266.41862600289829</v>
      </c>
      <c r="I1793" s="5">
        <f t="shared" si="198"/>
        <v>11.987625961078624</v>
      </c>
      <c r="J1793" s="6">
        <f t="shared" si="199"/>
        <v>2222.4469370991819</v>
      </c>
      <c r="K1793" s="7">
        <f t="shared" si="200"/>
        <v>2222.4469370991819</v>
      </c>
      <c r="L1793" s="6">
        <f t="shared" si="195"/>
        <v>2222.4499999999998</v>
      </c>
      <c r="M1793" s="6">
        <f t="shared" si="201"/>
        <v>2222.4499999999998</v>
      </c>
    </row>
    <row r="1794" spans="1:13">
      <c r="A1794" s="18">
        <v>1789</v>
      </c>
      <c r="B1794" s="35" t="s">
        <v>1811</v>
      </c>
      <c r="C1794" s="20">
        <v>1</v>
      </c>
      <c r="D1794" s="43">
        <v>2665.5887143074742</v>
      </c>
      <c r="E1794" s="43">
        <v>2108.2383467704567</v>
      </c>
      <c r="F1794" s="43">
        <v>3008.5131002562198</v>
      </c>
      <c r="G1794" s="4">
        <f t="shared" si="196"/>
        <v>2594.1133871113834</v>
      </c>
      <c r="H1794" s="5">
        <f t="shared" si="197"/>
        <v>454.37341442837965</v>
      </c>
      <c r="I1794" s="5">
        <f t="shared" si="198"/>
        <v>17.515557210640548</v>
      </c>
      <c r="J1794" s="6">
        <f t="shared" si="199"/>
        <v>2594.1133871113834</v>
      </c>
      <c r="K1794" s="7">
        <f t="shared" si="200"/>
        <v>2594.1133871113834</v>
      </c>
      <c r="L1794" s="6">
        <f t="shared" si="195"/>
        <v>2594.11</v>
      </c>
      <c r="M1794" s="6">
        <f t="shared" si="201"/>
        <v>2594.11</v>
      </c>
    </row>
    <row r="1795" spans="1:13">
      <c r="A1795" s="18">
        <v>1790</v>
      </c>
      <c r="B1795" s="36" t="s">
        <v>1812</v>
      </c>
      <c r="C1795" s="20">
        <v>1</v>
      </c>
      <c r="D1795" s="44">
        <v>2923.9766081871348</v>
      </c>
      <c r="E1795" s="44">
        <v>2525.2525252525252</v>
      </c>
      <c r="F1795" s="44">
        <v>3252.0325203252037</v>
      </c>
      <c r="G1795" s="4">
        <f t="shared" si="196"/>
        <v>2900.4205512549543</v>
      </c>
      <c r="H1795" s="5">
        <f t="shared" si="197"/>
        <v>363.96216310642063</v>
      </c>
      <c r="I1795" s="5">
        <f t="shared" si="198"/>
        <v>12.548599648728231</v>
      </c>
      <c r="J1795" s="6">
        <f t="shared" si="199"/>
        <v>2900.4205512549543</v>
      </c>
      <c r="K1795" s="7">
        <f t="shared" si="200"/>
        <v>2900.4205512549543</v>
      </c>
      <c r="L1795" s="6">
        <f t="shared" si="195"/>
        <v>2900.42</v>
      </c>
      <c r="M1795" s="6">
        <f t="shared" si="201"/>
        <v>2900.42</v>
      </c>
    </row>
    <row r="1796" spans="1:13" ht="25.5">
      <c r="A1796" s="18">
        <v>1791</v>
      </c>
      <c r="B1796" s="35" t="s">
        <v>1813</v>
      </c>
      <c r="C1796" s="20">
        <v>1</v>
      </c>
      <c r="D1796" s="43">
        <v>3070.6727135298565</v>
      </c>
      <c r="E1796" s="43">
        <v>2456.5381708238851</v>
      </c>
      <c r="F1796" s="43">
        <v>3368.9666342727569</v>
      </c>
      <c r="G1796" s="4">
        <f t="shared" si="196"/>
        <v>2965.3925062088329</v>
      </c>
      <c r="H1796" s="5">
        <f t="shared" si="197"/>
        <v>465.23581844918772</v>
      </c>
      <c r="I1796" s="5">
        <f t="shared" si="198"/>
        <v>15.688844477589175</v>
      </c>
      <c r="J1796" s="6">
        <f t="shared" si="199"/>
        <v>2965.3925062088329</v>
      </c>
      <c r="K1796" s="7">
        <f t="shared" si="200"/>
        <v>2965.3925062088329</v>
      </c>
      <c r="L1796" s="6">
        <f t="shared" si="195"/>
        <v>2965.39</v>
      </c>
      <c r="M1796" s="6">
        <f t="shared" si="201"/>
        <v>2965.39</v>
      </c>
    </row>
    <row r="1797" spans="1:13">
      <c r="A1797" s="18">
        <v>1792</v>
      </c>
      <c r="B1797" s="35" t="s">
        <v>1814</v>
      </c>
      <c r="C1797" s="20">
        <v>1</v>
      </c>
      <c r="D1797" s="43">
        <v>2940.4265469111128</v>
      </c>
      <c r="E1797" s="43">
        <v>2111.7608836907084</v>
      </c>
      <c r="F1797" s="43">
        <v>2505.6398799745934</v>
      </c>
      <c r="G1797" s="4">
        <f t="shared" si="196"/>
        <v>2519.2757701921382</v>
      </c>
      <c r="H1797" s="5">
        <f t="shared" si="197"/>
        <v>414.50108380635976</v>
      </c>
      <c r="I1797" s="5">
        <f t="shared" si="198"/>
        <v>16.453184232972912</v>
      </c>
      <c r="J1797" s="6">
        <f t="shared" si="199"/>
        <v>2519.2757701921382</v>
      </c>
      <c r="K1797" s="7">
        <f t="shared" si="200"/>
        <v>2519.2757701921382</v>
      </c>
      <c r="L1797" s="6">
        <f t="shared" si="195"/>
        <v>2519.2800000000002</v>
      </c>
      <c r="M1797" s="6">
        <f t="shared" si="201"/>
        <v>2519.2800000000002</v>
      </c>
    </row>
    <row r="1798" spans="1:13" ht="25.5">
      <c r="A1798" s="18">
        <v>1793</v>
      </c>
      <c r="B1798" s="35" t="s">
        <v>1815</v>
      </c>
      <c r="C1798" s="20">
        <v>1</v>
      </c>
      <c r="D1798" s="43">
        <v>2378.0065985525762</v>
      </c>
      <c r="E1798" s="43">
        <v>2075.3512132822475</v>
      </c>
      <c r="F1798" s="43">
        <v>2435.0787569178374</v>
      </c>
      <c r="G1798" s="4">
        <f t="shared" si="196"/>
        <v>2296.1455229175535</v>
      </c>
      <c r="H1798" s="5">
        <f t="shared" si="197"/>
        <v>193.33107145675254</v>
      </c>
      <c r="I1798" s="5">
        <f t="shared" si="198"/>
        <v>8.4198091770377026</v>
      </c>
      <c r="J1798" s="6">
        <f t="shared" si="199"/>
        <v>2296.1455229175535</v>
      </c>
      <c r="K1798" s="7">
        <f t="shared" si="200"/>
        <v>2296.1455229175535</v>
      </c>
      <c r="L1798" s="6">
        <f t="shared" si="195"/>
        <v>2296.15</v>
      </c>
      <c r="M1798" s="6">
        <f t="shared" si="201"/>
        <v>2296.15</v>
      </c>
    </row>
    <row r="1799" spans="1:13">
      <c r="A1799" s="18">
        <v>1794</v>
      </c>
      <c r="B1799" s="35" t="s">
        <v>1816</v>
      </c>
      <c r="C1799" s="20">
        <v>1</v>
      </c>
      <c r="D1799" s="43">
        <v>3622.6376855651824</v>
      </c>
      <c r="E1799" s="43">
        <v>2799.3109388458229</v>
      </c>
      <c r="F1799" s="43">
        <v>3519.1337516918916</v>
      </c>
      <c r="G1799" s="4">
        <f t="shared" si="196"/>
        <v>3313.6941253676323</v>
      </c>
      <c r="H1799" s="5">
        <f t="shared" si="197"/>
        <v>448.464951823506</v>
      </c>
      <c r="I1799" s="5">
        <f t="shared" si="198"/>
        <v>13.533685815788802</v>
      </c>
      <c r="J1799" s="6">
        <f t="shared" si="199"/>
        <v>3313.6941253676323</v>
      </c>
      <c r="K1799" s="7">
        <f t="shared" si="200"/>
        <v>3313.6941253676323</v>
      </c>
      <c r="L1799" s="6">
        <f t="shared" ref="L1799:L1862" si="202">ROUND(K1799,2)</f>
        <v>3313.69</v>
      </c>
      <c r="M1799" s="6">
        <f t="shared" si="201"/>
        <v>3313.69</v>
      </c>
    </row>
    <row r="1800" spans="1:13">
      <c r="A1800" s="18">
        <v>1795</v>
      </c>
      <c r="B1800" s="35" t="s">
        <v>1817</v>
      </c>
      <c r="C1800" s="20">
        <v>1</v>
      </c>
      <c r="D1800" s="43">
        <v>2437.5443189876178</v>
      </c>
      <c r="E1800" s="43">
        <v>2149.470899470899</v>
      </c>
      <c r="F1800" s="43">
        <v>3109.371602522287</v>
      </c>
      <c r="G1800" s="4">
        <f t="shared" si="196"/>
        <v>2565.4622736602682</v>
      </c>
      <c r="H1800" s="5">
        <f t="shared" si="197"/>
        <v>492.56937813404818</v>
      </c>
      <c r="I1800" s="5">
        <f t="shared" si="198"/>
        <v>19.200024229211358</v>
      </c>
      <c r="J1800" s="6">
        <f t="shared" si="199"/>
        <v>2565.4622736602678</v>
      </c>
      <c r="K1800" s="7">
        <f t="shared" si="200"/>
        <v>2565.4622736602678</v>
      </c>
      <c r="L1800" s="6">
        <f t="shared" si="202"/>
        <v>2565.46</v>
      </c>
      <c r="M1800" s="6">
        <f t="shared" si="201"/>
        <v>2565.46</v>
      </c>
    </row>
    <row r="1801" spans="1:13" ht="25.5">
      <c r="A1801" s="18">
        <v>1796</v>
      </c>
      <c r="B1801" s="35" t="s">
        <v>1818</v>
      </c>
      <c r="C1801" s="20">
        <v>1</v>
      </c>
      <c r="D1801" s="43">
        <v>2607.2662139139766</v>
      </c>
      <c r="E1801" s="43">
        <v>2180.6226516371444</v>
      </c>
      <c r="F1801" s="43">
        <v>2709.1029648574404</v>
      </c>
      <c r="G1801" s="4">
        <f t="shared" si="196"/>
        <v>2498.9972768028538</v>
      </c>
      <c r="H1801" s="5">
        <f t="shared" si="197"/>
        <v>280.38274273345485</v>
      </c>
      <c r="I1801" s="5">
        <f t="shared" si="198"/>
        <v>11.219809854781778</v>
      </c>
      <c r="J1801" s="6">
        <f t="shared" si="199"/>
        <v>2498.9972768028538</v>
      </c>
      <c r="K1801" s="7">
        <f t="shared" si="200"/>
        <v>2498.9972768028538</v>
      </c>
      <c r="L1801" s="6">
        <f t="shared" si="202"/>
        <v>2499</v>
      </c>
      <c r="M1801" s="6">
        <f t="shared" si="201"/>
        <v>2499</v>
      </c>
    </row>
    <row r="1802" spans="1:13" ht="25.5">
      <c r="A1802" s="18">
        <v>1797</v>
      </c>
      <c r="B1802" s="35" t="s">
        <v>1819</v>
      </c>
      <c r="C1802" s="20">
        <v>1</v>
      </c>
      <c r="D1802" s="43">
        <v>3110.3454876064698</v>
      </c>
      <c r="E1802" s="43">
        <v>2431.7246539468761</v>
      </c>
      <c r="F1802" s="43">
        <v>3292.1810699588482</v>
      </c>
      <c r="G1802" s="4">
        <f t="shared" si="196"/>
        <v>2944.7504038373977</v>
      </c>
      <c r="H1802" s="5">
        <f t="shared" si="197"/>
        <v>453.50039668164175</v>
      </c>
      <c r="I1802" s="5">
        <f t="shared" si="198"/>
        <v>15.400300008132131</v>
      </c>
      <c r="J1802" s="6">
        <f t="shared" si="199"/>
        <v>2944.7504038373977</v>
      </c>
      <c r="K1802" s="7">
        <f t="shared" si="200"/>
        <v>2944.7504038373977</v>
      </c>
      <c r="L1802" s="6">
        <f t="shared" si="202"/>
        <v>2944.75</v>
      </c>
      <c r="M1802" s="6">
        <f t="shared" si="201"/>
        <v>2944.75</v>
      </c>
    </row>
    <row r="1803" spans="1:13" ht="25.5">
      <c r="A1803" s="18">
        <v>1798</v>
      </c>
      <c r="B1803" s="35" t="s">
        <v>1820</v>
      </c>
      <c r="C1803" s="20">
        <v>1</v>
      </c>
      <c r="D1803" s="43">
        <v>3318.4813886568277</v>
      </c>
      <c r="E1803" s="43">
        <v>2534.1130604288496</v>
      </c>
      <c r="F1803" s="43">
        <v>3303.7325824850186</v>
      </c>
      <c r="G1803" s="4">
        <f t="shared" si="196"/>
        <v>3052.1090105235653</v>
      </c>
      <c r="H1803" s="5">
        <f t="shared" si="197"/>
        <v>448.65826088100596</v>
      </c>
      <c r="I1803" s="5">
        <f t="shared" si="198"/>
        <v>14.699942214843833</v>
      </c>
      <c r="J1803" s="6">
        <f t="shared" si="199"/>
        <v>3052.1090105235653</v>
      </c>
      <c r="K1803" s="7">
        <f t="shared" si="200"/>
        <v>3052.1090105235653</v>
      </c>
      <c r="L1803" s="6">
        <f t="shared" si="202"/>
        <v>3052.11</v>
      </c>
      <c r="M1803" s="6">
        <f t="shared" si="201"/>
        <v>3052.11</v>
      </c>
    </row>
    <row r="1804" spans="1:13">
      <c r="A1804" s="18">
        <v>1799</v>
      </c>
      <c r="B1804" s="35" t="s">
        <v>1821</v>
      </c>
      <c r="C1804" s="20">
        <v>1</v>
      </c>
      <c r="D1804" s="43">
        <v>2764.5350747971061</v>
      </c>
      <c r="E1804" s="43">
        <v>2337.288745055735</v>
      </c>
      <c r="F1804" s="43">
        <v>3205.4245646478653</v>
      </c>
      <c r="G1804" s="4">
        <f t="shared" si="196"/>
        <v>2769.0827948335686</v>
      </c>
      <c r="H1804" s="5">
        <f t="shared" si="197"/>
        <v>434.08577681475867</v>
      </c>
      <c r="I1804" s="5">
        <f t="shared" si="198"/>
        <v>15.67615737689955</v>
      </c>
      <c r="J1804" s="6">
        <f t="shared" si="199"/>
        <v>2769.0827948335686</v>
      </c>
      <c r="K1804" s="7">
        <f t="shared" si="200"/>
        <v>2769.0827948335686</v>
      </c>
      <c r="L1804" s="6">
        <f t="shared" si="202"/>
        <v>2769.08</v>
      </c>
      <c r="M1804" s="6">
        <f t="shared" si="201"/>
        <v>2769.08</v>
      </c>
    </row>
    <row r="1805" spans="1:13" ht="25.5">
      <c r="A1805" s="18">
        <v>1800</v>
      </c>
      <c r="B1805" s="35" t="s">
        <v>1822</v>
      </c>
      <c r="C1805" s="20">
        <v>1</v>
      </c>
      <c r="D1805" s="43">
        <v>2910.4367039039744</v>
      </c>
      <c r="E1805" s="43">
        <v>2434.183425083324</v>
      </c>
      <c r="F1805" s="43">
        <v>3060.1163058190364</v>
      </c>
      <c r="G1805" s="4">
        <f t="shared" ref="G1805:G1868" si="203">AVERAGE(D1805:F1805)</f>
        <v>2801.5788116021117</v>
      </c>
      <c r="H1805" s="5">
        <f t="shared" ref="H1805:H1868" si="204">SQRT(((SUM((POWER(D1805-G1805,2)),(POWER(E1805-G1805,2)),(POWER(F1805-G1805,2)))/(COLUMNS(D1805:F1805)-1))))</f>
        <v>326.8570380668433</v>
      </c>
      <c r="I1805" s="5">
        <f t="shared" ref="I1805:I1868" si="205">H1805/G1805*100</f>
        <v>11.666887139252982</v>
      </c>
      <c r="J1805" s="6">
        <f t="shared" ref="J1805:J1868" si="206">((C1805/3)*(SUM(D1805:F1805)))</f>
        <v>2801.5788116021113</v>
      </c>
      <c r="K1805" s="7">
        <f t="shared" ref="K1805:K1868" si="207">J1805/C1805</f>
        <v>2801.5788116021113</v>
      </c>
      <c r="L1805" s="6">
        <f t="shared" si="202"/>
        <v>2801.58</v>
      </c>
      <c r="M1805" s="6">
        <f t="shared" ref="M1805:M1868" si="208">L1805*C1805</f>
        <v>2801.58</v>
      </c>
    </row>
    <row r="1806" spans="1:13">
      <c r="A1806" s="18">
        <v>1801</v>
      </c>
      <c r="B1806" s="35" t="s">
        <v>1823</v>
      </c>
      <c r="C1806" s="20">
        <v>1</v>
      </c>
      <c r="D1806" s="43">
        <v>2561.0717100078805</v>
      </c>
      <c r="E1806" s="43">
        <v>2188.5521885521885</v>
      </c>
      <c r="F1806" s="43">
        <v>2687.3385012919894</v>
      </c>
      <c r="G1806" s="4">
        <f t="shared" si="203"/>
        <v>2478.9874666173528</v>
      </c>
      <c r="H1806" s="5">
        <f t="shared" si="204"/>
        <v>259.32665444162916</v>
      </c>
      <c r="I1806" s="5">
        <f t="shared" si="205"/>
        <v>10.460990946254665</v>
      </c>
      <c r="J1806" s="6">
        <f t="shared" si="206"/>
        <v>2478.9874666173528</v>
      </c>
      <c r="K1806" s="7">
        <f t="shared" si="207"/>
        <v>2478.9874666173528</v>
      </c>
      <c r="L1806" s="6">
        <f t="shared" si="202"/>
        <v>2478.9899999999998</v>
      </c>
      <c r="M1806" s="6">
        <f t="shared" si="208"/>
        <v>2478.9899999999998</v>
      </c>
    </row>
    <row r="1807" spans="1:13">
      <c r="A1807" s="18">
        <v>1802</v>
      </c>
      <c r="B1807" s="35" t="s">
        <v>1824</v>
      </c>
      <c r="C1807" s="20">
        <v>1</v>
      </c>
      <c r="D1807" s="43">
        <v>3063.2135895293791</v>
      </c>
      <c r="E1807" s="43">
        <v>2534.1130604288496</v>
      </c>
      <c r="F1807" s="43">
        <v>3303.7325824850186</v>
      </c>
      <c r="G1807" s="4">
        <f t="shared" si="203"/>
        <v>2967.019744147749</v>
      </c>
      <c r="H1807" s="5">
        <f t="shared" si="204"/>
        <v>393.72388052983297</v>
      </c>
      <c r="I1807" s="5">
        <f t="shared" si="205"/>
        <v>13.270012149613342</v>
      </c>
      <c r="J1807" s="6">
        <f t="shared" si="206"/>
        <v>2967.019744147749</v>
      </c>
      <c r="K1807" s="7">
        <f t="shared" si="207"/>
        <v>2967.019744147749</v>
      </c>
      <c r="L1807" s="6">
        <f t="shared" si="202"/>
        <v>2967.02</v>
      </c>
      <c r="M1807" s="6">
        <f t="shared" si="208"/>
        <v>2967.02</v>
      </c>
    </row>
    <row r="1808" spans="1:13">
      <c r="A1808" s="18">
        <v>1803</v>
      </c>
      <c r="B1808" s="35" t="s">
        <v>1825</v>
      </c>
      <c r="C1808" s="20">
        <v>1</v>
      </c>
      <c r="D1808" s="43">
        <v>3502.8414658044289</v>
      </c>
      <c r="E1808" s="43">
        <v>2865.9611992945329</v>
      </c>
      <c r="F1808" s="43">
        <v>3646.3313571747312</v>
      </c>
      <c r="G1808" s="4">
        <f t="shared" si="203"/>
        <v>3338.3780074245642</v>
      </c>
      <c r="H1808" s="5">
        <f t="shared" si="204"/>
        <v>415.36799068318987</v>
      </c>
      <c r="I1808" s="5">
        <f t="shared" si="205"/>
        <v>12.442209652693915</v>
      </c>
      <c r="J1808" s="6">
        <f t="shared" si="206"/>
        <v>3338.3780074245642</v>
      </c>
      <c r="K1808" s="7">
        <f t="shared" si="207"/>
        <v>3338.3780074245642</v>
      </c>
      <c r="L1808" s="6">
        <f t="shared" si="202"/>
        <v>3338.38</v>
      </c>
      <c r="M1808" s="6">
        <f t="shared" si="208"/>
        <v>3338.38</v>
      </c>
    </row>
    <row r="1809" spans="1:13">
      <c r="A1809" s="18">
        <v>1804</v>
      </c>
      <c r="B1809" s="35" t="s">
        <v>1826</v>
      </c>
      <c r="C1809" s="20">
        <v>1</v>
      </c>
      <c r="D1809" s="43">
        <v>3245.2795933188095</v>
      </c>
      <c r="E1809" s="43">
        <v>2507.7160493827159</v>
      </c>
      <c r="F1809" s="43">
        <v>3043.8484461472967</v>
      </c>
      <c r="G1809" s="4">
        <f t="shared" si="203"/>
        <v>2932.2813629496072</v>
      </c>
      <c r="H1809" s="5">
        <f t="shared" si="204"/>
        <v>381.22881039583376</v>
      </c>
      <c r="I1809" s="5">
        <f t="shared" si="205"/>
        <v>13.001099253734383</v>
      </c>
      <c r="J1809" s="6">
        <f t="shared" si="206"/>
        <v>2932.2813629496072</v>
      </c>
      <c r="K1809" s="7">
        <f t="shared" si="207"/>
        <v>2932.2813629496072</v>
      </c>
      <c r="L1809" s="6">
        <f t="shared" si="202"/>
        <v>2932.28</v>
      </c>
      <c r="M1809" s="6">
        <f t="shared" si="208"/>
        <v>2932.28</v>
      </c>
    </row>
    <row r="1810" spans="1:13">
      <c r="A1810" s="18">
        <v>1805</v>
      </c>
      <c r="B1810" s="35" t="s">
        <v>1827</v>
      </c>
      <c r="C1810" s="20">
        <v>1</v>
      </c>
      <c r="D1810" s="43">
        <v>3179.0493975367931</v>
      </c>
      <c r="E1810" s="43">
        <v>2832.2440087145969</v>
      </c>
      <c r="F1810" s="43">
        <v>3834.42265795207</v>
      </c>
      <c r="G1810" s="4">
        <f t="shared" si="203"/>
        <v>3281.905354734487</v>
      </c>
      <c r="H1810" s="5">
        <f t="shared" si="204"/>
        <v>508.94500900898112</v>
      </c>
      <c r="I1810" s="5">
        <f t="shared" si="205"/>
        <v>15.50760774605445</v>
      </c>
      <c r="J1810" s="6">
        <f t="shared" si="206"/>
        <v>3281.905354734487</v>
      </c>
      <c r="K1810" s="7">
        <f t="shared" si="207"/>
        <v>3281.905354734487</v>
      </c>
      <c r="L1810" s="6">
        <f t="shared" si="202"/>
        <v>3281.91</v>
      </c>
      <c r="M1810" s="6">
        <f t="shared" si="208"/>
        <v>3281.91</v>
      </c>
    </row>
    <row r="1811" spans="1:13">
      <c r="A1811" s="18">
        <v>1806</v>
      </c>
      <c r="B1811" s="35" t="s">
        <v>1828</v>
      </c>
      <c r="C1811" s="20">
        <v>1</v>
      </c>
      <c r="D1811" s="43">
        <v>2919.0345548370233</v>
      </c>
      <c r="E1811" s="43">
        <v>2149.470899470899</v>
      </c>
      <c r="F1811" s="43">
        <v>2873.2167972674297</v>
      </c>
      <c r="G1811" s="4">
        <f t="shared" si="203"/>
        <v>2647.2407505251172</v>
      </c>
      <c r="H1811" s="5">
        <f t="shared" si="204"/>
        <v>431.68962831075817</v>
      </c>
      <c r="I1811" s="5">
        <f t="shared" si="205"/>
        <v>16.307154089597876</v>
      </c>
      <c r="J1811" s="6">
        <f t="shared" si="206"/>
        <v>2647.2407505251172</v>
      </c>
      <c r="K1811" s="7">
        <f t="shared" si="207"/>
        <v>2647.2407505251172</v>
      </c>
      <c r="L1811" s="6">
        <f t="shared" si="202"/>
        <v>2647.24</v>
      </c>
      <c r="M1811" s="6">
        <f t="shared" si="208"/>
        <v>2647.24</v>
      </c>
    </row>
    <row r="1812" spans="1:13">
      <c r="A1812" s="18">
        <v>1807</v>
      </c>
      <c r="B1812" s="35" t="s">
        <v>1829</v>
      </c>
      <c r="C1812" s="20">
        <v>1</v>
      </c>
      <c r="D1812" s="43">
        <v>3539.3586583108104</v>
      </c>
      <c r="E1812" s="43">
        <v>2767.1349510429968</v>
      </c>
      <c r="F1812" s="43">
        <v>3896.1260110685398</v>
      </c>
      <c r="G1812" s="4">
        <f t="shared" si="203"/>
        <v>3400.8732068074492</v>
      </c>
      <c r="H1812" s="5">
        <f t="shared" si="204"/>
        <v>577.09519891692673</v>
      </c>
      <c r="I1812" s="5">
        <f t="shared" si="205"/>
        <v>16.969030123256836</v>
      </c>
      <c r="J1812" s="6">
        <f t="shared" si="206"/>
        <v>3400.8732068074487</v>
      </c>
      <c r="K1812" s="7">
        <f t="shared" si="207"/>
        <v>3400.8732068074487</v>
      </c>
      <c r="L1812" s="6">
        <f t="shared" si="202"/>
        <v>3400.87</v>
      </c>
      <c r="M1812" s="6">
        <f t="shared" si="208"/>
        <v>3400.87</v>
      </c>
    </row>
    <row r="1813" spans="1:13" ht="25.5">
      <c r="A1813" s="18">
        <v>1808</v>
      </c>
      <c r="B1813" s="35" t="s">
        <v>1830</v>
      </c>
      <c r="C1813" s="20">
        <v>1</v>
      </c>
      <c r="D1813" s="43">
        <v>2579.5325814807602</v>
      </c>
      <c r="E1813" s="43">
        <v>2040.1757689893284</v>
      </c>
      <c r="F1813" s="43">
        <v>3034.4022704968042</v>
      </c>
      <c r="G1813" s="4">
        <f t="shared" si="203"/>
        <v>2551.3702069889641</v>
      </c>
      <c r="H1813" s="5">
        <f t="shared" si="204"/>
        <v>497.71118490316331</v>
      </c>
      <c r="I1813" s="5">
        <f t="shared" si="205"/>
        <v>19.507603543373829</v>
      </c>
      <c r="J1813" s="6">
        <f t="shared" si="206"/>
        <v>2551.3702069889641</v>
      </c>
      <c r="K1813" s="7">
        <f t="shared" si="207"/>
        <v>2551.3702069889641</v>
      </c>
      <c r="L1813" s="6">
        <f t="shared" si="202"/>
        <v>2551.37</v>
      </c>
      <c r="M1813" s="6">
        <f t="shared" si="208"/>
        <v>2551.37</v>
      </c>
    </row>
    <row r="1814" spans="1:13" ht="25.5">
      <c r="A1814" s="18">
        <v>1809</v>
      </c>
      <c r="B1814" s="35" t="s">
        <v>1831</v>
      </c>
      <c r="C1814" s="20">
        <v>1</v>
      </c>
      <c r="D1814" s="43">
        <v>3265.368009258118</v>
      </c>
      <c r="E1814" s="43">
        <v>2434.183425083324</v>
      </c>
      <c r="F1814" s="43">
        <v>2954.5950538942416</v>
      </c>
      <c r="G1814" s="4">
        <f t="shared" si="203"/>
        <v>2884.715496078561</v>
      </c>
      <c r="H1814" s="5">
        <f t="shared" si="204"/>
        <v>419.97537748401703</v>
      </c>
      <c r="I1814" s="5">
        <f t="shared" si="205"/>
        <v>14.558641157331643</v>
      </c>
      <c r="J1814" s="6">
        <f t="shared" si="206"/>
        <v>2884.715496078561</v>
      </c>
      <c r="K1814" s="7">
        <f t="shared" si="207"/>
        <v>2884.715496078561</v>
      </c>
      <c r="L1814" s="6">
        <f t="shared" si="202"/>
        <v>2884.72</v>
      </c>
      <c r="M1814" s="6">
        <f t="shared" si="208"/>
        <v>2884.72</v>
      </c>
    </row>
    <row r="1815" spans="1:13" ht="25.5">
      <c r="A1815" s="18">
        <v>1810</v>
      </c>
      <c r="B1815" s="35" t="s">
        <v>1832</v>
      </c>
      <c r="C1815" s="20">
        <v>1</v>
      </c>
      <c r="D1815" s="43">
        <v>2616.747181964573</v>
      </c>
      <c r="E1815" s="43">
        <v>2188.5521885521885</v>
      </c>
      <c r="F1815" s="43">
        <v>2687.3385012919894</v>
      </c>
      <c r="G1815" s="4">
        <f t="shared" si="203"/>
        <v>2497.5459572695836</v>
      </c>
      <c r="H1815" s="5">
        <f t="shared" si="204"/>
        <v>269.91414453624071</v>
      </c>
      <c r="I1815" s="5">
        <f t="shared" si="205"/>
        <v>10.807174288449193</v>
      </c>
      <c r="J1815" s="6">
        <f t="shared" si="206"/>
        <v>2497.5459572695836</v>
      </c>
      <c r="K1815" s="7">
        <f t="shared" si="207"/>
        <v>2497.5459572695836</v>
      </c>
      <c r="L1815" s="6">
        <f t="shared" si="202"/>
        <v>2497.5500000000002</v>
      </c>
      <c r="M1815" s="6">
        <f t="shared" si="208"/>
        <v>2497.5500000000002</v>
      </c>
    </row>
    <row r="1816" spans="1:13">
      <c r="A1816" s="18">
        <v>1811</v>
      </c>
      <c r="B1816" s="35" t="s">
        <v>1833</v>
      </c>
      <c r="C1816" s="20">
        <v>1</v>
      </c>
      <c r="D1816" s="43">
        <v>3167.6413255360621</v>
      </c>
      <c r="E1816" s="43">
        <v>2534.1130604288496</v>
      </c>
      <c r="F1816" s="43">
        <v>3263.4431607473971</v>
      </c>
      <c r="G1816" s="4">
        <f t="shared" si="203"/>
        <v>2988.399182237436</v>
      </c>
      <c r="H1816" s="5">
        <f t="shared" si="204"/>
        <v>396.32866191884165</v>
      </c>
      <c r="I1816" s="5">
        <f t="shared" si="205"/>
        <v>13.262239672482695</v>
      </c>
      <c r="J1816" s="6">
        <f t="shared" si="206"/>
        <v>2988.399182237436</v>
      </c>
      <c r="K1816" s="7">
        <f t="shared" si="207"/>
        <v>2988.399182237436</v>
      </c>
      <c r="L1816" s="6">
        <f t="shared" si="202"/>
        <v>2988.4</v>
      </c>
      <c r="M1816" s="6">
        <f t="shared" si="208"/>
        <v>2988.4</v>
      </c>
    </row>
    <row r="1817" spans="1:13">
      <c r="A1817" s="18">
        <v>1812</v>
      </c>
      <c r="B1817" s="35" t="s">
        <v>1834</v>
      </c>
      <c r="C1817" s="20">
        <v>1</v>
      </c>
      <c r="D1817" s="43">
        <v>3389.8465798107377</v>
      </c>
      <c r="E1817" s="43">
        <v>2865.9611992945329</v>
      </c>
      <c r="F1817" s="43">
        <v>3830.9557296899075</v>
      </c>
      <c r="G1817" s="4">
        <f t="shared" si="203"/>
        <v>3362.2545029317262</v>
      </c>
      <c r="H1817" s="5">
        <f t="shared" si="204"/>
        <v>483.08860776582213</v>
      </c>
      <c r="I1817" s="5">
        <f t="shared" si="205"/>
        <v>14.367996454301476</v>
      </c>
      <c r="J1817" s="6">
        <f t="shared" si="206"/>
        <v>3362.2545029317262</v>
      </c>
      <c r="K1817" s="7">
        <f t="shared" si="207"/>
        <v>3362.2545029317262</v>
      </c>
      <c r="L1817" s="6">
        <f t="shared" si="202"/>
        <v>3362.25</v>
      </c>
      <c r="M1817" s="6">
        <f t="shared" si="208"/>
        <v>3362.25</v>
      </c>
    </row>
    <row r="1818" spans="1:13">
      <c r="A1818" s="18">
        <v>1813</v>
      </c>
      <c r="B1818" s="35" t="s">
        <v>1835</v>
      </c>
      <c r="C1818" s="20">
        <v>1</v>
      </c>
      <c r="D1818" s="43">
        <v>2903.6712150747239</v>
      </c>
      <c r="E1818" s="43">
        <v>2507.7160493827159</v>
      </c>
      <c r="F1818" s="43">
        <v>3530.8641975308647</v>
      </c>
      <c r="G1818" s="4">
        <f t="shared" si="203"/>
        <v>2980.7504873294347</v>
      </c>
      <c r="H1818" s="5">
        <f t="shared" si="204"/>
        <v>515.91079066368968</v>
      </c>
      <c r="I1818" s="5">
        <f t="shared" si="205"/>
        <v>17.308083747925959</v>
      </c>
      <c r="J1818" s="6">
        <f t="shared" si="206"/>
        <v>2980.7504873294347</v>
      </c>
      <c r="K1818" s="7">
        <f t="shared" si="207"/>
        <v>2980.7504873294347</v>
      </c>
      <c r="L1818" s="6">
        <f t="shared" si="202"/>
        <v>2980.75</v>
      </c>
      <c r="M1818" s="6">
        <f t="shared" si="208"/>
        <v>2980.75</v>
      </c>
    </row>
    <row r="1819" spans="1:13" ht="25.5">
      <c r="A1819" s="18">
        <v>1814</v>
      </c>
      <c r="B1819" s="35" t="s">
        <v>1836</v>
      </c>
      <c r="C1819" s="20">
        <v>1</v>
      </c>
      <c r="D1819" s="43">
        <v>3665.256952454185</v>
      </c>
      <c r="E1819" s="43">
        <v>2832.2440087145969</v>
      </c>
      <c r="F1819" s="43">
        <v>3692.4070039538447</v>
      </c>
      <c r="G1819" s="4">
        <f t="shared" si="203"/>
        <v>3396.6359883742093</v>
      </c>
      <c r="H1819" s="5">
        <f t="shared" si="204"/>
        <v>488.96626811282226</v>
      </c>
      <c r="I1819" s="5">
        <f t="shared" si="205"/>
        <v>14.395604056084462</v>
      </c>
      <c r="J1819" s="6">
        <f t="shared" si="206"/>
        <v>3396.6359883742089</v>
      </c>
      <c r="K1819" s="7">
        <f t="shared" si="207"/>
        <v>3396.6359883742089</v>
      </c>
      <c r="L1819" s="6">
        <f t="shared" si="202"/>
        <v>3396.64</v>
      </c>
      <c r="M1819" s="6">
        <f t="shared" si="208"/>
        <v>3396.64</v>
      </c>
    </row>
    <row r="1820" spans="1:13" ht="25.5">
      <c r="A1820" s="18">
        <v>1815</v>
      </c>
      <c r="B1820" s="35" t="s">
        <v>1837</v>
      </c>
      <c r="C1820" s="20">
        <v>1</v>
      </c>
      <c r="D1820" s="43">
        <v>2656.6494263123473</v>
      </c>
      <c r="E1820" s="43">
        <v>2149.470899470899</v>
      </c>
      <c r="F1820" s="43">
        <v>2873.2167972674297</v>
      </c>
      <c r="G1820" s="4">
        <f t="shared" si="203"/>
        <v>2559.7790410168918</v>
      </c>
      <c r="H1820" s="5">
        <f t="shared" si="204"/>
        <v>371.46996487575416</v>
      </c>
      <c r="I1820" s="5">
        <f t="shared" si="205"/>
        <v>14.511798046763632</v>
      </c>
      <c r="J1820" s="6">
        <f t="shared" si="206"/>
        <v>2559.7790410168918</v>
      </c>
      <c r="K1820" s="7">
        <f t="shared" si="207"/>
        <v>2559.7790410168918</v>
      </c>
      <c r="L1820" s="6">
        <f t="shared" si="202"/>
        <v>2559.7800000000002</v>
      </c>
      <c r="M1820" s="6">
        <f t="shared" si="208"/>
        <v>2559.7800000000002</v>
      </c>
    </row>
    <row r="1821" spans="1:13">
      <c r="A1821" s="18">
        <v>1816</v>
      </c>
      <c r="B1821" s="35" t="s">
        <v>1838</v>
      </c>
      <c r="C1821" s="20">
        <v>1</v>
      </c>
      <c r="D1821" s="43">
        <v>3204.0509959445235</v>
      </c>
      <c r="E1821" s="43">
        <v>2767.1349510429968</v>
      </c>
      <c r="F1821" s="43">
        <v>3948.7763625694656</v>
      </c>
      <c r="G1821" s="4">
        <f t="shared" si="203"/>
        <v>3306.6541031856618</v>
      </c>
      <c r="H1821" s="5">
        <f t="shared" si="204"/>
        <v>597.46519109502844</v>
      </c>
      <c r="I1821" s="5">
        <f t="shared" si="205"/>
        <v>18.068572413408006</v>
      </c>
      <c r="J1821" s="6">
        <f t="shared" si="206"/>
        <v>3306.6541031856618</v>
      </c>
      <c r="K1821" s="7">
        <f t="shared" si="207"/>
        <v>3306.6541031856618</v>
      </c>
      <c r="L1821" s="6">
        <f t="shared" si="202"/>
        <v>3306.65</v>
      </c>
      <c r="M1821" s="6">
        <f t="shared" si="208"/>
        <v>3306.65</v>
      </c>
    </row>
    <row r="1822" spans="1:13">
      <c r="A1822" s="18">
        <v>1817</v>
      </c>
      <c r="B1822" s="35" t="s">
        <v>1839</v>
      </c>
      <c r="C1822" s="20">
        <v>1</v>
      </c>
      <c r="D1822" s="43">
        <v>2362.3087851455384</v>
      </c>
      <c r="E1822" s="43">
        <v>2040.1757689893284</v>
      </c>
      <c r="F1822" s="43">
        <v>2505.1460605264315</v>
      </c>
      <c r="G1822" s="4">
        <f t="shared" si="203"/>
        <v>2302.5435382204328</v>
      </c>
      <c r="H1822" s="5">
        <f t="shared" si="204"/>
        <v>238.17694380027382</v>
      </c>
      <c r="I1822" s="5">
        <f t="shared" si="205"/>
        <v>10.344079920606134</v>
      </c>
      <c r="J1822" s="6">
        <f t="shared" si="206"/>
        <v>2302.5435382204328</v>
      </c>
      <c r="K1822" s="7">
        <f t="shared" si="207"/>
        <v>2302.5435382204328</v>
      </c>
      <c r="L1822" s="6">
        <f t="shared" si="202"/>
        <v>2302.54</v>
      </c>
      <c r="M1822" s="6">
        <f t="shared" si="208"/>
        <v>2302.54</v>
      </c>
    </row>
    <row r="1823" spans="1:13" ht="25.5">
      <c r="A1823" s="18">
        <v>1818</v>
      </c>
      <c r="B1823" s="35" t="s">
        <v>1840</v>
      </c>
      <c r="C1823" s="20">
        <v>1</v>
      </c>
      <c r="D1823" s="43">
        <v>2466.8357225413588</v>
      </c>
      <c r="E1823" s="43">
        <v>2130.4490331039005</v>
      </c>
      <c r="F1823" s="43">
        <v>2710.5472035635166</v>
      </c>
      <c r="G1823" s="4">
        <f t="shared" si="203"/>
        <v>2435.9439864029255</v>
      </c>
      <c r="H1823" s="5">
        <f t="shared" si="204"/>
        <v>291.28027115457616</v>
      </c>
      <c r="I1823" s="5">
        <f t="shared" si="205"/>
        <v>11.957593145838286</v>
      </c>
      <c r="J1823" s="6">
        <f t="shared" si="206"/>
        <v>2435.9439864029255</v>
      </c>
      <c r="K1823" s="7">
        <f t="shared" si="207"/>
        <v>2435.9439864029255</v>
      </c>
      <c r="L1823" s="6">
        <f t="shared" si="202"/>
        <v>2435.94</v>
      </c>
      <c r="M1823" s="6">
        <f t="shared" si="208"/>
        <v>2435.94</v>
      </c>
    </row>
    <row r="1824" spans="1:13" ht="25.5">
      <c r="A1824" s="18">
        <v>1819</v>
      </c>
      <c r="B1824" s="35" t="s">
        <v>1841</v>
      </c>
      <c r="C1824" s="20">
        <v>1</v>
      </c>
      <c r="D1824" s="43">
        <v>2530.7226186431076</v>
      </c>
      <c r="E1824" s="43">
        <v>2208.6306489976214</v>
      </c>
      <c r="F1824" s="43">
        <v>3151.7756288398487</v>
      </c>
      <c r="G1824" s="4">
        <f t="shared" si="203"/>
        <v>2630.3762988268591</v>
      </c>
      <c r="H1824" s="5">
        <f t="shared" si="204"/>
        <v>479.40458407385188</v>
      </c>
      <c r="I1824" s="5">
        <f t="shared" si="205"/>
        <v>18.225703458766148</v>
      </c>
      <c r="J1824" s="6">
        <f t="shared" si="206"/>
        <v>2630.3762988268591</v>
      </c>
      <c r="K1824" s="7">
        <f t="shared" si="207"/>
        <v>2630.3762988268591</v>
      </c>
      <c r="L1824" s="6">
        <f t="shared" si="202"/>
        <v>2630.38</v>
      </c>
      <c r="M1824" s="6">
        <f t="shared" si="208"/>
        <v>2630.38</v>
      </c>
    </row>
    <row r="1825" spans="1:13">
      <c r="A1825" s="18">
        <v>1820</v>
      </c>
      <c r="B1825" s="35" t="s">
        <v>1842</v>
      </c>
      <c r="C1825" s="20">
        <v>1</v>
      </c>
      <c r="D1825" s="43">
        <v>3197.8603407174837</v>
      </c>
      <c r="E1825" s="43">
        <v>2645.5026455026455</v>
      </c>
      <c r="F1825" s="43">
        <v>3406.8912117692607</v>
      </c>
      <c r="G1825" s="4">
        <f t="shared" si="203"/>
        <v>3083.4180659964636</v>
      </c>
      <c r="H1825" s="5">
        <f t="shared" si="204"/>
        <v>393.38392556492965</v>
      </c>
      <c r="I1825" s="5">
        <f t="shared" si="205"/>
        <v>12.758046983739144</v>
      </c>
      <c r="J1825" s="6">
        <f t="shared" si="206"/>
        <v>3083.4180659964632</v>
      </c>
      <c r="K1825" s="7">
        <f t="shared" si="207"/>
        <v>3083.4180659964632</v>
      </c>
      <c r="L1825" s="6">
        <f t="shared" si="202"/>
        <v>3083.42</v>
      </c>
      <c r="M1825" s="6">
        <f t="shared" si="208"/>
        <v>3083.42</v>
      </c>
    </row>
    <row r="1826" spans="1:13" ht="25.5">
      <c r="A1826" s="18">
        <v>1821</v>
      </c>
      <c r="B1826" s="35" t="s">
        <v>1843</v>
      </c>
      <c r="C1826" s="20">
        <v>1</v>
      </c>
      <c r="D1826" s="43">
        <v>2874.6723275598661</v>
      </c>
      <c r="E1826" s="43">
        <v>2456.5381708238851</v>
      </c>
      <c r="F1826" s="43">
        <v>3368.9666342727569</v>
      </c>
      <c r="G1826" s="4">
        <f t="shared" si="203"/>
        <v>2900.0590442188354</v>
      </c>
      <c r="H1826" s="5">
        <f t="shared" si="204"/>
        <v>456.74368004928039</v>
      </c>
      <c r="I1826" s="5">
        <f t="shared" si="205"/>
        <v>15.749461410442061</v>
      </c>
      <c r="J1826" s="6">
        <f t="shared" si="206"/>
        <v>2900.0590442188354</v>
      </c>
      <c r="K1826" s="7">
        <f t="shared" si="207"/>
        <v>2900.0590442188354</v>
      </c>
      <c r="L1826" s="6">
        <f t="shared" si="202"/>
        <v>2900.06</v>
      </c>
      <c r="M1826" s="6">
        <f t="shared" si="208"/>
        <v>2900.06</v>
      </c>
    </row>
    <row r="1827" spans="1:13">
      <c r="A1827" s="18">
        <v>1822</v>
      </c>
      <c r="B1827" s="35" t="s">
        <v>1844</v>
      </c>
      <c r="C1827" s="20">
        <v>1</v>
      </c>
      <c r="D1827" s="43">
        <v>2670.0424966204359</v>
      </c>
      <c r="E1827" s="43">
        <v>2111.7608836907084</v>
      </c>
      <c r="F1827" s="43">
        <v>2505.6398799745934</v>
      </c>
      <c r="G1827" s="4">
        <f t="shared" si="203"/>
        <v>2429.1477534285791</v>
      </c>
      <c r="H1827" s="5">
        <f t="shared" si="204"/>
        <v>286.89348877502101</v>
      </c>
      <c r="I1827" s="5">
        <f t="shared" si="205"/>
        <v>11.81045855980107</v>
      </c>
      <c r="J1827" s="6">
        <f t="shared" si="206"/>
        <v>2429.1477534285791</v>
      </c>
      <c r="K1827" s="7">
        <f t="shared" si="207"/>
        <v>2429.1477534285791</v>
      </c>
      <c r="L1827" s="6">
        <f t="shared" si="202"/>
        <v>2429.15</v>
      </c>
      <c r="M1827" s="6">
        <f t="shared" si="208"/>
        <v>2429.15</v>
      </c>
    </row>
    <row r="1828" spans="1:13">
      <c r="A1828" s="18">
        <v>1823</v>
      </c>
      <c r="B1828" s="35" t="s">
        <v>1845</v>
      </c>
      <c r="C1828" s="20">
        <v>1</v>
      </c>
      <c r="D1828" s="43">
        <v>2403.0382469583924</v>
      </c>
      <c r="E1828" s="43">
        <v>2075.3512132822475</v>
      </c>
      <c r="F1828" s="43">
        <v>2435.0787569178374</v>
      </c>
      <c r="G1828" s="4">
        <f t="shared" si="203"/>
        <v>2304.4894057194924</v>
      </c>
      <c r="H1828" s="5">
        <f t="shared" si="204"/>
        <v>199.08511243855287</v>
      </c>
      <c r="I1828" s="5">
        <f t="shared" si="205"/>
        <v>8.6390118324885865</v>
      </c>
      <c r="J1828" s="6">
        <f t="shared" si="206"/>
        <v>2304.4894057194924</v>
      </c>
      <c r="K1828" s="7">
        <f t="shared" si="207"/>
        <v>2304.4894057194924</v>
      </c>
      <c r="L1828" s="6">
        <f t="shared" si="202"/>
        <v>2304.4899999999998</v>
      </c>
      <c r="M1828" s="6">
        <f t="shared" si="208"/>
        <v>2304.4899999999998</v>
      </c>
    </row>
    <row r="1829" spans="1:13" ht="25.5">
      <c r="A1829" s="18">
        <v>1824</v>
      </c>
      <c r="B1829" s="35" t="s">
        <v>1846</v>
      </c>
      <c r="C1829" s="20">
        <v>1</v>
      </c>
      <c r="D1829" s="43">
        <v>3499.1386735572787</v>
      </c>
      <c r="E1829" s="43">
        <v>2799.3109388458229</v>
      </c>
      <c r="F1829" s="43">
        <v>3519.1337516918916</v>
      </c>
      <c r="G1829" s="4">
        <f t="shared" si="203"/>
        <v>3272.5277880316644</v>
      </c>
      <c r="H1829" s="5">
        <f t="shared" si="204"/>
        <v>409.93974014778553</v>
      </c>
      <c r="I1829" s="5">
        <f t="shared" si="205"/>
        <v>12.526700052693915</v>
      </c>
      <c r="J1829" s="6">
        <f t="shared" si="206"/>
        <v>3272.5277880316644</v>
      </c>
      <c r="K1829" s="7">
        <f t="shared" si="207"/>
        <v>3272.5277880316644</v>
      </c>
      <c r="L1829" s="6">
        <f t="shared" si="202"/>
        <v>3272.53</v>
      </c>
      <c r="M1829" s="6">
        <f t="shared" si="208"/>
        <v>3272.53</v>
      </c>
    </row>
    <row r="1830" spans="1:13">
      <c r="A1830" s="18">
        <v>1825</v>
      </c>
      <c r="B1830" s="35" t="s">
        <v>1847</v>
      </c>
      <c r="C1830" s="20">
        <v>1</v>
      </c>
      <c r="D1830" s="43">
        <v>2992.9341638202395</v>
      </c>
      <c r="E1830" s="43">
        <v>2149.470899470899</v>
      </c>
      <c r="F1830" s="43">
        <v>3109.371602522287</v>
      </c>
      <c r="G1830" s="4">
        <f t="shared" si="203"/>
        <v>2750.5922219378085</v>
      </c>
      <c r="H1830" s="5">
        <f t="shared" si="204"/>
        <v>523.83160703240117</v>
      </c>
      <c r="I1830" s="5">
        <f t="shared" si="205"/>
        <v>19.044320814059407</v>
      </c>
      <c r="J1830" s="6">
        <f t="shared" si="206"/>
        <v>2750.5922219378085</v>
      </c>
      <c r="K1830" s="7">
        <f t="shared" si="207"/>
        <v>2750.5922219378085</v>
      </c>
      <c r="L1830" s="6">
        <f t="shared" si="202"/>
        <v>2750.59</v>
      </c>
      <c r="M1830" s="6">
        <f t="shared" si="208"/>
        <v>2750.59</v>
      </c>
    </row>
    <row r="1831" spans="1:13">
      <c r="A1831" s="18">
        <v>1826</v>
      </c>
      <c r="B1831" s="35" t="s">
        <v>1848</v>
      </c>
      <c r="C1831" s="20">
        <v>1</v>
      </c>
      <c r="D1831" s="43">
        <v>2498.6301216675611</v>
      </c>
      <c r="E1831" s="43">
        <v>2180.6226516371444</v>
      </c>
      <c r="F1831" s="43">
        <v>2709.1029648574404</v>
      </c>
      <c r="G1831" s="4">
        <f t="shared" si="203"/>
        <v>2462.7852460540485</v>
      </c>
      <c r="H1831" s="5">
        <f t="shared" si="204"/>
        <v>266.05732783775505</v>
      </c>
      <c r="I1831" s="5">
        <f t="shared" si="205"/>
        <v>10.803107102579911</v>
      </c>
      <c r="J1831" s="6">
        <f t="shared" si="206"/>
        <v>2462.7852460540485</v>
      </c>
      <c r="K1831" s="7">
        <f t="shared" si="207"/>
        <v>2462.7852460540485</v>
      </c>
      <c r="L1831" s="6">
        <f t="shared" si="202"/>
        <v>2462.79</v>
      </c>
      <c r="M1831" s="6">
        <f t="shared" si="208"/>
        <v>2462.79</v>
      </c>
    </row>
    <row r="1832" spans="1:13">
      <c r="A1832" s="18">
        <v>1827</v>
      </c>
      <c r="B1832" s="35" t="s">
        <v>1849</v>
      </c>
      <c r="C1832" s="20">
        <v>1</v>
      </c>
      <c r="D1832" s="43">
        <v>3146.9377874606635</v>
      </c>
      <c r="E1832" s="43">
        <v>2431.7246539468761</v>
      </c>
      <c r="F1832" s="43">
        <v>3292.1810699588482</v>
      </c>
      <c r="G1832" s="4">
        <f t="shared" si="203"/>
        <v>2956.9478371221289</v>
      </c>
      <c r="H1832" s="5">
        <f t="shared" si="204"/>
        <v>460.61746263713343</v>
      </c>
      <c r="I1832" s="5">
        <f t="shared" si="205"/>
        <v>15.577463249586193</v>
      </c>
      <c r="J1832" s="6">
        <f t="shared" si="206"/>
        <v>2956.9478371221289</v>
      </c>
      <c r="K1832" s="7">
        <f t="shared" si="207"/>
        <v>2956.9478371221289</v>
      </c>
      <c r="L1832" s="6">
        <f t="shared" si="202"/>
        <v>2956.95</v>
      </c>
      <c r="M1832" s="6">
        <f t="shared" si="208"/>
        <v>2956.95</v>
      </c>
    </row>
    <row r="1833" spans="1:13">
      <c r="A1833" s="18">
        <v>1828</v>
      </c>
      <c r="B1833" s="35" t="s">
        <v>1850</v>
      </c>
      <c r="C1833" s="20">
        <v>1</v>
      </c>
      <c r="D1833" s="43">
        <v>2873.7364602801395</v>
      </c>
      <c r="E1833" s="43">
        <v>2534.1130604288496</v>
      </c>
      <c r="F1833" s="43">
        <v>3303.7325824850186</v>
      </c>
      <c r="G1833" s="4">
        <f t="shared" si="203"/>
        <v>2903.8607010646688</v>
      </c>
      <c r="H1833" s="5">
        <f t="shared" si="204"/>
        <v>385.69308341558934</v>
      </c>
      <c r="I1833" s="5">
        <f t="shared" si="205"/>
        <v>13.282079380535686</v>
      </c>
      <c r="J1833" s="6">
        <f t="shared" si="206"/>
        <v>2903.8607010646688</v>
      </c>
      <c r="K1833" s="7">
        <f t="shared" si="207"/>
        <v>2903.8607010646688</v>
      </c>
      <c r="L1833" s="6">
        <f t="shared" si="202"/>
        <v>2903.86</v>
      </c>
      <c r="M1833" s="6">
        <f t="shared" si="208"/>
        <v>2903.86</v>
      </c>
    </row>
    <row r="1834" spans="1:13">
      <c r="A1834" s="18">
        <v>1829</v>
      </c>
      <c r="B1834" s="35" t="s">
        <v>1851</v>
      </c>
      <c r="C1834" s="20">
        <v>1</v>
      </c>
      <c r="D1834" s="43">
        <v>2794.5843690883789</v>
      </c>
      <c r="E1834" s="43">
        <v>2337.288745055735</v>
      </c>
      <c r="F1834" s="43">
        <v>3205.4245646478653</v>
      </c>
      <c r="G1834" s="4">
        <f t="shared" si="203"/>
        <v>2779.0992262639934</v>
      </c>
      <c r="H1834" s="5">
        <f t="shared" si="204"/>
        <v>434.27501948758652</v>
      </c>
      <c r="I1834" s="5">
        <f t="shared" si="205"/>
        <v>15.62646685600328</v>
      </c>
      <c r="J1834" s="6">
        <f t="shared" si="206"/>
        <v>2779.0992262639929</v>
      </c>
      <c r="K1834" s="7">
        <f t="shared" si="207"/>
        <v>2779.0992262639929</v>
      </c>
      <c r="L1834" s="6">
        <f t="shared" si="202"/>
        <v>2779.1</v>
      </c>
      <c r="M1834" s="6">
        <f t="shared" si="208"/>
        <v>2779.1</v>
      </c>
    </row>
    <row r="1835" spans="1:13" ht="25.5">
      <c r="A1835" s="18">
        <v>1830</v>
      </c>
      <c r="B1835" s="35" t="s">
        <v>1852</v>
      </c>
      <c r="C1835" s="20">
        <v>1</v>
      </c>
      <c r="D1835" s="43">
        <v>3113.4904274321589</v>
      </c>
      <c r="E1835" s="43">
        <v>2434.183425083324</v>
      </c>
      <c r="F1835" s="43">
        <v>3060.1163058190364</v>
      </c>
      <c r="G1835" s="4">
        <f t="shared" si="203"/>
        <v>2869.2633861115064</v>
      </c>
      <c r="H1835" s="5">
        <f t="shared" si="204"/>
        <v>377.73420361506402</v>
      </c>
      <c r="I1835" s="5">
        <f t="shared" si="205"/>
        <v>13.164849398053288</v>
      </c>
      <c r="J1835" s="6">
        <f t="shared" si="206"/>
        <v>2869.2633861115064</v>
      </c>
      <c r="K1835" s="7">
        <f t="shared" si="207"/>
        <v>2869.2633861115064</v>
      </c>
      <c r="L1835" s="6">
        <f t="shared" si="202"/>
        <v>2869.26</v>
      </c>
      <c r="M1835" s="6">
        <f t="shared" si="208"/>
        <v>2869.26</v>
      </c>
    </row>
    <row r="1836" spans="1:13">
      <c r="A1836" s="18">
        <v>1831</v>
      </c>
      <c r="B1836" s="35" t="s">
        <v>1853</v>
      </c>
      <c r="C1836" s="20">
        <v>1</v>
      </c>
      <c r="D1836" s="43">
        <v>2865.9611992945329</v>
      </c>
      <c r="E1836" s="43">
        <v>2188.5521885521885</v>
      </c>
      <c r="F1836" s="43">
        <v>2687.3385012919894</v>
      </c>
      <c r="G1836" s="4">
        <f t="shared" si="203"/>
        <v>2580.6172963795702</v>
      </c>
      <c r="H1836" s="5">
        <f t="shared" si="204"/>
        <v>351.08802833790753</v>
      </c>
      <c r="I1836" s="5">
        <f t="shared" si="205"/>
        <v>13.604807998088674</v>
      </c>
      <c r="J1836" s="6">
        <f t="shared" si="206"/>
        <v>2580.6172963795698</v>
      </c>
      <c r="K1836" s="7">
        <f t="shared" si="207"/>
        <v>2580.6172963795698</v>
      </c>
      <c r="L1836" s="6">
        <f t="shared" si="202"/>
        <v>2580.62</v>
      </c>
      <c r="M1836" s="6">
        <f t="shared" si="208"/>
        <v>2580.62</v>
      </c>
    </row>
    <row r="1837" spans="1:13">
      <c r="A1837" s="18">
        <v>1832</v>
      </c>
      <c r="B1837" s="35" t="s">
        <v>1854</v>
      </c>
      <c r="C1837" s="20">
        <v>1</v>
      </c>
      <c r="D1837" s="43">
        <v>2997.3380284642312</v>
      </c>
      <c r="E1837" s="43">
        <v>2534.1130604288496</v>
      </c>
      <c r="F1837" s="43">
        <v>3303.7325824850186</v>
      </c>
      <c r="G1837" s="4">
        <f t="shared" si="203"/>
        <v>2945.0612237926998</v>
      </c>
      <c r="H1837" s="5">
        <f t="shared" si="204"/>
        <v>387.46380529346294</v>
      </c>
      <c r="I1837" s="5">
        <f t="shared" si="205"/>
        <v>13.156392205472745</v>
      </c>
      <c r="J1837" s="6">
        <f t="shared" si="206"/>
        <v>2945.0612237926998</v>
      </c>
      <c r="K1837" s="7">
        <f t="shared" si="207"/>
        <v>2945.0612237926998</v>
      </c>
      <c r="L1837" s="6">
        <f t="shared" si="202"/>
        <v>2945.06</v>
      </c>
      <c r="M1837" s="6">
        <f t="shared" si="208"/>
        <v>2945.06</v>
      </c>
    </row>
    <row r="1838" spans="1:13">
      <c r="A1838" s="18">
        <v>1833</v>
      </c>
      <c r="B1838" s="35" t="s">
        <v>1855</v>
      </c>
      <c r="C1838" s="20">
        <v>1</v>
      </c>
      <c r="D1838" s="43">
        <v>3426.6927382869412</v>
      </c>
      <c r="E1838" s="43">
        <v>2865.9611992945329</v>
      </c>
      <c r="F1838" s="43">
        <v>3646.3313571747312</v>
      </c>
      <c r="G1838" s="4">
        <f t="shared" si="203"/>
        <v>3312.9950982520681</v>
      </c>
      <c r="H1838" s="5">
        <f t="shared" si="204"/>
        <v>402.41739629347046</v>
      </c>
      <c r="I1838" s="5">
        <f t="shared" si="205"/>
        <v>12.146634219464596</v>
      </c>
      <c r="J1838" s="6">
        <f t="shared" si="206"/>
        <v>3312.9950982520681</v>
      </c>
      <c r="K1838" s="7">
        <f t="shared" si="207"/>
        <v>3312.9950982520681</v>
      </c>
      <c r="L1838" s="6">
        <f t="shared" si="202"/>
        <v>3313</v>
      </c>
      <c r="M1838" s="6">
        <f t="shared" si="208"/>
        <v>3313</v>
      </c>
    </row>
    <row r="1839" spans="1:13">
      <c r="A1839" s="18">
        <v>1834</v>
      </c>
      <c r="B1839" s="35" t="s">
        <v>1856</v>
      </c>
      <c r="C1839" s="20">
        <v>1</v>
      </c>
      <c r="D1839" s="43">
        <v>2934.5613343840296</v>
      </c>
      <c r="E1839" s="43">
        <v>2507.7160493827159</v>
      </c>
      <c r="F1839" s="43">
        <v>3043.8484461472967</v>
      </c>
      <c r="G1839" s="4">
        <f t="shared" si="203"/>
        <v>2828.7086099713474</v>
      </c>
      <c r="H1839" s="5">
        <f t="shared" si="204"/>
        <v>283.30740577034675</v>
      </c>
      <c r="I1839" s="5">
        <f t="shared" si="205"/>
        <v>10.01543265261304</v>
      </c>
      <c r="J1839" s="6">
        <f t="shared" si="206"/>
        <v>2828.7086099713474</v>
      </c>
      <c r="K1839" s="7">
        <f t="shared" si="207"/>
        <v>2828.7086099713474</v>
      </c>
      <c r="L1839" s="6">
        <f t="shared" si="202"/>
        <v>2828.71</v>
      </c>
      <c r="M1839" s="6">
        <f t="shared" si="208"/>
        <v>2828.71</v>
      </c>
    </row>
    <row r="1840" spans="1:13" ht="25.5">
      <c r="A1840" s="18">
        <v>1835</v>
      </c>
      <c r="B1840" s="35" t="s">
        <v>1857</v>
      </c>
      <c r="C1840" s="20">
        <v>1</v>
      </c>
      <c r="D1840" s="43">
        <v>3423.5916588857772</v>
      </c>
      <c r="E1840" s="43">
        <v>2832.2440087145969</v>
      </c>
      <c r="F1840" s="43">
        <v>3834.42265795207</v>
      </c>
      <c r="G1840" s="4">
        <f t="shared" si="203"/>
        <v>3363.4194418508146</v>
      </c>
      <c r="H1840" s="5">
        <f t="shared" si="204"/>
        <v>503.7916563660404</v>
      </c>
      <c r="I1840" s="5">
        <f t="shared" si="205"/>
        <v>14.978555754818826</v>
      </c>
      <c r="J1840" s="6">
        <f t="shared" si="206"/>
        <v>3363.4194418508146</v>
      </c>
      <c r="K1840" s="7">
        <f t="shared" si="207"/>
        <v>3363.4194418508146</v>
      </c>
      <c r="L1840" s="6">
        <f t="shared" si="202"/>
        <v>3363.42</v>
      </c>
      <c r="M1840" s="6">
        <f t="shared" si="208"/>
        <v>3363.42</v>
      </c>
    </row>
    <row r="1841" spans="1:13">
      <c r="A1841" s="18">
        <v>1836</v>
      </c>
      <c r="B1841" s="35" t="s">
        <v>1858</v>
      </c>
      <c r="C1841" s="20">
        <v>1</v>
      </c>
      <c r="D1841" s="43">
        <v>2627.1310993533211</v>
      </c>
      <c r="E1841" s="43">
        <v>2149.470899470899</v>
      </c>
      <c r="F1841" s="43">
        <v>2873.2167972674297</v>
      </c>
      <c r="G1841" s="4">
        <f t="shared" si="203"/>
        <v>2549.9395986972168</v>
      </c>
      <c r="H1841" s="5">
        <f t="shared" si="204"/>
        <v>367.99582466990381</v>
      </c>
      <c r="I1841" s="5">
        <f t="shared" si="205"/>
        <v>14.431550647627716</v>
      </c>
      <c r="J1841" s="6">
        <f t="shared" si="206"/>
        <v>2549.9395986972168</v>
      </c>
      <c r="K1841" s="7">
        <f t="shared" si="207"/>
        <v>2549.9395986972168</v>
      </c>
      <c r="L1841" s="6">
        <f t="shared" si="202"/>
        <v>2549.94</v>
      </c>
      <c r="M1841" s="6">
        <f t="shared" si="208"/>
        <v>2549.94</v>
      </c>
    </row>
    <row r="1842" spans="1:13">
      <c r="A1842" s="18">
        <v>1837</v>
      </c>
      <c r="B1842" s="35" t="s">
        <v>1859</v>
      </c>
      <c r="C1842" s="20">
        <v>1</v>
      </c>
      <c r="D1842" s="43">
        <v>3580.9981719379966</v>
      </c>
      <c r="E1842" s="43">
        <v>2767.1349510429968</v>
      </c>
      <c r="F1842" s="43">
        <v>3896.1260110685398</v>
      </c>
      <c r="G1842" s="4">
        <f t="shared" si="203"/>
        <v>3414.7530446831774</v>
      </c>
      <c r="H1842" s="5">
        <f t="shared" si="204"/>
        <v>582.56612084498875</v>
      </c>
      <c r="I1842" s="5">
        <f t="shared" si="205"/>
        <v>17.060270925068888</v>
      </c>
      <c r="J1842" s="6">
        <f t="shared" si="206"/>
        <v>3414.7530446831774</v>
      </c>
      <c r="K1842" s="7">
        <f t="shared" si="207"/>
        <v>3414.7530446831774</v>
      </c>
      <c r="L1842" s="6">
        <f t="shared" si="202"/>
        <v>3414.75</v>
      </c>
      <c r="M1842" s="6">
        <f t="shared" si="208"/>
        <v>3414.75</v>
      </c>
    </row>
    <row r="1843" spans="1:13" ht="25.5">
      <c r="A1843" s="18">
        <v>1838</v>
      </c>
      <c r="B1843" s="35" t="s">
        <v>1860</v>
      </c>
      <c r="C1843" s="20">
        <v>1</v>
      </c>
      <c r="D1843" s="43">
        <v>2289.9932100900623</v>
      </c>
      <c r="E1843" s="43">
        <v>2040.1757689893284</v>
      </c>
      <c r="F1843" s="43">
        <v>3034.4022704968042</v>
      </c>
      <c r="G1843" s="4">
        <f t="shared" si="203"/>
        <v>2454.8570831920647</v>
      </c>
      <c r="H1843" s="5">
        <f t="shared" si="204"/>
        <v>517.21045674424806</v>
      </c>
      <c r="I1843" s="5">
        <f t="shared" si="205"/>
        <v>21.068862227682779</v>
      </c>
      <c r="J1843" s="6">
        <f t="shared" si="206"/>
        <v>2454.8570831920647</v>
      </c>
      <c r="K1843" s="7">
        <f t="shared" si="207"/>
        <v>2454.8570831920647</v>
      </c>
      <c r="L1843" s="6">
        <f t="shared" si="202"/>
        <v>2454.86</v>
      </c>
      <c r="M1843" s="6">
        <f t="shared" si="208"/>
        <v>2454.86</v>
      </c>
    </row>
    <row r="1844" spans="1:13" ht="25.5">
      <c r="A1844" s="18">
        <v>1839</v>
      </c>
      <c r="B1844" s="35" t="s">
        <v>1861</v>
      </c>
      <c r="C1844" s="20">
        <v>1</v>
      </c>
      <c r="D1844" s="43">
        <v>2893.2023906349264</v>
      </c>
      <c r="E1844" s="43">
        <v>2130.4490331039005</v>
      </c>
      <c r="F1844" s="43">
        <v>2585.9243436295619</v>
      </c>
      <c r="G1844" s="4">
        <f t="shared" si="203"/>
        <v>2536.5252557894632</v>
      </c>
      <c r="H1844" s="5">
        <f t="shared" si="204"/>
        <v>383.76864582165723</v>
      </c>
      <c r="I1844" s="5">
        <f t="shared" si="205"/>
        <v>15.129699376961806</v>
      </c>
      <c r="J1844" s="6">
        <f t="shared" si="206"/>
        <v>2536.5252557894628</v>
      </c>
      <c r="K1844" s="7">
        <f t="shared" si="207"/>
        <v>2536.5252557894628</v>
      </c>
      <c r="L1844" s="6">
        <f t="shared" si="202"/>
        <v>2536.5300000000002</v>
      </c>
      <c r="M1844" s="6">
        <f t="shared" si="208"/>
        <v>2536.5300000000002</v>
      </c>
    </row>
    <row r="1845" spans="1:13" ht="25.5">
      <c r="A1845" s="18">
        <v>1840</v>
      </c>
      <c r="B1845" s="35" t="s">
        <v>1862</v>
      </c>
      <c r="C1845" s="20">
        <v>1</v>
      </c>
      <c r="D1845" s="43">
        <v>2824.9926905783532</v>
      </c>
      <c r="E1845" s="43">
        <v>2208.6306489976214</v>
      </c>
      <c r="F1845" s="43">
        <v>2711.9929829552188</v>
      </c>
      <c r="G1845" s="4">
        <f t="shared" si="203"/>
        <v>2581.8721075103981</v>
      </c>
      <c r="H1845" s="5">
        <f t="shared" si="204"/>
        <v>328.13735423643391</v>
      </c>
      <c r="I1845" s="5">
        <f t="shared" si="205"/>
        <v>12.709279955498817</v>
      </c>
      <c r="J1845" s="6">
        <f t="shared" si="206"/>
        <v>2581.8721075103977</v>
      </c>
      <c r="K1845" s="7">
        <f t="shared" si="207"/>
        <v>2581.8721075103977</v>
      </c>
      <c r="L1845" s="6">
        <f t="shared" si="202"/>
        <v>2581.87</v>
      </c>
      <c r="M1845" s="6">
        <f t="shared" si="208"/>
        <v>2581.87</v>
      </c>
    </row>
    <row r="1846" spans="1:13">
      <c r="A1846" s="18">
        <v>1841</v>
      </c>
      <c r="B1846" s="35" t="s">
        <v>1863</v>
      </c>
      <c r="C1846" s="20">
        <v>1</v>
      </c>
      <c r="D1846" s="43">
        <v>3344.888402359667</v>
      </c>
      <c r="E1846" s="43">
        <v>2645.5026455026455</v>
      </c>
      <c r="F1846" s="43">
        <v>3406.8912117692607</v>
      </c>
      <c r="G1846" s="4">
        <f t="shared" si="203"/>
        <v>3132.4274198771914</v>
      </c>
      <c r="H1846" s="5">
        <f t="shared" si="204"/>
        <v>422.82725671182459</v>
      </c>
      <c r="I1846" s="5">
        <f t="shared" si="205"/>
        <v>13.498389588493698</v>
      </c>
      <c r="J1846" s="6">
        <f t="shared" si="206"/>
        <v>3132.4274198771914</v>
      </c>
      <c r="K1846" s="7">
        <f t="shared" si="207"/>
        <v>3132.4274198771914</v>
      </c>
      <c r="L1846" s="6">
        <f t="shared" si="202"/>
        <v>3132.43</v>
      </c>
      <c r="M1846" s="6">
        <f t="shared" si="208"/>
        <v>3132.43</v>
      </c>
    </row>
    <row r="1847" spans="1:13">
      <c r="A1847" s="18">
        <v>1842</v>
      </c>
      <c r="B1847" s="35" t="s">
        <v>1864</v>
      </c>
      <c r="C1847" s="20">
        <v>1</v>
      </c>
      <c r="D1847" s="43">
        <v>3295.3560828125292</v>
      </c>
      <c r="E1847" s="43">
        <v>2456.5381708238851</v>
      </c>
      <c r="F1847" s="43">
        <v>3283.6763397342061</v>
      </c>
      <c r="G1847" s="4">
        <f t="shared" si="203"/>
        <v>3011.8568644568732</v>
      </c>
      <c r="H1847" s="5">
        <f t="shared" si="204"/>
        <v>480.95555171271332</v>
      </c>
      <c r="I1847" s="5">
        <f t="shared" si="205"/>
        <v>15.968738667116037</v>
      </c>
      <c r="J1847" s="6">
        <f t="shared" si="206"/>
        <v>3011.8568644568732</v>
      </c>
      <c r="K1847" s="7">
        <f t="shared" si="207"/>
        <v>3011.8568644568732</v>
      </c>
      <c r="L1847" s="6">
        <f t="shared" si="202"/>
        <v>3011.86</v>
      </c>
      <c r="M1847" s="6">
        <f t="shared" si="208"/>
        <v>3011.86</v>
      </c>
    </row>
    <row r="1848" spans="1:13" ht="25.5">
      <c r="A1848" s="18">
        <v>1843</v>
      </c>
      <c r="B1848" s="35" t="s">
        <v>1865</v>
      </c>
      <c r="C1848" s="20">
        <v>1</v>
      </c>
      <c r="D1848" s="43">
        <v>2524.9314913693252</v>
      </c>
      <c r="E1848" s="43">
        <v>2111.7608836907084</v>
      </c>
      <c r="F1848" s="43">
        <v>2973.3593242365173</v>
      </c>
      <c r="G1848" s="4">
        <f t="shared" si="203"/>
        <v>2536.6838997655173</v>
      </c>
      <c r="H1848" s="5">
        <f t="shared" si="204"/>
        <v>430.91943274245085</v>
      </c>
      <c r="I1848" s="5">
        <f t="shared" si="205"/>
        <v>16.987510063129413</v>
      </c>
      <c r="J1848" s="6">
        <f t="shared" si="206"/>
        <v>2536.6838997655168</v>
      </c>
      <c r="K1848" s="7">
        <f t="shared" si="207"/>
        <v>2536.6838997655168</v>
      </c>
      <c r="L1848" s="6">
        <f t="shared" si="202"/>
        <v>2536.6799999999998</v>
      </c>
      <c r="M1848" s="6">
        <f t="shared" si="208"/>
        <v>2536.6799999999998</v>
      </c>
    </row>
    <row r="1849" spans="1:13">
      <c r="A1849" s="18">
        <v>1844</v>
      </c>
      <c r="B1849" s="36" t="s">
        <v>1866</v>
      </c>
      <c r="C1849" s="20">
        <v>1</v>
      </c>
      <c r="D1849" s="44">
        <v>2594.1890166028102</v>
      </c>
      <c r="E1849" s="44">
        <v>2075.3512132822475</v>
      </c>
      <c r="F1849" s="44">
        <v>2705.6430632420415</v>
      </c>
      <c r="G1849" s="4">
        <f t="shared" si="203"/>
        <v>2458.3944310423663</v>
      </c>
      <c r="H1849" s="5">
        <f t="shared" si="204"/>
        <v>336.37342512761677</v>
      </c>
      <c r="I1849" s="5">
        <f t="shared" si="205"/>
        <v>13.68264672585487</v>
      </c>
      <c r="J1849" s="6">
        <f t="shared" si="206"/>
        <v>2458.3944310423663</v>
      </c>
      <c r="K1849" s="7">
        <f t="shared" si="207"/>
        <v>2458.3944310423663</v>
      </c>
      <c r="L1849" s="6">
        <f t="shared" si="202"/>
        <v>2458.39</v>
      </c>
      <c r="M1849" s="6">
        <f t="shared" si="208"/>
        <v>2458.39</v>
      </c>
    </row>
    <row r="1850" spans="1:13">
      <c r="A1850" s="18">
        <v>1845</v>
      </c>
      <c r="B1850" s="36" t="s">
        <v>1867</v>
      </c>
      <c r="C1850" s="20">
        <v>1</v>
      </c>
      <c r="D1850" s="44">
        <v>3311.0129384197903</v>
      </c>
      <c r="E1850" s="44">
        <v>2799.3109388458229</v>
      </c>
      <c r="F1850" s="44">
        <v>3741.8637359761879</v>
      </c>
      <c r="G1850" s="4">
        <f t="shared" si="203"/>
        <v>3284.0625377472666</v>
      </c>
      <c r="H1850" s="5">
        <f t="shared" si="204"/>
        <v>471.85398898057002</v>
      </c>
      <c r="I1850" s="5">
        <f t="shared" si="205"/>
        <v>14.367996454301466</v>
      </c>
      <c r="J1850" s="6">
        <f t="shared" si="206"/>
        <v>3284.0625377472666</v>
      </c>
      <c r="K1850" s="7">
        <f t="shared" si="207"/>
        <v>3284.0625377472666</v>
      </c>
      <c r="L1850" s="6">
        <f t="shared" si="202"/>
        <v>3284.06</v>
      </c>
      <c r="M1850" s="6">
        <f t="shared" si="208"/>
        <v>3284.06</v>
      </c>
    </row>
    <row r="1851" spans="1:13">
      <c r="A1851" s="18">
        <v>1846</v>
      </c>
      <c r="B1851" s="36" t="s">
        <v>1868</v>
      </c>
      <c r="C1851" s="20">
        <v>1</v>
      </c>
      <c r="D1851" s="44">
        <v>2488.8610414926206</v>
      </c>
      <c r="E1851" s="44">
        <v>2149.470899470899</v>
      </c>
      <c r="F1851" s="44">
        <v>3067.3530673530668</v>
      </c>
      <c r="G1851" s="4">
        <f t="shared" si="203"/>
        <v>2568.5616694388623</v>
      </c>
      <c r="H1851" s="5">
        <f t="shared" si="204"/>
        <v>464.10242522560242</v>
      </c>
      <c r="I1851" s="5">
        <f t="shared" si="205"/>
        <v>18.068572413408006</v>
      </c>
      <c r="J1851" s="6">
        <f t="shared" si="206"/>
        <v>2568.5616694388618</v>
      </c>
      <c r="K1851" s="7">
        <f t="shared" si="207"/>
        <v>2568.5616694388618</v>
      </c>
      <c r="L1851" s="6">
        <f t="shared" si="202"/>
        <v>2568.56</v>
      </c>
      <c r="M1851" s="6">
        <f t="shared" si="208"/>
        <v>2568.56</v>
      </c>
    </row>
    <row r="1852" spans="1:13">
      <c r="A1852" s="18">
        <v>1847</v>
      </c>
      <c r="B1852" s="35" t="s">
        <v>1869</v>
      </c>
      <c r="C1852" s="20">
        <v>1</v>
      </c>
      <c r="D1852" s="43">
        <v>3078.5260964289091</v>
      </c>
      <c r="E1852" s="43">
        <v>2378.8610745132478</v>
      </c>
      <c r="F1852" s="43">
        <v>2921.0201100999884</v>
      </c>
      <c r="G1852" s="4">
        <f t="shared" si="203"/>
        <v>2792.8024270140486</v>
      </c>
      <c r="H1852" s="5">
        <f t="shared" si="204"/>
        <v>367.0321735420556</v>
      </c>
      <c r="I1852" s="5">
        <f t="shared" si="205"/>
        <v>13.142074426455993</v>
      </c>
      <c r="J1852" s="6">
        <f t="shared" si="206"/>
        <v>2792.8024270140486</v>
      </c>
      <c r="K1852" s="7">
        <f t="shared" si="207"/>
        <v>2792.8024270140486</v>
      </c>
      <c r="L1852" s="6">
        <f t="shared" si="202"/>
        <v>2792.8</v>
      </c>
      <c r="M1852" s="6">
        <f t="shared" si="208"/>
        <v>2792.8</v>
      </c>
    </row>
    <row r="1853" spans="1:13" ht="25.5">
      <c r="A1853" s="18">
        <v>1848</v>
      </c>
      <c r="B1853" s="35" t="s">
        <v>1870</v>
      </c>
      <c r="C1853" s="20">
        <v>1</v>
      </c>
      <c r="D1853" s="43">
        <v>3278.72987049017</v>
      </c>
      <c r="E1853" s="43">
        <v>2652.7905315784101</v>
      </c>
      <c r="F1853" s="43">
        <v>3375.1166281286764</v>
      </c>
      <c r="G1853" s="4">
        <f t="shared" si="203"/>
        <v>3102.2123433990855</v>
      </c>
      <c r="H1853" s="5">
        <f t="shared" si="204"/>
        <v>392.18308921618484</v>
      </c>
      <c r="I1853" s="5">
        <f t="shared" si="205"/>
        <v>12.642045282640805</v>
      </c>
      <c r="J1853" s="6">
        <f t="shared" si="206"/>
        <v>3102.2123433990855</v>
      </c>
      <c r="K1853" s="7">
        <f t="shared" si="207"/>
        <v>3102.2123433990855</v>
      </c>
      <c r="L1853" s="6">
        <f t="shared" si="202"/>
        <v>3102.21</v>
      </c>
      <c r="M1853" s="6">
        <f t="shared" si="208"/>
        <v>3102.21</v>
      </c>
    </row>
    <row r="1854" spans="1:13">
      <c r="A1854" s="18">
        <v>1849</v>
      </c>
      <c r="B1854" s="35" t="s">
        <v>1871</v>
      </c>
      <c r="C1854" s="20">
        <v>1</v>
      </c>
      <c r="D1854" s="43">
        <v>3200.9849184364425</v>
      </c>
      <c r="E1854" s="43">
        <v>2764.4869750132907</v>
      </c>
      <c r="F1854" s="43">
        <v>3944.9976292081556</v>
      </c>
      <c r="G1854" s="4">
        <f t="shared" si="203"/>
        <v>3303.4898408859626</v>
      </c>
      <c r="H1854" s="5">
        <f t="shared" si="204"/>
        <v>596.89345407005726</v>
      </c>
      <c r="I1854" s="5">
        <f t="shared" si="205"/>
        <v>18.068572413408013</v>
      </c>
      <c r="J1854" s="6">
        <f t="shared" si="206"/>
        <v>3303.4898408859626</v>
      </c>
      <c r="K1854" s="7">
        <f t="shared" si="207"/>
        <v>3303.4898408859626</v>
      </c>
      <c r="L1854" s="6">
        <f t="shared" si="202"/>
        <v>3303.49</v>
      </c>
      <c r="M1854" s="6">
        <f t="shared" si="208"/>
        <v>3303.49</v>
      </c>
    </row>
    <row r="1855" spans="1:13" ht="25.5">
      <c r="A1855" s="18">
        <v>1850</v>
      </c>
      <c r="B1855" s="35" t="s">
        <v>1872</v>
      </c>
      <c r="C1855" s="20">
        <v>1</v>
      </c>
      <c r="D1855" s="43">
        <v>2952.3647305967183</v>
      </c>
      <c r="E1855" s="43">
        <v>2549.7695400608018</v>
      </c>
      <c r="F1855" s="43">
        <v>3283.6056515904966</v>
      </c>
      <c r="G1855" s="4">
        <f t="shared" si="203"/>
        <v>2928.5799740826719</v>
      </c>
      <c r="H1855" s="5">
        <f t="shared" si="204"/>
        <v>367.49577634046352</v>
      </c>
      <c r="I1855" s="5">
        <f t="shared" si="205"/>
        <v>12.548599648728231</v>
      </c>
      <c r="J1855" s="6">
        <f t="shared" si="206"/>
        <v>2928.5799740826719</v>
      </c>
      <c r="K1855" s="7">
        <f t="shared" si="207"/>
        <v>2928.5799740826719</v>
      </c>
      <c r="L1855" s="6">
        <f t="shared" si="202"/>
        <v>2928.58</v>
      </c>
      <c r="M1855" s="6">
        <f t="shared" si="208"/>
        <v>2928.58</v>
      </c>
    </row>
    <row r="1856" spans="1:13">
      <c r="A1856" s="18">
        <v>1851</v>
      </c>
      <c r="B1856" s="35" t="s">
        <v>1873</v>
      </c>
      <c r="C1856" s="20">
        <v>1</v>
      </c>
      <c r="D1856" s="43">
        <v>3074.7580106315672</v>
      </c>
      <c r="E1856" s="43">
        <v>2655.472827363626</v>
      </c>
      <c r="F1856" s="43">
        <v>3641.7913060986866</v>
      </c>
      <c r="G1856" s="4">
        <f t="shared" si="203"/>
        <v>3124.0073813646268</v>
      </c>
      <c r="H1856" s="5">
        <f t="shared" si="204"/>
        <v>495.00016238559232</v>
      </c>
      <c r="I1856" s="5">
        <f t="shared" si="205"/>
        <v>15.845038181995802</v>
      </c>
      <c r="J1856" s="6">
        <f t="shared" si="206"/>
        <v>3124.0073813646268</v>
      </c>
      <c r="K1856" s="7">
        <f t="shared" si="207"/>
        <v>3124.0073813646268</v>
      </c>
      <c r="L1856" s="6">
        <f t="shared" si="202"/>
        <v>3124.01</v>
      </c>
      <c r="M1856" s="6">
        <f t="shared" si="208"/>
        <v>3124.01</v>
      </c>
    </row>
    <row r="1857" spans="1:13">
      <c r="A1857" s="18">
        <v>1852</v>
      </c>
      <c r="B1857" s="35" t="s">
        <v>1874</v>
      </c>
      <c r="C1857" s="20">
        <v>1</v>
      </c>
      <c r="D1857" s="43">
        <v>2735.6902356902356</v>
      </c>
      <c r="E1857" s="43">
        <v>2387.5114784205689</v>
      </c>
      <c r="F1857" s="43">
        <v>2832.8226081035064</v>
      </c>
      <c r="G1857" s="4">
        <f t="shared" si="203"/>
        <v>2652.0081074047703</v>
      </c>
      <c r="H1857" s="5">
        <f t="shared" si="204"/>
        <v>234.15278025396643</v>
      </c>
      <c r="I1857" s="5">
        <f t="shared" si="205"/>
        <v>8.8292633646247065</v>
      </c>
      <c r="J1857" s="6">
        <f t="shared" si="206"/>
        <v>2652.0081074047703</v>
      </c>
      <c r="K1857" s="7">
        <f t="shared" si="207"/>
        <v>2652.0081074047703</v>
      </c>
      <c r="L1857" s="6">
        <f t="shared" si="202"/>
        <v>2652.01</v>
      </c>
      <c r="M1857" s="6">
        <f t="shared" si="208"/>
        <v>2652.01</v>
      </c>
    </row>
    <row r="1858" spans="1:13">
      <c r="A1858" s="18">
        <v>1853</v>
      </c>
      <c r="B1858" s="35" t="s">
        <v>1875</v>
      </c>
      <c r="C1858" s="20">
        <v>1</v>
      </c>
      <c r="D1858" s="43">
        <v>3341.687552213868</v>
      </c>
      <c r="E1858" s="43">
        <v>2764.4869750132907</v>
      </c>
      <c r="F1858" s="43">
        <v>3243.6647173489278</v>
      </c>
      <c r="G1858" s="4">
        <f t="shared" si="203"/>
        <v>3116.6130815253618</v>
      </c>
      <c r="H1858" s="5">
        <f t="shared" si="204"/>
        <v>308.86358672438689</v>
      </c>
      <c r="I1858" s="5">
        <f t="shared" si="205"/>
        <v>9.9102319936750067</v>
      </c>
      <c r="J1858" s="6">
        <f t="shared" si="206"/>
        <v>3116.6130815253618</v>
      </c>
      <c r="K1858" s="7">
        <f t="shared" si="207"/>
        <v>3116.6130815253618</v>
      </c>
      <c r="L1858" s="6">
        <f t="shared" si="202"/>
        <v>3116.61</v>
      </c>
      <c r="M1858" s="6">
        <f t="shared" si="208"/>
        <v>3116.61</v>
      </c>
    </row>
    <row r="1859" spans="1:13">
      <c r="A1859" s="18">
        <v>1854</v>
      </c>
      <c r="B1859" s="35" t="s">
        <v>1876</v>
      </c>
      <c r="C1859" s="20">
        <v>1</v>
      </c>
      <c r="D1859" s="43">
        <v>3658.6738714398298</v>
      </c>
      <c r="E1859" s="43">
        <v>3126.5031265031266</v>
      </c>
      <c r="F1859" s="43">
        <v>3930.4610733182162</v>
      </c>
      <c r="G1859" s="4">
        <f t="shared" si="203"/>
        <v>3571.8793570870571</v>
      </c>
      <c r="H1859" s="5">
        <f t="shared" si="204"/>
        <v>408.94628113370072</v>
      </c>
      <c r="I1859" s="5">
        <f t="shared" si="205"/>
        <v>11.449050772733965</v>
      </c>
      <c r="J1859" s="6">
        <f t="shared" si="206"/>
        <v>3571.8793570870571</v>
      </c>
      <c r="K1859" s="7">
        <f t="shared" si="207"/>
        <v>3571.8793570870571</v>
      </c>
      <c r="L1859" s="6">
        <f t="shared" si="202"/>
        <v>3571.88</v>
      </c>
      <c r="M1859" s="6">
        <f t="shared" si="208"/>
        <v>3571.88</v>
      </c>
    </row>
    <row r="1860" spans="1:13">
      <c r="A1860" s="18">
        <v>1855</v>
      </c>
      <c r="B1860" s="35" t="s">
        <v>1877</v>
      </c>
      <c r="C1860" s="20">
        <v>1</v>
      </c>
      <c r="D1860" s="43">
        <v>3458.9186888037466</v>
      </c>
      <c r="E1860" s="43">
        <v>2735.6902356902356</v>
      </c>
      <c r="F1860" s="43">
        <v>3957.3820395738207</v>
      </c>
      <c r="G1860" s="4">
        <f t="shared" si="203"/>
        <v>3383.9969880226013</v>
      </c>
      <c r="H1860" s="5">
        <f t="shared" si="204"/>
        <v>614.28223306151119</v>
      </c>
      <c r="I1860" s="5">
        <f t="shared" si="205"/>
        <v>18.152564415267396</v>
      </c>
      <c r="J1860" s="6">
        <f t="shared" si="206"/>
        <v>3383.9969880226008</v>
      </c>
      <c r="K1860" s="7">
        <f t="shared" si="207"/>
        <v>3383.9969880226008</v>
      </c>
      <c r="L1860" s="6">
        <f t="shared" si="202"/>
        <v>3384</v>
      </c>
      <c r="M1860" s="6">
        <f t="shared" si="208"/>
        <v>3384</v>
      </c>
    </row>
    <row r="1861" spans="1:13">
      <c r="A1861" s="18">
        <v>1856</v>
      </c>
      <c r="B1861" s="35" t="s">
        <v>1878</v>
      </c>
      <c r="C1861" s="20">
        <v>1</v>
      </c>
      <c r="D1861" s="43">
        <v>3577.571379428965</v>
      </c>
      <c r="E1861" s="43">
        <v>3089.72073677956</v>
      </c>
      <c r="F1861" s="43">
        <v>3838.5236447520183</v>
      </c>
      <c r="G1861" s="4">
        <f t="shared" si="203"/>
        <v>3501.9385869868479</v>
      </c>
      <c r="H1861" s="5">
        <f t="shared" si="204"/>
        <v>380.08773752443892</v>
      </c>
      <c r="I1861" s="5">
        <f t="shared" si="205"/>
        <v>10.853638008868554</v>
      </c>
      <c r="J1861" s="6">
        <f t="shared" si="206"/>
        <v>3501.9385869868479</v>
      </c>
      <c r="K1861" s="7">
        <f t="shared" si="207"/>
        <v>3501.9385869868479</v>
      </c>
      <c r="L1861" s="6">
        <f t="shared" si="202"/>
        <v>3501.94</v>
      </c>
      <c r="M1861" s="6">
        <f t="shared" si="208"/>
        <v>3501.94</v>
      </c>
    </row>
    <row r="1862" spans="1:13">
      <c r="A1862" s="18">
        <v>1857</v>
      </c>
      <c r="B1862" s="35" t="s">
        <v>1879</v>
      </c>
      <c r="C1862" s="20">
        <v>1</v>
      </c>
      <c r="D1862" s="43">
        <v>2931.0966810966806</v>
      </c>
      <c r="E1862" s="43">
        <v>2344.8773448773445</v>
      </c>
      <c r="F1862" s="43">
        <v>3174.603174603174</v>
      </c>
      <c r="G1862" s="4">
        <f t="shared" si="203"/>
        <v>2816.8590668590659</v>
      </c>
      <c r="H1862" s="5">
        <f t="shared" si="204"/>
        <v>426.49608733091623</v>
      </c>
      <c r="I1862" s="5">
        <f t="shared" si="205"/>
        <v>15.140838686206621</v>
      </c>
      <c r="J1862" s="6">
        <f t="shared" si="206"/>
        <v>2816.8590668590659</v>
      </c>
      <c r="K1862" s="7">
        <f t="shared" si="207"/>
        <v>2816.8590668590659</v>
      </c>
      <c r="L1862" s="6">
        <f t="shared" si="202"/>
        <v>2816.86</v>
      </c>
      <c r="M1862" s="6">
        <f t="shared" si="208"/>
        <v>2816.86</v>
      </c>
    </row>
    <row r="1863" spans="1:13" ht="25.5">
      <c r="A1863" s="18">
        <v>1858</v>
      </c>
      <c r="B1863" s="35" t="s">
        <v>1880</v>
      </c>
      <c r="C1863" s="20">
        <v>1</v>
      </c>
      <c r="D1863" s="43">
        <v>4203.2429636096158</v>
      </c>
      <c r="E1863" s="43">
        <v>3018.6926738650873</v>
      </c>
      <c r="F1863" s="43">
        <v>3935.4808192611513</v>
      </c>
      <c r="G1863" s="4">
        <f t="shared" si="203"/>
        <v>3719.1388189119516</v>
      </c>
      <c r="H1863" s="5">
        <f t="shared" si="204"/>
        <v>621.20265861454709</v>
      </c>
      <c r="I1863" s="5">
        <f t="shared" si="205"/>
        <v>16.702862916966417</v>
      </c>
      <c r="J1863" s="6">
        <f t="shared" si="206"/>
        <v>3719.1388189119516</v>
      </c>
      <c r="K1863" s="7">
        <f t="shared" si="207"/>
        <v>3719.1388189119516</v>
      </c>
      <c r="L1863" s="6">
        <f t="shared" ref="L1863:L1926" si="209">ROUND(K1863,2)</f>
        <v>3719.14</v>
      </c>
      <c r="M1863" s="6">
        <f t="shared" si="208"/>
        <v>3719.14</v>
      </c>
    </row>
    <row r="1864" spans="1:13">
      <c r="A1864" s="18">
        <v>1859</v>
      </c>
      <c r="B1864" s="35" t="s">
        <v>1881</v>
      </c>
      <c r="C1864" s="20">
        <v>1</v>
      </c>
      <c r="D1864" s="43">
        <v>2550.2197112366607</v>
      </c>
      <c r="E1864" s="43">
        <v>2225.6462934429037</v>
      </c>
      <c r="F1864" s="43">
        <v>3052.3149167216966</v>
      </c>
      <c r="G1864" s="4">
        <f t="shared" si="203"/>
        <v>2609.3936404670872</v>
      </c>
      <c r="H1864" s="5">
        <f t="shared" si="204"/>
        <v>416.49900192418147</v>
      </c>
      <c r="I1864" s="5">
        <f t="shared" si="205"/>
        <v>15.96152437351795</v>
      </c>
      <c r="J1864" s="6">
        <f t="shared" si="206"/>
        <v>2609.3936404670867</v>
      </c>
      <c r="K1864" s="7">
        <f t="shared" si="207"/>
        <v>2609.3936404670867</v>
      </c>
      <c r="L1864" s="6">
        <f t="shared" si="209"/>
        <v>2609.39</v>
      </c>
      <c r="M1864" s="6">
        <f t="shared" si="208"/>
        <v>2609.39</v>
      </c>
    </row>
    <row r="1865" spans="1:13">
      <c r="A1865" s="18">
        <v>1860</v>
      </c>
      <c r="B1865" s="35" t="s">
        <v>1882</v>
      </c>
      <c r="C1865" s="20">
        <v>1</v>
      </c>
      <c r="D1865" s="43">
        <v>3007.6927526172717</v>
      </c>
      <c r="E1865" s="43">
        <v>2324.1262179315277</v>
      </c>
      <c r="F1865" s="43">
        <v>2921.7586739710637</v>
      </c>
      <c r="G1865" s="4">
        <f t="shared" si="203"/>
        <v>2751.1925481732874</v>
      </c>
      <c r="H1865" s="5">
        <f t="shared" si="204"/>
        <v>372.33775565716701</v>
      </c>
      <c r="I1865" s="5">
        <f t="shared" si="205"/>
        <v>13.533685815788813</v>
      </c>
      <c r="J1865" s="6">
        <f t="shared" si="206"/>
        <v>2751.1925481732874</v>
      </c>
      <c r="K1865" s="7">
        <f t="shared" si="207"/>
        <v>2751.1925481732874</v>
      </c>
      <c r="L1865" s="6">
        <f t="shared" si="209"/>
        <v>2751.19</v>
      </c>
      <c r="M1865" s="6">
        <f t="shared" si="208"/>
        <v>2751.19</v>
      </c>
    </row>
    <row r="1866" spans="1:13" ht="25.5">
      <c r="A1866" s="18">
        <v>1861</v>
      </c>
      <c r="B1866" s="35" t="s">
        <v>1883</v>
      </c>
      <c r="C1866" s="20">
        <v>1</v>
      </c>
      <c r="D1866" s="43">
        <v>2732.3265760795316</v>
      </c>
      <c r="E1866" s="43">
        <v>2409.4152534519503</v>
      </c>
      <c r="F1866" s="43">
        <v>2958.5377995875115</v>
      </c>
      <c r="G1866" s="4">
        <f t="shared" si="203"/>
        <v>2700.093209706331</v>
      </c>
      <c r="H1866" s="5">
        <f t="shared" si="204"/>
        <v>275.97669303658978</v>
      </c>
      <c r="I1866" s="5">
        <f t="shared" si="205"/>
        <v>10.221006150621212</v>
      </c>
      <c r="J1866" s="6">
        <f t="shared" si="206"/>
        <v>2700.093209706331</v>
      </c>
      <c r="K1866" s="7">
        <f t="shared" si="207"/>
        <v>2700.093209706331</v>
      </c>
      <c r="L1866" s="6">
        <f t="shared" si="209"/>
        <v>2700.09</v>
      </c>
      <c r="M1866" s="6">
        <f t="shared" si="208"/>
        <v>2700.09</v>
      </c>
    </row>
    <row r="1867" spans="1:13" ht="25.5">
      <c r="A1867" s="18">
        <v>1862</v>
      </c>
      <c r="B1867" s="35" t="s">
        <v>1884</v>
      </c>
      <c r="C1867" s="20">
        <v>1</v>
      </c>
      <c r="D1867" s="43">
        <v>3450.6556245686679</v>
      </c>
      <c r="E1867" s="43">
        <v>2886.0028860028856</v>
      </c>
      <c r="F1867" s="43">
        <v>3762.4926513815394</v>
      </c>
      <c r="G1867" s="4">
        <f t="shared" si="203"/>
        <v>3366.3837206510307</v>
      </c>
      <c r="H1867" s="5">
        <f t="shared" si="204"/>
        <v>444.28019598650747</v>
      </c>
      <c r="I1867" s="5">
        <f t="shared" si="205"/>
        <v>13.197550631589539</v>
      </c>
      <c r="J1867" s="6">
        <f t="shared" si="206"/>
        <v>3366.3837206510307</v>
      </c>
      <c r="K1867" s="7">
        <f t="shared" si="207"/>
        <v>3366.3837206510307</v>
      </c>
      <c r="L1867" s="6">
        <f t="shared" si="209"/>
        <v>3366.38</v>
      </c>
      <c r="M1867" s="6">
        <f t="shared" si="208"/>
        <v>3366.38</v>
      </c>
    </row>
    <row r="1868" spans="1:13">
      <c r="A1868" s="18">
        <v>1863</v>
      </c>
      <c r="B1868" s="35" t="s">
        <v>1885</v>
      </c>
      <c r="C1868" s="20">
        <v>1</v>
      </c>
      <c r="D1868" s="43">
        <v>3427.7276802193751</v>
      </c>
      <c r="E1868" s="43">
        <v>2679.8598227169655</v>
      </c>
      <c r="F1868" s="43">
        <v>3409.5565937218262</v>
      </c>
      <c r="G1868" s="4">
        <f t="shared" si="203"/>
        <v>3172.3813655527224</v>
      </c>
      <c r="H1868" s="5">
        <f t="shared" si="204"/>
        <v>426.63292150760117</v>
      </c>
      <c r="I1868" s="5">
        <f t="shared" si="205"/>
        <v>13.448349121583908</v>
      </c>
      <c r="J1868" s="6">
        <f t="shared" si="206"/>
        <v>3172.3813655527219</v>
      </c>
      <c r="K1868" s="7">
        <f t="shared" si="207"/>
        <v>3172.3813655527219</v>
      </c>
      <c r="L1868" s="6">
        <f t="shared" si="209"/>
        <v>3172.38</v>
      </c>
      <c r="M1868" s="6">
        <f t="shared" si="208"/>
        <v>3172.38</v>
      </c>
    </row>
    <row r="1869" spans="1:13">
      <c r="A1869" s="18">
        <v>1864</v>
      </c>
      <c r="B1869" s="35" t="s">
        <v>1886</v>
      </c>
      <c r="C1869" s="20">
        <v>1</v>
      </c>
      <c r="D1869" s="43">
        <v>3016.801262415298</v>
      </c>
      <c r="E1869" s="43">
        <v>2303.739145844409</v>
      </c>
      <c r="F1869" s="43">
        <v>2796.2626873697654</v>
      </c>
      <c r="G1869" s="4">
        <f t="shared" ref="G1869:G1932" si="210">AVERAGE(D1869:F1869)</f>
        <v>2705.6010318764907</v>
      </c>
      <c r="H1869" s="5">
        <f t="shared" ref="H1869:H1932" si="211">SQRT(((SUM((POWER(D1869-G1869,2)),(POWER(E1869-G1869,2)),(POWER(F1869-G1869,2)))/(COLUMNS(D1869:F1869)-1))))</f>
        <v>365.07402996477981</v>
      </c>
      <c r="I1869" s="5">
        <f t="shared" ref="I1869:I1932" si="212">H1869/G1869*100</f>
        <v>13.493269172490663</v>
      </c>
      <c r="J1869" s="6">
        <f t="shared" ref="J1869:J1932" si="213">((C1869/3)*(SUM(D1869:F1869)))</f>
        <v>2705.6010318764907</v>
      </c>
      <c r="K1869" s="7">
        <f t="shared" ref="K1869:K1932" si="214">J1869/C1869</f>
        <v>2705.6010318764907</v>
      </c>
      <c r="L1869" s="6">
        <f t="shared" si="209"/>
        <v>2705.6</v>
      </c>
      <c r="M1869" s="6">
        <f t="shared" ref="M1869:M1932" si="215">L1869*C1869</f>
        <v>2705.6</v>
      </c>
    </row>
    <row r="1870" spans="1:13">
      <c r="A1870" s="18">
        <v>1865</v>
      </c>
      <c r="B1870" s="35" t="s">
        <v>1887</v>
      </c>
      <c r="C1870" s="20">
        <v>1</v>
      </c>
      <c r="D1870" s="43">
        <v>3140.8818388171921</v>
      </c>
      <c r="E1870" s="43">
        <v>2655.472827363626</v>
      </c>
      <c r="F1870" s="43">
        <v>3595.1016739692168</v>
      </c>
      <c r="G1870" s="4">
        <f t="shared" si="210"/>
        <v>3130.4854467166783</v>
      </c>
      <c r="H1870" s="5">
        <f t="shared" si="211"/>
        <v>469.90068745413527</v>
      </c>
      <c r="I1870" s="5">
        <f t="shared" si="212"/>
        <v>15.010473469760974</v>
      </c>
      <c r="J1870" s="6">
        <f t="shared" si="213"/>
        <v>3130.4854467166779</v>
      </c>
      <c r="K1870" s="7">
        <f t="shared" si="214"/>
        <v>3130.4854467166779</v>
      </c>
      <c r="L1870" s="6">
        <f t="shared" si="209"/>
        <v>3130.49</v>
      </c>
      <c r="M1870" s="6">
        <f t="shared" si="215"/>
        <v>3130.49</v>
      </c>
    </row>
    <row r="1871" spans="1:13">
      <c r="A1871" s="18">
        <v>1866</v>
      </c>
      <c r="B1871" s="35" t="s">
        <v>1888</v>
      </c>
      <c r="C1871" s="20">
        <v>1</v>
      </c>
      <c r="D1871" s="43">
        <v>2854.6332894158977</v>
      </c>
      <c r="E1871" s="43">
        <v>2387.5114784205689</v>
      </c>
      <c r="F1871" s="43">
        <v>3191.4077483697729</v>
      </c>
      <c r="G1871" s="4">
        <f t="shared" si="210"/>
        <v>2811.1841720687466</v>
      </c>
      <c r="H1871" s="5">
        <f t="shared" si="211"/>
        <v>403.70555180508205</v>
      </c>
      <c r="I1871" s="5">
        <f t="shared" si="212"/>
        <v>14.360693824908516</v>
      </c>
      <c r="J1871" s="6">
        <f t="shared" si="213"/>
        <v>2811.1841720687466</v>
      </c>
      <c r="K1871" s="7">
        <f t="shared" si="214"/>
        <v>2811.1841720687466</v>
      </c>
      <c r="L1871" s="6">
        <f t="shared" si="209"/>
        <v>2811.18</v>
      </c>
      <c r="M1871" s="6">
        <f t="shared" si="215"/>
        <v>2811.18</v>
      </c>
    </row>
    <row r="1872" spans="1:13">
      <c r="A1872" s="18">
        <v>1867</v>
      </c>
      <c r="B1872" s="35" t="s">
        <v>1889</v>
      </c>
      <c r="C1872" s="20">
        <v>1</v>
      </c>
      <c r="D1872" s="43">
        <v>3235.0379494836384</v>
      </c>
      <c r="E1872" s="43">
        <v>2764.4869750132907</v>
      </c>
      <c r="F1872" s="43">
        <v>3892.3976608187136</v>
      </c>
      <c r="G1872" s="4">
        <f t="shared" si="210"/>
        <v>3297.3075284385473</v>
      </c>
      <c r="H1872" s="5">
        <f t="shared" si="211"/>
        <v>566.52780526284062</v>
      </c>
      <c r="I1872" s="5">
        <f t="shared" si="212"/>
        <v>17.181527666942308</v>
      </c>
      <c r="J1872" s="6">
        <f t="shared" si="213"/>
        <v>3297.3075284385473</v>
      </c>
      <c r="K1872" s="7">
        <f t="shared" si="214"/>
        <v>3297.3075284385473</v>
      </c>
      <c r="L1872" s="6">
        <f t="shared" si="209"/>
        <v>3297.31</v>
      </c>
      <c r="M1872" s="6">
        <f t="shared" si="215"/>
        <v>3297.31</v>
      </c>
    </row>
    <row r="1873" spans="1:13">
      <c r="A1873" s="18">
        <v>1868</v>
      </c>
      <c r="B1873" s="35" t="s">
        <v>1890</v>
      </c>
      <c r="C1873" s="20">
        <v>1</v>
      </c>
      <c r="D1873" s="43">
        <v>3779.2894935752083</v>
      </c>
      <c r="E1873" s="43">
        <v>3126.5031265031266</v>
      </c>
      <c r="F1873" s="43">
        <v>4650.1229599821154</v>
      </c>
      <c r="G1873" s="4">
        <f t="shared" si="210"/>
        <v>3851.97186002015</v>
      </c>
      <c r="H1873" s="5">
        <f t="shared" si="211"/>
        <v>764.40590921097873</v>
      </c>
      <c r="I1873" s="5">
        <f t="shared" si="212"/>
        <v>19.844535136530826</v>
      </c>
      <c r="J1873" s="6">
        <f t="shared" si="213"/>
        <v>3851.9718600201495</v>
      </c>
      <c r="K1873" s="7">
        <f t="shared" si="214"/>
        <v>3851.9718600201495</v>
      </c>
      <c r="L1873" s="6">
        <f t="shared" si="209"/>
        <v>3851.97</v>
      </c>
      <c r="M1873" s="6">
        <f t="shared" si="215"/>
        <v>3851.97</v>
      </c>
    </row>
    <row r="1874" spans="1:13">
      <c r="A1874" s="18">
        <v>1869</v>
      </c>
      <c r="B1874" s="35" t="s">
        <v>1891</v>
      </c>
      <c r="C1874" s="20">
        <v>1</v>
      </c>
      <c r="D1874" s="43">
        <v>3343.621399176955</v>
      </c>
      <c r="E1874" s="43">
        <v>2735.6902356902356</v>
      </c>
      <c r="F1874" s="43">
        <v>3320.5619412515966</v>
      </c>
      <c r="G1874" s="4">
        <f t="shared" si="210"/>
        <v>3133.2911920395959</v>
      </c>
      <c r="H1874" s="5">
        <f t="shared" si="211"/>
        <v>344.5255070635514</v>
      </c>
      <c r="I1874" s="5">
        <f t="shared" si="212"/>
        <v>10.995642790521641</v>
      </c>
      <c r="J1874" s="6">
        <f t="shared" si="213"/>
        <v>3133.2911920395954</v>
      </c>
      <c r="K1874" s="7">
        <f t="shared" si="214"/>
        <v>3133.2911920395954</v>
      </c>
      <c r="L1874" s="6">
        <f t="shared" si="209"/>
        <v>3133.29</v>
      </c>
      <c r="M1874" s="6">
        <f t="shared" si="215"/>
        <v>3133.29</v>
      </c>
    </row>
    <row r="1875" spans="1:13" ht="25.5">
      <c r="A1875" s="18">
        <v>1870</v>
      </c>
      <c r="B1875" s="35" t="s">
        <v>1892</v>
      </c>
      <c r="C1875" s="20">
        <v>1</v>
      </c>
      <c r="D1875" s="43">
        <v>3998.4621299500191</v>
      </c>
      <c r="E1875" s="43">
        <v>3089.72073677956</v>
      </c>
      <c r="F1875" s="43">
        <v>3793.8896488828091</v>
      </c>
      <c r="G1875" s="4">
        <f t="shared" si="210"/>
        <v>3627.3575052041292</v>
      </c>
      <c r="H1875" s="5">
        <f t="shared" si="211"/>
        <v>476.71002304756405</v>
      </c>
      <c r="I1875" s="5">
        <f t="shared" si="212"/>
        <v>13.142074426455993</v>
      </c>
      <c r="J1875" s="6">
        <f t="shared" si="213"/>
        <v>3627.3575052041292</v>
      </c>
      <c r="K1875" s="7">
        <f t="shared" si="214"/>
        <v>3627.3575052041292</v>
      </c>
      <c r="L1875" s="6">
        <f t="shared" si="209"/>
        <v>3627.36</v>
      </c>
      <c r="M1875" s="6">
        <f t="shared" si="215"/>
        <v>3627.36</v>
      </c>
    </row>
    <row r="1876" spans="1:13" ht="25.5">
      <c r="A1876" s="18">
        <v>1871</v>
      </c>
      <c r="B1876" s="35" t="s">
        <v>1893</v>
      </c>
      <c r="C1876" s="20">
        <v>1</v>
      </c>
      <c r="D1876" s="43">
        <v>2632.0051830255911</v>
      </c>
      <c r="E1876" s="43">
        <v>2344.8773448773445</v>
      </c>
      <c r="F1876" s="43">
        <v>3019.7444831591174</v>
      </c>
      <c r="G1876" s="4">
        <f t="shared" si="210"/>
        <v>2665.542337020684</v>
      </c>
      <c r="H1876" s="5">
        <f t="shared" si="211"/>
        <v>338.68122048133307</v>
      </c>
      <c r="I1876" s="5">
        <f t="shared" si="212"/>
        <v>12.705902876781245</v>
      </c>
      <c r="J1876" s="6">
        <f t="shared" si="213"/>
        <v>2665.542337020684</v>
      </c>
      <c r="K1876" s="7">
        <f t="shared" si="214"/>
        <v>2665.542337020684</v>
      </c>
      <c r="L1876" s="6">
        <f t="shared" si="209"/>
        <v>2665.54</v>
      </c>
      <c r="M1876" s="6">
        <f t="shared" si="215"/>
        <v>2665.54</v>
      </c>
    </row>
    <row r="1877" spans="1:13" ht="25.5">
      <c r="A1877" s="18">
        <v>1872</v>
      </c>
      <c r="B1877" s="35" t="s">
        <v>1894</v>
      </c>
      <c r="C1877" s="20">
        <v>1</v>
      </c>
      <c r="D1877" s="43">
        <v>4099.4591867303661</v>
      </c>
      <c r="E1877" s="43">
        <v>3018.6926738650873</v>
      </c>
      <c r="F1877" s="43">
        <v>4035.1132450652308</v>
      </c>
      <c r="G1877" s="4">
        <f t="shared" si="210"/>
        <v>3717.7550352202284</v>
      </c>
      <c r="H1877" s="5">
        <f t="shared" si="211"/>
        <v>606.26004226714656</v>
      </c>
      <c r="I1877" s="5">
        <f t="shared" si="212"/>
        <v>16.30715408959788</v>
      </c>
      <c r="J1877" s="6">
        <f t="shared" si="213"/>
        <v>3717.7550352202279</v>
      </c>
      <c r="K1877" s="7">
        <f t="shared" si="214"/>
        <v>3717.7550352202279</v>
      </c>
      <c r="L1877" s="6">
        <f t="shared" si="209"/>
        <v>3717.76</v>
      </c>
      <c r="M1877" s="6">
        <f t="shared" si="215"/>
        <v>3717.76</v>
      </c>
    </row>
    <row r="1878" spans="1:13" ht="25.5">
      <c r="A1878" s="18">
        <v>1873</v>
      </c>
      <c r="B1878" s="35" t="s">
        <v>1895</v>
      </c>
      <c r="C1878" s="20">
        <v>1</v>
      </c>
      <c r="D1878" s="43">
        <v>2846.756886961854</v>
      </c>
      <c r="E1878" s="43">
        <v>2225.6462934429037</v>
      </c>
      <c r="F1878" s="43">
        <v>3133.7099811676085</v>
      </c>
      <c r="G1878" s="4">
        <f t="shared" si="210"/>
        <v>2735.3710538574555</v>
      </c>
      <c r="H1878" s="5">
        <f t="shared" si="211"/>
        <v>464.16593811191944</v>
      </c>
      <c r="I1878" s="5">
        <f t="shared" si="212"/>
        <v>16.969030123256832</v>
      </c>
      <c r="J1878" s="6">
        <f t="shared" si="213"/>
        <v>2735.3710538574551</v>
      </c>
      <c r="K1878" s="7">
        <f t="shared" si="214"/>
        <v>2735.3710538574551</v>
      </c>
      <c r="L1878" s="6">
        <f t="shared" si="209"/>
        <v>2735.37</v>
      </c>
      <c r="M1878" s="6">
        <f t="shared" si="215"/>
        <v>2735.37</v>
      </c>
    </row>
    <row r="1879" spans="1:13">
      <c r="A1879" s="18">
        <v>1874</v>
      </c>
      <c r="B1879" s="35" t="s">
        <v>1896</v>
      </c>
      <c r="C1879" s="20">
        <v>1</v>
      </c>
      <c r="D1879" s="43">
        <v>2938.5503904881389</v>
      </c>
      <c r="E1879" s="43">
        <v>2324.1262179315277</v>
      </c>
      <c r="F1879" s="43">
        <v>3029.9719581922136</v>
      </c>
      <c r="G1879" s="4">
        <f t="shared" si="210"/>
        <v>2764.2161888706264</v>
      </c>
      <c r="H1879" s="5">
        <f t="shared" si="211"/>
        <v>383.86047289510088</v>
      </c>
      <c r="I1879" s="5">
        <f t="shared" si="212"/>
        <v>13.88677464666519</v>
      </c>
      <c r="J1879" s="6">
        <f t="shared" si="213"/>
        <v>2764.216188870626</v>
      </c>
      <c r="K1879" s="7">
        <f t="shared" si="214"/>
        <v>2764.216188870626</v>
      </c>
      <c r="L1879" s="6">
        <f t="shared" si="209"/>
        <v>2764.22</v>
      </c>
      <c r="M1879" s="6">
        <f t="shared" si="215"/>
        <v>2764.22</v>
      </c>
    </row>
    <row r="1880" spans="1:13" ht="38.25">
      <c r="A1880" s="18">
        <v>1875</v>
      </c>
      <c r="B1880" s="35" t="s">
        <v>1897</v>
      </c>
      <c r="C1880" s="20">
        <v>1</v>
      </c>
      <c r="D1880" s="43">
        <v>3232.1424131672507</v>
      </c>
      <c r="E1880" s="43">
        <v>2409.4152534519503</v>
      </c>
      <c r="F1880" s="43">
        <v>3220.686718538303</v>
      </c>
      <c r="G1880" s="4">
        <f t="shared" si="210"/>
        <v>2954.0814617191681</v>
      </c>
      <c r="H1880" s="5">
        <f t="shared" si="211"/>
        <v>471.72954863565525</v>
      </c>
      <c r="I1880" s="5">
        <f t="shared" si="212"/>
        <v>15.96873866711603</v>
      </c>
      <c r="J1880" s="6">
        <f t="shared" si="213"/>
        <v>2954.0814617191681</v>
      </c>
      <c r="K1880" s="7">
        <f t="shared" si="214"/>
        <v>2954.0814617191681</v>
      </c>
      <c r="L1880" s="6">
        <f t="shared" si="209"/>
        <v>2954.08</v>
      </c>
      <c r="M1880" s="6">
        <f t="shared" si="215"/>
        <v>2954.08</v>
      </c>
    </row>
    <row r="1881" spans="1:13">
      <c r="A1881" s="18">
        <v>1876</v>
      </c>
      <c r="B1881" s="35" t="s">
        <v>1898</v>
      </c>
      <c r="C1881" s="20">
        <v>1</v>
      </c>
      <c r="D1881" s="43">
        <v>3450.6556245686679</v>
      </c>
      <c r="E1881" s="43">
        <v>2886.0028860028856</v>
      </c>
      <c r="F1881" s="43">
        <v>4118.404118404118</v>
      </c>
      <c r="G1881" s="4">
        <f t="shared" si="210"/>
        <v>3485.0208763252235</v>
      </c>
      <c r="H1881" s="5">
        <f t="shared" si="211"/>
        <v>616.91889848037374</v>
      </c>
      <c r="I1881" s="5">
        <f t="shared" si="212"/>
        <v>17.702014431858533</v>
      </c>
      <c r="J1881" s="6">
        <f t="shared" si="213"/>
        <v>3485.0208763252235</v>
      </c>
      <c r="K1881" s="7">
        <f t="shared" si="214"/>
        <v>3485.0208763252235</v>
      </c>
      <c r="L1881" s="6">
        <f t="shared" si="209"/>
        <v>3485.02</v>
      </c>
      <c r="M1881" s="6">
        <f t="shared" si="215"/>
        <v>3485.02</v>
      </c>
    </row>
    <row r="1882" spans="1:13">
      <c r="A1882" s="18">
        <v>1877</v>
      </c>
      <c r="B1882" s="36" t="s">
        <v>1899</v>
      </c>
      <c r="C1882" s="20">
        <v>1</v>
      </c>
      <c r="D1882" s="44">
        <v>3349.824778396207</v>
      </c>
      <c r="E1882" s="44">
        <v>2679.8598227169655</v>
      </c>
      <c r="F1882" s="44">
        <v>3290.6185730105999</v>
      </c>
      <c r="G1882" s="4">
        <f t="shared" si="210"/>
        <v>3106.7677247079241</v>
      </c>
      <c r="H1882" s="5">
        <f t="shared" si="211"/>
        <v>370.89636190691073</v>
      </c>
      <c r="I1882" s="5">
        <f t="shared" si="212"/>
        <v>11.938335748668811</v>
      </c>
      <c r="J1882" s="6">
        <f t="shared" si="213"/>
        <v>3106.7677247079237</v>
      </c>
      <c r="K1882" s="7">
        <f t="shared" si="214"/>
        <v>3106.7677247079237</v>
      </c>
      <c r="L1882" s="6">
        <f t="shared" si="209"/>
        <v>3106.77</v>
      </c>
      <c r="M1882" s="6">
        <f t="shared" si="215"/>
        <v>3106.77</v>
      </c>
    </row>
    <row r="1883" spans="1:13">
      <c r="A1883" s="18">
        <v>1878</v>
      </c>
      <c r="B1883" s="36" t="s">
        <v>1900</v>
      </c>
      <c r="C1883" s="20">
        <v>1</v>
      </c>
      <c r="D1883" s="44">
        <v>2724.852753149301</v>
      </c>
      <c r="E1883" s="44">
        <v>2303.739145844409</v>
      </c>
      <c r="F1883" s="44">
        <v>2931.022334953851</v>
      </c>
      <c r="G1883" s="4">
        <f t="shared" si="210"/>
        <v>2653.204744649187</v>
      </c>
      <c r="H1883" s="5">
        <f t="shared" si="211"/>
        <v>319.72038983516882</v>
      </c>
      <c r="I1883" s="5">
        <f t="shared" si="212"/>
        <v>12.050347432853057</v>
      </c>
      <c r="J1883" s="6">
        <f t="shared" si="213"/>
        <v>2653.204744649187</v>
      </c>
      <c r="K1883" s="7">
        <f t="shared" si="214"/>
        <v>2653.204744649187</v>
      </c>
      <c r="L1883" s="6">
        <f t="shared" si="209"/>
        <v>2653.2</v>
      </c>
      <c r="M1883" s="6">
        <f t="shared" si="215"/>
        <v>2653.2</v>
      </c>
    </row>
    <row r="1884" spans="1:13">
      <c r="A1884" s="18">
        <v>1879</v>
      </c>
      <c r="B1884" s="36" t="s">
        <v>1901</v>
      </c>
      <c r="C1884" s="20">
        <v>1</v>
      </c>
      <c r="D1884" s="44">
        <v>2621.4962694091555</v>
      </c>
      <c r="E1884" s="44">
        <v>2264.0195053988155</v>
      </c>
      <c r="F1884" s="44">
        <v>3230.8170239204724</v>
      </c>
      <c r="G1884" s="4">
        <f t="shared" si="210"/>
        <v>2705.4442662428141</v>
      </c>
      <c r="H1884" s="5">
        <f t="shared" si="211"/>
        <v>488.83515635047814</v>
      </c>
      <c r="I1884" s="5">
        <f t="shared" si="212"/>
        <v>18.06857241340802</v>
      </c>
      <c r="J1884" s="6">
        <f t="shared" si="213"/>
        <v>2705.4442662428141</v>
      </c>
      <c r="K1884" s="7">
        <f t="shared" si="214"/>
        <v>2705.4442662428141</v>
      </c>
      <c r="L1884" s="6">
        <f t="shared" si="209"/>
        <v>2705.44</v>
      </c>
      <c r="M1884" s="6">
        <f t="shared" si="215"/>
        <v>2705.44</v>
      </c>
    </row>
    <row r="1885" spans="1:13">
      <c r="A1885" s="18">
        <v>1880</v>
      </c>
      <c r="B1885" s="36" t="s">
        <v>1902</v>
      </c>
      <c r="C1885" s="20">
        <v>1</v>
      </c>
      <c r="D1885" s="44">
        <v>4116.6337335967974</v>
      </c>
      <c r="E1885" s="44">
        <v>3181.0351577793431</v>
      </c>
      <c r="F1885" s="44">
        <v>4096.5525934329107</v>
      </c>
      <c r="G1885" s="4">
        <f t="shared" si="210"/>
        <v>3798.0738282696839</v>
      </c>
      <c r="H1885" s="5">
        <f t="shared" si="211"/>
        <v>534.46548411280571</v>
      </c>
      <c r="I1885" s="5">
        <f t="shared" si="212"/>
        <v>14.072014086053089</v>
      </c>
      <c r="J1885" s="6">
        <f t="shared" si="213"/>
        <v>3798.0738282696839</v>
      </c>
      <c r="K1885" s="7">
        <f t="shared" si="214"/>
        <v>3798.0738282696839</v>
      </c>
      <c r="L1885" s="6">
        <f t="shared" si="209"/>
        <v>3798.07</v>
      </c>
      <c r="M1885" s="6">
        <f t="shared" si="215"/>
        <v>3798.07</v>
      </c>
    </row>
    <row r="1886" spans="1:13">
      <c r="A1886" s="18">
        <v>1881</v>
      </c>
      <c r="B1886" s="36" t="s">
        <v>1903</v>
      </c>
      <c r="C1886" s="20">
        <v>1</v>
      </c>
      <c r="D1886" s="44">
        <v>3103.4495571012421</v>
      </c>
      <c r="E1886" s="44">
        <v>2510.9728234728232</v>
      </c>
      <c r="F1886" s="44">
        <v>3443.6198721913001</v>
      </c>
      <c r="G1886" s="4">
        <f t="shared" si="210"/>
        <v>3019.3474175884553</v>
      </c>
      <c r="H1886" s="5">
        <f t="shared" si="211"/>
        <v>471.97723120272707</v>
      </c>
      <c r="I1886" s="5">
        <f t="shared" si="212"/>
        <v>15.631762958225389</v>
      </c>
      <c r="J1886" s="6">
        <f t="shared" si="213"/>
        <v>3019.3474175884553</v>
      </c>
      <c r="K1886" s="7">
        <f t="shared" si="214"/>
        <v>3019.3474175884553</v>
      </c>
      <c r="L1886" s="6">
        <f t="shared" si="209"/>
        <v>3019.35</v>
      </c>
      <c r="M1886" s="6">
        <f t="shared" si="215"/>
        <v>3019.35</v>
      </c>
    </row>
    <row r="1887" spans="1:13">
      <c r="A1887" s="18">
        <v>1882</v>
      </c>
      <c r="B1887" s="35" t="s">
        <v>1904</v>
      </c>
      <c r="C1887" s="20">
        <v>1</v>
      </c>
      <c r="D1887" s="43">
        <v>2984.0099443455661</v>
      </c>
      <c r="E1887" s="43">
        <v>2577.0994973893526</v>
      </c>
      <c r="F1887" s="43">
        <v>3057.7719879136584</v>
      </c>
      <c r="G1887" s="4">
        <f t="shared" si="210"/>
        <v>2872.9604765495255</v>
      </c>
      <c r="H1887" s="5">
        <f t="shared" si="211"/>
        <v>258.86386192369065</v>
      </c>
      <c r="I1887" s="5">
        <f t="shared" si="212"/>
        <v>9.0103523538406129</v>
      </c>
      <c r="J1887" s="6">
        <f t="shared" si="213"/>
        <v>2872.9604765495251</v>
      </c>
      <c r="K1887" s="7">
        <f t="shared" si="214"/>
        <v>2872.9604765495251</v>
      </c>
      <c r="L1887" s="6">
        <f t="shared" si="209"/>
        <v>2872.96</v>
      </c>
      <c r="M1887" s="6">
        <f t="shared" si="215"/>
        <v>2872.96</v>
      </c>
    </row>
    <row r="1888" spans="1:13" ht="25.5">
      <c r="A1888" s="18">
        <v>1883</v>
      </c>
      <c r="B1888" s="35" t="s">
        <v>1905</v>
      </c>
      <c r="C1888" s="20">
        <v>1</v>
      </c>
      <c r="D1888" s="43">
        <v>3327.6232106641469</v>
      </c>
      <c r="E1888" s="43">
        <v>2873.8564092099446</v>
      </c>
      <c r="F1888" s="43">
        <v>3371.991520139668</v>
      </c>
      <c r="G1888" s="4">
        <f t="shared" si="210"/>
        <v>3191.1570466712533</v>
      </c>
      <c r="H1888" s="5">
        <f t="shared" si="211"/>
        <v>275.68443485522261</v>
      </c>
      <c r="I1888" s="5">
        <f t="shared" si="212"/>
        <v>8.6390118324885776</v>
      </c>
      <c r="J1888" s="6">
        <f t="shared" si="213"/>
        <v>3191.1570466712533</v>
      </c>
      <c r="K1888" s="7">
        <f t="shared" si="214"/>
        <v>3191.1570466712533</v>
      </c>
      <c r="L1888" s="6">
        <f t="shared" si="209"/>
        <v>3191.16</v>
      </c>
      <c r="M1888" s="6">
        <f t="shared" si="215"/>
        <v>3191.16</v>
      </c>
    </row>
    <row r="1889" spans="1:13" ht="25.5">
      <c r="A1889" s="18">
        <v>1884</v>
      </c>
      <c r="B1889" s="35" t="s">
        <v>1906</v>
      </c>
      <c r="C1889" s="20">
        <v>1</v>
      </c>
      <c r="D1889" s="43">
        <v>3467.7336616394791</v>
      </c>
      <c r="E1889" s="43">
        <v>2994.8608895977318</v>
      </c>
      <c r="F1889" s="43">
        <v>3764.9679754942917</v>
      </c>
      <c r="G1889" s="4">
        <f t="shared" si="210"/>
        <v>3409.187508910501</v>
      </c>
      <c r="H1889" s="5">
        <f t="shared" si="211"/>
        <v>388.37735507692327</v>
      </c>
      <c r="I1889" s="5">
        <f t="shared" si="212"/>
        <v>11.39207961022478</v>
      </c>
      <c r="J1889" s="6">
        <f t="shared" si="213"/>
        <v>3409.1875089105006</v>
      </c>
      <c r="K1889" s="7">
        <f t="shared" si="214"/>
        <v>3409.1875089105006</v>
      </c>
      <c r="L1889" s="6">
        <f t="shared" si="209"/>
        <v>3409.19</v>
      </c>
      <c r="M1889" s="6">
        <f t="shared" si="215"/>
        <v>3409.19</v>
      </c>
    </row>
    <row r="1890" spans="1:13">
      <c r="A1890" s="18">
        <v>1885</v>
      </c>
      <c r="B1890" s="35" t="s">
        <v>1907</v>
      </c>
      <c r="C1890" s="20">
        <v>1</v>
      </c>
      <c r="D1890" s="43">
        <v>3165.0785089296419</v>
      </c>
      <c r="E1890" s="43">
        <v>2762.250335065869</v>
      </c>
      <c r="F1890" s="43">
        <v>3995.8032244240517</v>
      </c>
      <c r="G1890" s="4">
        <f t="shared" si="210"/>
        <v>3307.7106894731874</v>
      </c>
      <c r="H1890" s="5">
        <f t="shared" si="211"/>
        <v>629.02395574885315</v>
      </c>
      <c r="I1890" s="5">
        <f t="shared" si="212"/>
        <v>19.016897631063269</v>
      </c>
      <c r="J1890" s="6">
        <f t="shared" si="213"/>
        <v>3307.7106894731869</v>
      </c>
      <c r="K1890" s="7">
        <f t="shared" si="214"/>
        <v>3307.7106894731869</v>
      </c>
      <c r="L1890" s="6">
        <f t="shared" si="209"/>
        <v>3307.71</v>
      </c>
      <c r="M1890" s="6">
        <f t="shared" si="215"/>
        <v>3307.71</v>
      </c>
    </row>
    <row r="1891" spans="1:13">
      <c r="A1891" s="18">
        <v>1886</v>
      </c>
      <c r="B1891" s="35" t="s">
        <v>1908</v>
      </c>
      <c r="C1891" s="20">
        <v>1</v>
      </c>
      <c r="D1891" s="43">
        <v>3477.4048929761771</v>
      </c>
      <c r="E1891" s="43">
        <v>2876.7622296439281</v>
      </c>
      <c r="F1891" s="43">
        <v>3573.9540170635164</v>
      </c>
      <c r="G1891" s="4">
        <f t="shared" si="210"/>
        <v>3309.3737132278743</v>
      </c>
      <c r="H1891" s="5">
        <f t="shared" si="211"/>
        <v>377.74985789148229</v>
      </c>
      <c r="I1891" s="5">
        <f t="shared" si="212"/>
        <v>11.414542164929303</v>
      </c>
      <c r="J1891" s="6">
        <f t="shared" si="213"/>
        <v>3309.3737132278738</v>
      </c>
      <c r="K1891" s="7">
        <f t="shared" si="214"/>
        <v>3309.3737132278738</v>
      </c>
      <c r="L1891" s="6">
        <f t="shared" si="209"/>
        <v>3309.37</v>
      </c>
      <c r="M1891" s="6">
        <f t="shared" si="215"/>
        <v>3309.37</v>
      </c>
    </row>
    <row r="1892" spans="1:13">
      <c r="A1892" s="18">
        <v>1887</v>
      </c>
      <c r="B1892" s="35" t="s">
        <v>1909</v>
      </c>
      <c r="C1892" s="20">
        <v>1</v>
      </c>
      <c r="D1892" s="43">
        <v>3026.721111827495</v>
      </c>
      <c r="E1892" s="43">
        <v>2586.4707682889498</v>
      </c>
      <c r="F1892" s="43">
        <v>3501.6835016835016</v>
      </c>
      <c r="G1892" s="4">
        <f t="shared" si="210"/>
        <v>3038.2917939333151</v>
      </c>
      <c r="H1892" s="5">
        <f t="shared" si="211"/>
        <v>457.7160663065884</v>
      </c>
      <c r="I1892" s="5">
        <f t="shared" si="212"/>
        <v>15.064914674111595</v>
      </c>
      <c r="J1892" s="6">
        <f t="shared" si="213"/>
        <v>3038.2917939333151</v>
      </c>
      <c r="K1892" s="7">
        <f t="shared" si="214"/>
        <v>3038.2917939333151</v>
      </c>
      <c r="L1892" s="6">
        <f t="shared" si="209"/>
        <v>3038.29</v>
      </c>
      <c r="M1892" s="6">
        <f t="shared" si="215"/>
        <v>3038.29</v>
      </c>
    </row>
    <row r="1893" spans="1:13" ht="25.5">
      <c r="A1893" s="18">
        <v>1888</v>
      </c>
      <c r="B1893" s="35" t="s">
        <v>1910</v>
      </c>
      <c r="C1893" s="20">
        <v>1</v>
      </c>
      <c r="D1893" s="43">
        <v>3786.6057224798915</v>
      </c>
      <c r="E1893" s="43">
        <v>2994.8608895977318</v>
      </c>
      <c r="F1893" s="43">
        <v>3904.4112338459317</v>
      </c>
      <c r="G1893" s="4">
        <f t="shared" si="210"/>
        <v>3561.959281974518</v>
      </c>
      <c r="H1893" s="5">
        <f t="shared" si="211"/>
        <v>494.64125849377484</v>
      </c>
      <c r="I1893" s="5">
        <f t="shared" si="212"/>
        <v>13.88677464666519</v>
      </c>
      <c r="J1893" s="6">
        <f t="shared" si="213"/>
        <v>3561.959281974518</v>
      </c>
      <c r="K1893" s="7">
        <f t="shared" si="214"/>
        <v>3561.959281974518</v>
      </c>
      <c r="L1893" s="6">
        <f t="shared" si="209"/>
        <v>3561.96</v>
      </c>
      <c r="M1893" s="6">
        <f t="shared" si="215"/>
        <v>3561.96</v>
      </c>
    </row>
    <row r="1894" spans="1:13" ht="25.5">
      <c r="A1894" s="18">
        <v>1889</v>
      </c>
      <c r="B1894" s="35" t="s">
        <v>1911</v>
      </c>
      <c r="C1894" s="20">
        <v>1</v>
      </c>
      <c r="D1894" s="43">
        <v>3921.8416411398875</v>
      </c>
      <c r="E1894" s="43">
        <v>3387.0450537117208</v>
      </c>
      <c r="F1894" s="43">
        <v>4645.090359376074</v>
      </c>
      <c r="G1894" s="4">
        <f t="shared" si="210"/>
        <v>3984.659018075894</v>
      </c>
      <c r="H1894" s="5">
        <f t="shared" si="211"/>
        <v>631.37074283646473</v>
      </c>
      <c r="I1894" s="5">
        <f t="shared" si="212"/>
        <v>15.845038181995811</v>
      </c>
      <c r="J1894" s="6">
        <f t="shared" si="213"/>
        <v>3984.659018075894</v>
      </c>
      <c r="K1894" s="7">
        <f t="shared" si="214"/>
        <v>3984.659018075894</v>
      </c>
      <c r="L1894" s="6">
        <f t="shared" si="209"/>
        <v>3984.66</v>
      </c>
      <c r="M1894" s="6">
        <f t="shared" si="215"/>
        <v>3984.66</v>
      </c>
    </row>
    <row r="1895" spans="1:13">
      <c r="A1895" s="18">
        <v>1890</v>
      </c>
      <c r="B1895" s="35" t="s">
        <v>1912</v>
      </c>
      <c r="C1895" s="20">
        <v>1</v>
      </c>
      <c r="D1895" s="43">
        <v>3704.5805274971949</v>
      </c>
      <c r="E1895" s="43">
        <v>2963.6644219977552</v>
      </c>
      <c r="F1895" s="43">
        <v>3725.7495590828926</v>
      </c>
      <c r="G1895" s="4">
        <f t="shared" si="210"/>
        <v>3464.6648361926145</v>
      </c>
      <c r="H1895" s="5">
        <f t="shared" si="211"/>
        <v>434.00817186100801</v>
      </c>
      <c r="I1895" s="5">
        <f t="shared" si="212"/>
        <v>12.52670005269392</v>
      </c>
      <c r="J1895" s="6">
        <f t="shared" si="213"/>
        <v>3464.6648361926145</v>
      </c>
      <c r="K1895" s="7">
        <f t="shared" si="214"/>
        <v>3464.6648361926145</v>
      </c>
      <c r="L1895" s="6">
        <f t="shared" si="209"/>
        <v>3464.66</v>
      </c>
      <c r="M1895" s="6">
        <f t="shared" si="215"/>
        <v>3464.66</v>
      </c>
    </row>
    <row r="1896" spans="1:13">
      <c r="A1896" s="18">
        <v>1891</v>
      </c>
      <c r="B1896" s="35" t="s">
        <v>1913</v>
      </c>
      <c r="C1896" s="20">
        <v>1</v>
      </c>
      <c r="D1896" s="43">
        <v>4660.65469788478</v>
      </c>
      <c r="E1896" s="43">
        <v>3347.1974648445239</v>
      </c>
      <c r="F1896" s="43">
        <v>4110.0471196230437</v>
      </c>
      <c r="G1896" s="4">
        <f t="shared" si="210"/>
        <v>4039.2997607841157</v>
      </c>
      <c r="H1896" s="5">
        <f t="shared" si="211"/>
        <v>659.58044796935462</v>
      </c>
      <c r="I1896" s="5">
        <f t="shared" si="212"/>
        <v>16.329078974849732</v>
      </c>
      <c r="J1896" s="6">
        <f t="shared" si="213"/>
        <v>4039.2997607841157</v>
      </c>
      <c r="K1896" s="7">
        <f t="shared" si="214"/>
        <v>4039.2997607841157</v>
      </c>
      <c r="L1896" s="6">
        <f t="shared" si="209"/>
        <v>4039.3</v>
      </c>
      <c r="M1896" s="6">
        <f t="shared" si="215"/>
        <v>4039.3</v>
      </c>
    </row>
    <row r="1897" spans="1:13">
      <c r="A1897" s="18">
        <v>1892</v>
      </c>
      <c r="B1897" s="35" t="s">
        <v>1914</v>
      </c>
      <c r="C1897" s="20">
        <v>1</v>
      </c>
      <c r="D1897" s="43">
        <v>2910.7418430335097</v>
      </c>
      <c r="E1897" s="43">
        <v>2540.28379028379</v>
      </c>
      <c r="F1897" s="43">
        <v>3311.7773858514593</v>
      </c>
      <c r="G1897" s="4">
        <f t="shared" si="210"/>
        <v>2920.93433972292</v>
      </c>
      <c r="H1897" s="5">
        <f t="shared" si="211"/>
        <v>385.84777729313839</v>
      </c>
      <c r="I1897" s="5">
        <f t="shared" si="212"/>
        <v>13.209738132276536</v>
      </c>
      <c r="J1897" s="6">
        <f t="shared" si="213"/>
        <v>2920.9343397229195</v>
      </c>
      <c r="K1897" s="7">
        <f t="shared" si="214"/>
        <v>2920.9343397229195</v>
      </c>
      <c r="L1897" s="6">
        <f t="shared" si="209"/>
        <v>2920.93</v>
      </c>
      <c r="M1897" s="6">
        <f t="shared" si="215"/>
        <v>2920.93</v>
      </c>
    </row>
    <row r="1898" spans="1:13" ht="25.5">
      <c r="A1898" s="18">
        <v>1893</v>
      </c>
      <c r="B1898" s="35" t="s">
        <v>1915</v>
      </c>
      <c r="C1898" s="20">
        <v>1</v>
      </c>
      <c r="D1898" s="43">
        <v>4232.0887486539959</v>
      </c>
      <c r="E1898" s="43">
        <v>3270.2503966871786</v>
      </c>
      <c r="F1898" s="43">
        <v>4160.7041191586277</v>
      </c>
      <c r="G1898" s="4">
        <f t="shared" si="210"/>
        <v>3887.6810881666011</v>
      </c>
      <c r="H1898" s="5">
        <f t="shared" si="211"/>
        <v>535.90058352050312</v>
      </c>
      <c r="I1898" s="5">
        <f t="shared" si="212"/>
        <v>13.784581897720152</v>
      </c>
      <c r="J1898" s="6">
        <f t="shared" si="213"/>
        <v>3887.6810881666011</v>
      </c>
      <c r="K1898" s="7">
        <f t="shared" si="214"/>
        <v>3887.6810881666011</v>
      </c>
      <c r="L1898" s="6">
        <f t="shared" si="209"/>
        <v>3887.68</v>
      </c>
      <c r="M1898" s="6">
        <f t="shared" si="215"/>
        <v>3887.68</v>
      </c>
    </row>
    <row r="1899" spans="1:13" ht="25.5">
      <c r="A1899" s="18">
        <v>1894</v>
      </c>
      <c r="B1899" s="35" t="s">
        <v>1916</v>
      </c>
      <c r="C1899" s="20">
        <v>1</v>
      </c>
      <c r="D1899" s="43">
        <v>2734.2561852434296</v>
      </c>
      <c r="E1899" s="43">
        <v>2411.116817896479</v>
      </c>
      <c r="F1899" s="43">
        <v>2926.5969651708988</v>
      </c>
      <c r="G1899" s="4">
        <f t="shared" si="210"/>
        <v>2690.656656103602</v>
      </c>
      <c r="H1899" s="5">
        <f t="shared" si="211"/>
        <v>260.49114143176797</v>
      </c>
      <c r="I1899" s="5">
        <f t="shared" si="212"/>
        <v>9.6813222467778868</v>
      </c>
      <c r="J1899" s="6">
        <f t="shared" si="213"/>
        <v>2690.656656103602</v>
      </c>
      <c r="K1899" s="7">
        <f t="shared" si="214"/>
        <v>2690.656656103602</v>
      </c>
      <c r="L1899" s="6">
        <f t="shared" si="209"/>
        <v>2690.66</v>
      </c>
      <c r="M1899" s="6">
        <f t="shared" si="215"/>
        <v>2690.66</v>
      </c>
    </row>
    <row r="1900" spans="1:13" ht="25.5">
      <c r="A1900" s="18">
        <v>1895</v>
      </c>
      <c r="B1900" s="35" t="s">
        <v>1917</v>
      </c>
      <c r="C1900" s="20">
        <v>1</v>
      </c>
      <c r="D1900" s="43">
        <v>3010.4171119946423</v>
      </c>
      <c r="E1900" s="43">
        <v>2517.8034027591548</v>
      </c>
      <c r="F1900" s="43">
        <v>3408.7184529662409</v>
      </c>
      <c r="G1900" s="4">
        <f t="shared" si="210"/>
        <v>2978.9796559066795</v>
      </c>
      <c r="H1900" s="5">
        <f t="shared" si="211"/>
        <v>446.28874274995513</v>
      </c>
      <c r="I1900" s="5">
        <f t="shared" si="212"/>
        <v>14.981261851354372</v>
      </c>
      <c r="J1900" s="6">
        <f t="shared" si="213"/>
        <v>2978.979655906679</v>
      </c>
      <c r="K1900" s="7">
        <f t="shared" si="214"/>
        <v>2978.979655906679</v>
      </c>
      <c r="L1900" s="6">
        <f t="shared" si="209"/>
        <v>2978.98</v>
      </c>
      <c r="M1900" s="6">
        <f t="shared" si="215"/>
        <v>2978.98</v>
      </c>
    </row>
    <row r="1901" spans="1:13" ht="25.5">
      <c r="A1901" s="18">
        <v>1896</v>
      </c>
      <c r="B1901" s="35" t="s">
        <v>1918</v>
      </c>
      <c r="C1901" s="20">
        <v>1</v>
      </c>
      <c r="D1901" s="43">
        <v>3338.6277252289624</v>
      </c>
      <c r="E1901" s="43">
        <v>2610.1998579062797</v>
      </c>
      <c r="F1901" s="43">
        <v>3489.0772784164956</v>
      </c>
      <c r="G1901" s="4">
        <f t="shared" si="210"/>
        <v>3145.9682871839127</v>
      </c>
      <c r="H1901" s="5">
        <f t="shared" si="211"/>
        <v>470.04747033842068</v>
      </c>
      <c r="I1901" s="5">
        <f t="shared" si="212"/>
        <v>14.941265372995217</v>
      </c>
      <c r="J1901" s="6">
        <f t="shared" si="213"/>
        <v>3145.9682871839127</v>
      </c>
      <c r="K1901" s="7">
        <f t="shared" si="214"/>
        <v>3145.9682871839127</v>
      </c>
      <c r="L1901" s="6">
        <f t="shared" si="209"/>
        <v>3145.97</v>
      </c>
      <c r="M1901" s="6">
        <f t="shared" si="215"/>
        <v>3145.97</v>
      </c>
    </row>
    <row r="1902" spans="1:13" ht="25.5">
      <c r="A1902" s="18">
        <v>1897</v>
      </c>
      <c r="B1902" s="35" t="s">
        <v>1919</v>
      </c>
      <c r="C1902" s="20">
        <v>1</v>
      </c>
      <c r="D1902" s="43">
        <v>4094.2302847064752</v>
      </c>
      <c r="E1902" s="43">
        <v>3126.5031265031266</v>
      </c>
      <c r="F1902" s="43">
        <v>4402.1164021164022</v>
      </c>
      <c r="G1902" s="4">
        <f t="shared" si="210"/>
        <v>3874.283271108668</v>
      </c>
      <c r="H1902" s="5">
        <f t="shared" si="211"/>
        <v>665.64241438113993</v>
      </c>
      <c r="I1902" s="5">
        <f t="shared" si="212"/>
        <v>17.181046604025401</v>
      </c>
      <c r="J1902" s="6">
        <f t="shared" si="213"/>
        <v>3874.2832711086676</v>
      </c>
      <c r="K1902" s="7">
        <f t="shared" si="214"/>
        <v>3874.2832711086676</v>
      </c>
      <c r="L1902" s="6">
        <f t="shared" si="209"/>
        <v>3874.28</v>
      </c>
      <c r="M1902" s="6">
        <f t="shared" si="215"/>
        <v>3874.28</v>
      </c>
    </row>
    <row r="1903" spans="1:13" ht="25.5">
      <c r="A1903" s="18">
        <v>1898</v>
      </c>
      <c r="B1903" s="35" t="s">
        <v>1920</v>
      </c>
      <c r="C1903" s="20">
        <v>1</v>
      </c>
      <c r="D1903" s="43">
        <v>3433.8705613667207</v>
      </c>
      <c r="E1903" s="43">
        <v>2903.1814746100458</v>
      </c>
      <c r="F1903" s="43">
        <v>4317.9713199833923</v>
      </c>
      <c r="G1903" s="4">
        <f t="shared" si="210"/>
        <v>3551.6744519867193</v>
      </c>
      <c r="H1903" s="5">
        <f t="shared" si="211"/>
        <v>714.71385471864949</v>
      </c>
      <c r="I1903" s="5">
        <f t="shared" si="212"/>
        <v>20.123292953239456</v>
      </c>
      <c r="J1903" s="6">
        <f t="shared" si="213"/>
        <v>3551.6744519867193</v>
      </c>
      <c r="K1903" s="7">
        <f t="shared" si="214"/>
        <v>3551.6744519867193</v>
      </c>
      <c r="L1903" s="6">
        <f t="shared" si="209"/>
        <v>3551.67</v>
      </c>
      <c r="M1903" s="6">
        <f t="shared" si="215"/>
        <v>3551.67</v>
      </c>
    </row>
    <row r="1904" spans="1:13">
      <c r="A1904" s="18">
        <v>1899</v>
      </c>
      <c r="B1904" s="35" t="s">
        <v>1921</v>
      </c>
      <c r="C1904" s="20">
        <v>1</v>
      </c>
      <c r="D1904" s="43">
        <v>2984.0099443455661</v>
      </c>
      <c r="E1904" s="43">
        <v>2495.71740799811</v>
      </c>
      <c r="F1904" s="43">
        <v>3029.2845779839126</v>
      </c>
      <c r="G1904" s="4">
        <f t="shared" si="210"/>
        <v>2836.3373101091966</v>
      </c>
      <c r="H1904" s="5">
        <f t="shared" si="211"/>
        <v>295.85281205085084</v>
      </c>
      <c r="I1904" s="5">
        <f t="shared" si="212"/>
        <v>10.430804932698951</v>
      </c>
      <c r="J1904" s="6">
        <f t="shared" si="213"/>
        <v>2836.3373101091966</v>
      </c>
      <c r="K1904" s="7">
        <f t="shared" si="214"/>
        <v>2836.3373101091966</v>
      </c>
      <c r="L1904" s="6">
        <f t="shared" si="209"/>
        <v>2836.34</v>
      </c>
      <c r="M1904" s="6">
        <f t="shared" si="215"/>
        <v>2836.34</v>
      </c>
    </row>
    <row r="1905" spans="1:13">
      <c r="A1905" s="18">
        <v>1900</v>
      </c>
      <c r="B1905" s="35" t="s">
        <v>1922</v>
      </c>
      <c r="C1905" s="20">
        <v>1</v>
      </c>
      <c r="D1905" s="43">
        <v>2870.1665715605559</v>
      </c>
      <c r="E1905" s="43">
        <v>2452.6877975153839</v>
      </c>
      <c r="F1905" s="43">
        <v>3011.6724583444711</v>
      </c>
      <c r="G1905" s="4">
        <f t="shared" si="210"/>
        <v>2778.1756091401367</v>
      </c>
      <c r="H1905" s="5">
        <f t="shared" si="211"/>
        <v>290.62469894320515</v>
      </c>
      <c r="I1905" s="5">
        <f t="shared" si="212"/>
        <v>10.460990946254666</v>
      </c>
      <c r="J1905" s="6">
        <f t="shared" si="213"/>
        <v>2778.1756091401367</v>
      </c>
      <c r="K1905" s="7">
        <f t="shared" si="214"/>
        <v>2778.1756091401367</v>
      </c>
      <c r="L1905" s="6">
        <f t="shared" si="209"/>
        <v>2778.18</v>
      </c>
      <c r="M1905" s="6">
        <f t="shared" si="215"/>
        <v>2778.18</v>
      </c>
    </row>
    <row r="1906" spans="1:13" ht="25.5">
      <c r="A1906" s="18">
        <v>1901</v>
      </c>
      <c r="B1906" s="35" t="s">
        <v>1923</v>
      </c>
      <c r="C1906" s="20">
        <v>1</v>
      </c>
      <c r="D1906" s="43">
        <v>3999.015626922604</v>
      </c>
      <c r="E1906" s="43">
        <v>3308.2765640905177</v>
      </c>
      <c r="F1906" s="43">
        <v>4260.4146971702276</v>
      </c>
      <c r="G1906" s="4">
        <f t="shared" si="210"/>
        <v>3855.9022960611164</v>
      </c>
      <c r="H1906" s="5">
        <f t="shared" si="211"/>
        <v>491.93782657855354</v>
      </c>
      <c r="I1906" s="5">
        <f t="shared" si="212"/>
        <v>12.75804698373914</v>
      </c>
      <c r="J1906" s="6">
        <f t="shared" si="213"/>
        <v>3855.9022960611164</v>
      </c>
      <c r="K1906" s="7">
        <f t="shared" si="214"/>
        <v>3855.9022960611164</v>
      </c>
      <c r="L1906" s="6">
        <f t="shared" si="209"/>
        <v>3855.9</v>
      </c>
      <c r="M1906" s="6">
        <f t="shared" si="215"/>
        <v>3855.9</v>
      </c>
    </row>
    <row r="1907" spans="1:13">
      <c r="A1907" s="18">
        <v>1902</v>
      </c>
      <c r="B1907" s="35" t="s">
        <v>1924</v>
      </c>
      <c r="C1907" s="20">
        <v>1</v>
      </c>
      <c r="D1907" s="43">
        <v>3104.7912992357437</v>
      </c>
      <c r="E1907" s="43">
        <v>2540.28379028379</v>
      </c>
      <c r="F1907" s="43">
        <v>3395.6198513160534</v>
      </c>
      <c r="G1907" s="4">
        <f t="shared" si="210"/>
        <v>3013.5649802785288</v>
      </c>
      <c r="H1907" s="5">
        <f t="shared" si="211"/>
        <v>434.90415642806818</v>
      </c>
      <c r="I1907" s="5">
        <f t="shared" si="212"/>
        <v>14.43155064762772</v>
      </c>
      <c r="J1907" s="6">
        <f t="shared" si="213"/>
        <v>3013.5649802785288</v>
      </c>
      <c r="K1907" s="7">
        <f t="shared" si="214"/>
        <v>3013.5649802785288</v>
      </c>
      <c r="L1907" s="6">
        <f t="shared" si="209"/>
        <v>3013.56</v>
      </c>
      <c r="M1907" s="6">
        <f t="shared" si="215"/>
        <v>3013.56</v>
      </c>
    </row>
    <row r="1908" spans="1:13">
      <c r="A1908" s="18">
        <v>1903</v>
      </c>
      <c r="B1908" s="35" t="s">
        <v>1925</v>
      </c>
      <c r="C1908" s="20">
        <v>1</v>
      </c>
      <c r="D1908" s="43">
        <v>3335.0699377979859</v>
      </c>
      <c r="E1908" s="43">
        <v>2577.0994973893526</v>
      </c>
      <c r="F1908" s="43">
        <v>3628.5560923242083</v>
      </c>
      <c r="G1908" s="4">
        <f t="shared" si="210"/>
        <v>3180.2418425038486</v>
      </c>
      <c r="H1908" s="5">
        <f t="shared" si="211"/>
        <v>542.55787440355891</v>
      </c>
      <c r="I1908" s="5">
        <f t="shared" si="212"/>
        <v>17.060270925068881</v>
      </c>
      <c r="J1908" s="6">
        <f t="shared" si="213"/>
        <v>3180.2418425038486</v>
      </c>
      <c r="K1908" s="7">
        <f t="shared" si="214"/>
        <v>3180.2418425038486</v>
      </c>
      <c r="L1908" s="6">
        <f t="shared" si="209"/>
        <v>3180.24</v>
      </c>
      <c r="M1908" s="6">
        <f t="shared" si="215"/>
        <v>3180.24</v>
      </c>
    </row>
    <row r="1909" spans="1:13">
      <c r="A1909" s="18">
        <v>1904</v>
      </c>
      <c r="B1909" s="35" t="s">
        <v>1926</v>
      </c>
      <c r="C1909" s="20">
        <v>1</v>
      </c>
      <c r="D1909" s="43">
        <v>3225.7571940111625</v>
      </c>
      <c r="E1909" s="43">
        <v>2873.8564092099446</v>
      </c>
      <c r="F1909" s="43">
        <v>3746.6572445996317</v>
      </c>
      <c r="G1909" s="4">
        <f t="shared" si="210"/>
        <v>3282.0902826069128</v>
      </c>
      <c r="H1909" s="5">
        <f t="shared" si="211"/>
        <v>439.11887595192997</v>
      </c>
      <c r="I1909" s="5">
        <f t="shared" si="212"/>
        <v>13.379244266344333</v>
      </c>
      <c r="J1909" s="6">
        <f t="shared" si="213"/>
        <v>3282.0902826069128</v>
      </c>
      <c r="K1909" s="7">
        <f t="shared" si="214"/>
        <v>3282.0902826069128</v>
      </c>
      <c r="L1909" s="6">
        <f t="shared" si="209"/>
        <v>3282.09</v>
      </c>
      <c r="M1909" s="6">
        <f t="shared" si="215"/>
        <v>3282.09</v>
      </c>
    </row>
    <row r="1910" spans="1:13">
      <c r="A1910" s="18">
        <v>1905</v>
      </c>
      <c r="B1910" s="35" t="s">
        <v>1927</v>
      </c>
      <c r="C1910" s="20">
        <v>1</v>
      </c>
      <c r="D1910" s="43">
        <v>4067.095035256179</v>
      </c>
      <c r="E1910" s="43">
        <v>2994.8608895977318</v>
      </c>
      <c r="F1910" s="43">
        <v>4003.2570878673482</v>
      </c>
      <c r="G1910" s="4">
        <f t="shared" si="210"/>
        <v>3688.4043375737529</v>
      </c>
      <c r="H1910" s="5">
        <f t="shared" si="211"/>
        <v>601.4737787755638</v>
      </c>
      <c r="I1910" s="5">
        <f t="shared" si="212"/>
        <v>16.307154089597876</v>
      </c>
      <c r="J1910" s="6">
        <f t="shared" si="213"/>
        <v>3688.4043375737529</v>
      </c>
      <c r="K1910" s="7">
        <f t="shared" si="214"/>
        <v>3688.4043375737529</v>
      </c>
      <c r="L1910" s="6">
        <f t="shared" si="209"/>
        <v>3688.4</v>
      </c>
      <c r="M1910" s="6">
        <f t="shared" si="215"/>
        <v>3688.4</v>
      </c>
    </row>
    <row r="1911" spans="1:13">
      <c r="A1911" s="18">
        <v>1906</v>
      </c>
      <c r="B1911" s="35" t="s">
        <v>1928</v>
      </c>
      <c r="C1911" s="20">
        <v>1</v>
      </c>
      <c r="D1911" s="43">
        <v>3533.1108936889027</v>
      </c>
      <c r="E1911" s="43">
        <v>2762.250335065869</v>
      </c>
      <c r="F1911" s="43">
        <v>3941.8058835534562</v>
      </c>
      <c r="G1911" s="4">
        <f t="shared" si="210"/>
        <v>3412.3890374360758</v>
      </c>
      <c r="H1911" s="5">
        <f t="shared" si="211"/>
        <v>598.97257693888571</v>
      </c>
      <c r="I1911" s="5">
        <f t="shared" si="212"/>
        <v>17.55288070521198</v>
      </c>
      <c r="J1911" s="6">
        <f t="shared" si="213"/>
        <v>3412.3890374360753</v>
      </c>
      <c r="K1911" s="7">
        <f t="shared" si="214"/>
        <v>3412.3890374360753</v>
      </c>
      <c r="L1911" s="6">
        <f t="shared" si="209"/>
        <v>3412.39</v>
      </c>
      <c r="M1911" s="6">
        <f t="shared" si="215"/>
        <v>3412.39</v>
      </c>
    </row>
    <row r="1912" spans="1:13">
      <c r="A1912" s="18">
        <v>1907</v>
      </c>
      <c r="B1912" s="35" t="s">
        <v>1929</v>
      </c>
      <c r="C1912" s="20">
        <v>1</v>
      </c>
      <c r="D1912" s="43">
        <v>3637.2855777107143</v>
      </c>
      <c r="E1912" s="43">
        <v>2876.7622296439281</v>
      </c>
      <c r="F1912" s="43">
        <v>3532.3964122139405</v>
      </c>
      <c r="G1912" s="4">
        <f t="shared" si="210"/>
        <v>3348.8147398561941</v>
      </c>
      <c r="H1912" s="5">
        <f t="shared" si="211"/>
        <v>412.15969424232719</v>
      </c>
      <c r="I1912" s="5">
        <f t="shared" si="212"/>
        <v>12.307629004882674</v>
      </c>
      <c r="J1912" s="6">
        <f t="shared" si="213"/>
        <v>3348.8147398561941</v>
      </c>
      <c r="K1912" s="7">
        <f t="shared" si="214"/>
        <v>3348.8147398561941</v>
      </c>
      <c r="L1912" s="6">
        <f t="shared" si="209"/>
        <v>3348.81</v>
      </c>
      <c r="M1912" s="6">
        <f t="shared" si="215"/>
        <v>3348.81</v>
      </c>
    </row>
    <row r="1913" spans="1:13">
      <c r="A1913" s="18">
        <v>1908</v>
      </c>
      <c r="B1913" s="35" t="s">
        <v>1930</v>
      </c>
      <c r="C1913" s="20">
        <v>1</v>
      </c>
      <c r="D1913" s="43">
        <v>3469.655908680299</v>
      </c>
      <c r="E1913" s="43">
        <v>2586.4707682889498</v>
      </c>
      <c r="F1913" s="43">
        <v>3290.7387124254592</v>
      </c>
      <c r="G1913" s="4">
        <f t="shared" si="210"/>
        <v>3115.6217964649027</v>
      </c>
      <c r="H1913" s="5">
        <f t="shared" si="211"/>
        <v>466.90839438124726</v>
      </c>
      <c r="I1913" s="5">
        <f t="shared" si="212"/>
        <v>14.986042109187272</v>
      </c>
      <c r="J1913" s="6">
        <f t="shared" si="213"/>
        <v>3115.6217964649027</v>
      </c>
      <c r="K1913" s="7">
        <f t="shared" si="214"/>
        <v>3115.6217964649027</v>
      </c>
      <c r="L1913" s="6">
        <f t="shared" si="209"/>
        <v>3115.62</v>
      </c>
      <c r="M1913" s="6">
        <f t="shared" si="215"/>
        <v>3115.62</v>
      </c>
    </row>
    <row r="1914" spans="1:13">
      <c r="A1914" s="18">
        <v>1909</v>
      </c>
      <c r="B1914" s="35" t="s">
        <v>1931</v>
      </c>
      <c r="C1914" s="20">
        <v>1</v>
      </c>
      <c r="D1914" s="43">
        <v>3580.8119332146794</v>
      </c>
      <c r="E1914" s="43">
        <v>2994.8608895977318</v>
      </c>
      <c r="F1914" s="43">
        <v>4273.7474316421694</v>
      </c>
      <c r="G1914" s="4">
        <f t="shared" si="210"/>
        <v>3616.4734181515269</v>
      </c>
      <c r="H1914" s="5">
        <f t="shared" si="211"/>
        <v>640.18864640551112</v>
      </c>
      <c r="I1914" s="5">
        <f t="shared" si="212"/>
        <v>17.70201443185854</v>
      </c>
      <c r="J1914" s="6">
        <f t="shared" si="213"/>
        <v>3616.4734181515269</v>
      </c>
      <c r="K1914" s="7">
        <f t="shared" si="214"/>
        <v>3616.4734181515269</v>
      </c>
      <c r="L1914" s="6">
        <f t="shared" si="209"/>
        <v>3616.47</v>
      </c>
      <c r="M1914" s="6">
        <f t="shared" si="215"/>
        <v>3616.47</v>
      </c>
    </row>
    <row r="1915" spans="1:13">
      <c r="A1915" s="18">
        <v>1910</v>
      </c>
      <c r="B1915" s="35" t="s">
        <v>1932</v>
      </c>
      <c r="C1915" s="20">
        <v>1</v>
      </c>
      <c r="D1915" s="43">
        <v>4233.8063171396507</v>
      </c>
      <c r="E1915" s="43">
        <v>3387.0450537117208</v>
      </c>
      <c r="F1915" s="43">
        <v>4361.8531423409477</v>
      </c>
      <c r="G1915" s="4">
        <f t="shared" si="210"/>
        <v>3994.2348377307731</v>
      </c>
      <c r="H1915" s="5">
        <f t="shared" si="211"/>
        <v>529.72499726165495</v>
      </c>
      <c r="I1915" s="5">
        <f t="shared" si="212"/>
        <v>13.262239672482684</v>
      </c>
      <c r="J1915" s="6">
        <f t="shared" si="213"/>
        <v>3994.2348377307726</v>
      </c>
      <c r="K1915" s="7">
        <f t="shared" si="214"/>
        <v>3994.2348377307726</v>
      </c>
      <c r="L1915" s="6">
        <f t="shared" si="209"/>
        <v>3994.23</v>
      </c>
      <c r="M1915" s="6">
        <f t="shared" si="215"/>
        <v>3994.23</v>
      </c>
    </row>
    <row r="1916" spans="1:13">
      <c r="A1916" s="18">
        <v>1911</v>
      </c>
      <c r="B1916" s="35" t="s">
        <v>1933</v>
      </c>
      <c r="C1916" s="20">
        <v>1</v>
      </c>
      <c r="D1916" s="43">
        <v>3505.4095313951948</v>
      </c>
      <c r="E1916" s="43">
        <v>2963.6644219977552</v>
      </c>
      <c r="F1916" s="43">
        <v>4064.4540644540648</v>
      </c>
      <c r="G1916" s="4">
        <f t="shared" si="210"/>
        <v>3511.1760059490048</v>
      </c>
      <c r="H1916" s="5">
        <f t="shared" si="211"/>
        <v>550.41747647250202</v>
      </c>
      <c r="I1916" s="5">
        <f t="shared" si="212"/>
        <v>15.676157376899551</v>
      </c>
      <c r="J1916" s="6">
        <f t="shared" si="213"/>
        <v>3511.1760059490048</v>
      </c>
      <c r="K1916" s="7">
        <f t="shared" si="214"/>
        <v>3511.1760059490048</v>
      </c>
      <c r="L1916" s="6">
        <f t="shared" si="209"/>
        <v>3511.18</v>
      </c>
      <c r="M1916" s="6">
        <f t="shared" si="215"/>
        <v>3511.18</v>
      </c>
    </row>
    <row r="1917" spans="1:13">
      <c r="A1917" s="18">
        <v>1912</v>
      </c>
      <c r="B1917" s="35" t="s">
        <v>1934</v>
      </c>
      <c r="C1917" s="20">
        <v>1</v>
      </c>
      <c r="D1917" s="43">
        <v>3875.7023277147118</v>
      </c>
      <c r="E1917" s="43">
        <v>3347.1974648445239</v>
      </c>
      <c r="F1917" s="43">
        <v>3971.5062054784466</v>
      </c>
      <c r="G1917" s="4">
        <f t="shared" si="210"/>
        <v>3731.4686660125608</v>
      </c>
      <c r="H1917" s="5">
        <f t="shared" si="211"/>
        <v>336.21847478088796</v>
      </c>
      <c r="I1917" s="5">
        <f t="shared" si="212"/>
        <v>9.0103523538406201</v>
      </c>
      <c r="J1917" s="6">
        <f t="shared" si="213"/>
        <v>3731.4686660125608</v>
      </c>
      <c r="K1917" s="7">
        <f t="shared" si="214"/>
        <v>3731.4686660125608</v>
      </c>
      <c r="L1917" s="6">
        <f t="shared" si="209"/>
        <v>3731.47</v>
      </c>
      <c r="M1917" s="6">
        <f t="shared" si="215"/>
        <v>3731.47</v>
      </c>
    </row>
    <row r="1918" spans="1:13">
      <c r="A1918" s="18">
        <v>1913</v>
      </c>
      <c r="B1918" s="35" t="s">
        <v>1935</v>
      </c>
      <c r="C1918" s="20">
        <v>1</v>
      </c>
      <c r="D1918" s="43">
        <v>3287.4260815437283</v>
      </c>
      <c r="E1918" s="43">
        <v>2540.28379028379</v>
      </c>
      <c r="F1918" s="43">
        <v>2980.5996472663137</v>
      </c>
      <c r="G1918" s="4">
        <f t="shared" si="210"/>
        <v>2936.1031730312775</v>
      </c>
      <c r="H1918" s="5">
        <f t="shared" si="211"/>
        <v>375.55339568668467</v>
      </c>
      <c r="I1918" s="5">
        <f t="shared" si="212"/>
        <v>12.790878710810343</v>
      </c>
      <c r="J1918" s="6">
        <f t="shared" si="213"/>
        <v>2936.1031730312775</v>
      </c>
      <c r="K1918" s="7">
        <f t="shared" si="214"/>
        <v>2936.1031730312775</v>
      </c>
      <c r="L1918" s="6">
        <f t="shared" si="209"/>
        <v>2936.1</v>
      </c>
      <c r="M1918" s="6">
        <f t="shared" si="215"/>
        <v>2936.1</v>
      </c>
    </row>
    <row r="1919" spans="1:13">
      <c r="A1919" s="18">
        <v>1914</v>
      </c>
      <c r="B1919" s="35" t="s">
        <v>1936</v>
      </c>
      <c r="C1919" s="20">
        <v>1</v>
      </c>
      <c r="D1919" s="43">
        <v>4041.8825127594346</v>
      </c>
      <c r="E1919" s="43">
        <v>3270.2503966871786</v>
      </c>
      <c r="F1919" s="43">
        <v>4111.171927263882</v>
      </c>
      <c r="G1919" s="4">
        <f t="shared" si="210"/>
        <v>3807.7682789034984</v>
      </c>
      <c r="H1919" s="5">
        <f t="shared" si="211"/>
        <v>466.7915605678088</v>
      </c>
      <c r="I1919" s="5">
        <f t="shared" si="212"/>
        <v>12.258927707182544</v>
      </c>
      <c r="J1919" s="6">
        <f t="shared" si="213"/>
        <v>3807.768278903498</v>
      </c>
      <c r="K1919" s="7">
        <f t="shared" si="214"/>
        <v>3807.768278903498</v>
      </c>
      <c r="L1919" s="6">
        <f t="shared" si="209"/>
        <v>3807.77</v>
      </c>
      <c r="M1919" s="6">
        <f t="shared" si="215"/>
        <v>3807.77</v>
      </c>
    </row>
    <row r="1920" spans="1:13">
      <c r="A1920" s="18">
        <v>1915</v>
      </c>
      <c r="B1920" s="35" t="s">
        <v>1937</v>
      </c>
      <c r="C1920" s="20">
        <v>1</v>
      </c>
      <c r="D1920" s="43">
        <v>2791.819473353818</v>
      </c>
      <c r="E1920" s="43">
        <v>2411.116817896479</v>
      </c>
      <c r="F1920" s="43">
        <v>3487.8621365735366</v>
      </c>
      <c r="G1920" s="4">
        <f t="shared" si="210"/>
        <v>2896.9328092746109</v>
      </c>
      <c r="H1920" s="5">
        <f t="shared" si="211"/>
        <v>546.01440490571099</v>
      </c>
      <c r="I1920" s="5">
        <f t="shared" si="212"/>
        <v>18.848017570777987</v>
      </c>
      <c r="J1920" s="6">
        <f t="shared" si="213"/>
        <v>2896.9328092746109</v>
      </c>
      <c r="K1920" s="7">
        <f t="shared" si="214"/>
        <v>2896.9328092746109</v>
      </c>
      <c r="L1920" s="6">
        <f t="shared" si="209"/>
        <v>2896.93</v>
      </c>
      <c r="M1920" s="6">
        <f t="shared" si="215"/>
        <v>2896.93</v>
      </c>
    </row>
    <row r="1921" spans="1:13">
      <c r="A1921" s="18">
        <v>1916</v>
      </c>
      <c r="B1921" s="35" t="s">
        <v>1938</v>
      </c>
      <c r="C1921" s="20">
        <v>1</v>
      </c>
      <c r="D1921" s="43">
        <v>2915.3513084579695</v>
      </c>
      <c r="E1921" s="43">
        <v>2517.8034027591548</v>
      </c>
      <c r="F1921" s="43">
        <v>3128.0004627219623</v>
      </c>
      <c r="G1921" s="4">
        <f t="shared" si="210"/>
        <v>2853.7183913130289</v>
      </c>
      <c r="H1921" s="5">
        <f t="shared" si="211"/>
        <v>309.73226398562338</v>
      </c>
      <c r="I1921" s="5">
        <f t="shared" si="212"/>
        <v>10.853638008868561</v>
      </c>
      <c r="J1921" s="6">
        <f t="shared" si="213"/>
        <v>2853.7183913130289</v>
      </c>
      <c r="K1921" s="7">
        <f t="shared" si="214"/>
        <v>2853.7183913130289</v>
      </c>
      <c r="L1921" s="6">
        <f t="shared" si="209"/>
        <v>2853.72</v>
      </c>
      <c r="M1921" s="6">
        <f t="shared" si="215"/>
        <v>2853.72</v>
      </c>
    </row>
    <row r="1922" spans="1:13">
      <c r="A1922" s="18">
        <v>1917</v>
      </c>
      <c r="B1922" s="35" t="s">
        <v>1939</v>
      </c>
      <c r="C1922" s="20">
        <v>1</v>
      </c>
      <c r="D1922" s="43">
        <v>3022.3366775756922</v>
      </c>
      <c r="E1922" s="43">
        <v>2610.1998579062797</v>
      </c>
      <c r="F1922" s="43">
        <v>3533.8090383961935</v>
      </c>
      <c r="G1922" s="4">
        <f t="shared" si="210"/>
        <v>3055.4485246260551</v>
      </c>
      <c r="H1922" s="5">
        <f t="shared" si="211"/>
        <v>462.69404079005329</v>
      </c>
      <c r="I1922" s="5">
        <f t="shared" si="212"/>
        <v>15.143244504395003</v>
      </c>
      <c r="J1922" s="6">
        <f t="shared" si="213"/>
        <v>3055.4485246260547</v>
      </c>
      <c r="K1922" s="7">
        <f t="shared" si="214"/>
        <v>3055.4485246260547</v>
      </c>
      <c r="L1922" s="6">
        <f t="shared" si="209"/>
        <v>3055.45</v>
      </c>
      <c r="M1922" s="6">
        <f t="shared" si="215"/>
        <v>3055.45</v>
      </c>
    </row>
    <row r="1923" spans="1:13">
      <c r="A1923" s="18">
        <v>1918</v>
      </c>
      <c r="B1923" s="35" t="s">
        <v>1940</v>
      </c>
      <c r="C1923" s="20">
        <v>1</v>
      </c>
      <c r="D1923" s="43">
        <v>3582.4514991181668</v>
      </c>
      <c r="E1923" s="43">
        <v>3126.5031265031266</v>
      </c>
      <c r="F1923" s="43">
        <v>4076.0337056633352</v>
      </c>
      <c r="G1923" s="4">
        <f t="shared" si="210"/>
        <v>3594.9961104282097</v>
      </c>
      <c r="H1923" s="5">
        <f t="shared" si="211"/>
        <v>474.88957205309356</v>
      </c>
      <c r="I1923" s="5">
        <f t="shared" si="212"/>
        <v>13.209738132276538</v>
      </c>
      <c r="J1923" s="6">
        <f t="shared" si="213"/>
        <v>3594.9961104282092</v>
      </c>
      <c r="K1923" s="7">
        <f t="shared" si="214"/>
        <v>3594.9961104282092</v>
      </c>
      <c r="L1923" s="6">
        <f t="shared" si="209"/>
        <v>3595</v>
      </c>
      <c r="M1923" s="6">
        <f t="shared" si="215"/>
        <v>3595</v>
      </c>
    </row>
    <row r="1924" spans="1:13">
      <c r="A1924" s="18">
        <v>1919</v>
      </c>
      <c r="B1924" s="35" t="s">
        <v>1941</v>
      </c>
      <c r="C1924" s="20">
        <v>1</v>
      </c>
      <c r="D1924" s="43">
        <v>3509.3402440341215</v>
      </c>
      <c r="E1924" s="43">
        <v>2903.1814746100458</v>
      </c>
      <c r="F1924" s="43">
        <v>3981.5060223223491</v>
      </c>
      <c r="G1924" s="4">
        <f t="shared" si="210"/>
        <v>3464.6759136555061</v>
      </c>
      <c r="H1924" s="5">
        <f t="shared" si="211"/>
        <v>540.54799449804955</v>
      </c>
      <c r="I1924" s="5">
        <f t="shared" si="212"/>
        <v>15.601689969545488</v>
      </c>
      <c r="J1924" s="6">
        <f t="shared" si="213"/>
        <v>3464.6759136555056</v>
      </c>
      <c r="K1924" s="7">
        <f t="shared" si="214"/>
        <v>3464.6759136555056</v>
      </c>
      <c r="L1924" s="6">
        <f t="shared" si="209"/>
        <v>3464.68</v>
      </c>
      <c r="M1924" s="6">
        <f t="shared" si="215"/>
        <v>3464.68</v>
      </c>
    </row>
    <row r="1925" spans="1:13">
      <c r="A1925" s="18">
        <v>1920</v>
      </c>
      <c r="B1925" s="35" t="s">
        <v>1942</v>
      </c>
      <c r="C1925" s="20">
        <v>1</v>
      </c>
      <c r="D1925" s="43">
        <v>2920.5203710616183</v>
      </c>
      <c r="E1925" s="43">
        <v>2495.71740799811</v>
      </c>
      <c r="F1925" s="43">
        <v>3137.4733129119099</v>
      </c>
      <c r="G1925" s="4">
        <f t="shared" si="210"/>
        <v>2851.2370306572125</v>
      </c>
      <c r="H1925" s="5">
        <f t="shared" si="211"/>
        <v>326.43957529093666</v>
      </c>
      <c r="I1925" s="5">
        <f t="shared" si="212"/>
        <v>11.449050772733969</v>
      </c>
      <c r="J1925" s="6">
        <f t="shared" si="213"/>
        <v>2851.2370306572125</v>
      </c>
      <c r="K1925" s="7">
        <f t="shared" si="214"/>
        <v>2851.2370306572125</v>
      </c>
      <c r="L1925" s="6">
        <f t="shared" si="209"/>
        <v>2851.24</v>
      </c>
      <c r="M1925" s="6">
        <f t="shared" si="215"/>
        <v>2851.24</v>
      </c>
    </row>
    <row r="1926" spans="1:13">
      <c r="A1926" s="18">
        <v>1921</v>
      </c>
      <c r="B1926" s="35" t="s">
        <v>1943</v>
      </c>
      <c r="C1926" s="20">
        <v>1</v>
      </c>
      <c r="D1926" s="43">
        <v>3101.0995140999107</v>
      </c>
      <c r="E1926" s="43">
        <v>2452.6877975153839</v>
      </c>
      <c r="F1926" s="43">
        <v>3011.6724583444711</v>
      </c>
      <c r="G1926" s="4">
        <f t="shared" si="210"/>
        <v>2855.1532566532551</v>
      </c>
      <c r="H1926" s="5">
        <f t="shared" si="211"/>
        <v>351.40167034970801</v>
      </c>
      <c r="I1926" s="5">
        <f t="shared" si="212"/>
        <v>12.307629004882664</v>
      </c>
      <c r="J1926" s="6">
        <f t="shared" si="213"/>
        <v>2855.1532566532551</v>
      </c>
      <c r="K1926" s="7">
        <f t="shared" si="214"/>
        <v>2855.1532566532551</v>
      </c>
      <c r="L1926" s="6">
        <f t="shared" si="209"/>
        <v>2855.15</v>
      </c>
      <c r="M1926" s="6">
        <f t="shared" si="215"/>
        <v>2855.15</v>
      </c>
    </row>
    <row r="1927" spans="1:13">
      <c r="A1927" s="18">
        <v>1922</v>
      </c>
      <c r="B1927" s="35" t="s">
        <v>1944</v>
      </c>
      <c r="C1927" s="20">
        <v>1</v>
      </c>
      <c r="D1927" s="43">
        <v>3830.6360215784944</v>
      </c>
      <c r="E1927" s="43">
        <v>3308.2765640905177</v>
      </c>
      <c r="F1927" s="43">
        <v>4313.0124094809707</v>
      </c>
      <c r="G1927" s="4">
        <f t="shared" si="210"/>
        <v>3817.3083317166606</v>
      </c>
      <c r="H1927" s="5">
        <f t="shared" si="211"/>
        <v>502.50049775189979</v>
      </c>
      <c r="I1927" s="5">
        <f t="shared" si="212"/>
        <v>13.16373879408172</v>
      </c>
      <c r="J1927" s="6">
        <f t="shared" si="213"/>
        <v>3817.3083317166606</v>
      </c>
      <c r="K1927" s="7">
        <f t="shared" si="214"/>
        <v>3817.3083317166606</v>
      </c>
      <c r="L1927" s="6">
        <f t="shared" ref="L1927:L1990" si="216">ROUND(K1927,2)</f>
        <v>3817.31</v>
      </c>
      <c r="M1927" s="6">
        <f t="shared" si="215"/>
        <v>3817.31</v>
      </c>
    </row>
    <row r="1928" spans="1:13" ht="25.5">
      <c r="A1928" s="18">
        <v>1923</v>
      </c>
      <c r="B1928" s="35" t="s">
        <v>1945</v>
      </c>
      <c r="C1928" s="20">
        <v>1</v>
      </c>
      <c r="D1928" s="43">
        <v>3175.3547378547378</v>
      </c>
      <c r="E1928" s="43">
        <v>2540.28379028379</v>
      </c>
      <c r="F1928" s="43">
        <v>3231.9755211321476</v>
      </c>
      <c r="G1928" s="4">
        <f t="shared" si="210"/>
        <v>2982.5380164235589</v>
      </c>
      <c r="H1928" s="5">
        <f t="shared" si="211"/>
        <v>384.04827649476692</v>
      </c>
      <c r="I1928" s="5">
        <f t="shared" si="212"/>
        <v>12.876559305530311</v>
      </c>
      <c r="J1928" s="6">
        <f t="shared" si="213"/>
        <v>2982.5380164235585</v>
      </c>
      <c r="K1928" s="7">
        <f t="shared" si="214"/>
        <v>2982.5380164235585</v>
      </c>
      <c r="L1928" s="6">
        <f t="shared" si="216"/>
        <v>2982.54</v>
      </c>
      <c r="M1928" s="6">
        <f t="shared" si="215"/>
        <v>2982.54</v>
      </c>
    </row>
    <row r="1929" spans="1:13" ht="25.5">
      <c r="A1929" s="18">
        <v>1924</v>
      </c>
      <c r="B1929" s="35" t="s">
        <v>1946</v>
      </c>
      <c r="C1929" s="20">
        <v>1</v>
      </c>
      <c r="D1929" s="43">
        <v>3588.3663887699845</v>
      </c>
      <c r="E1929" s="43">
        <v>2577.0994973893526</v>
      </c>
      <c r="F1929" s="43">
        <v>3128.065596831214</v>
      </c>
      <c r="G1929" s="4">
        <f t="shared" si="210"/>
        <v>3097.843827663517</v>
      </c>
      <c r="H1929" s="5">
        <f t="shared" si="211"/>
        <v>506.31037704098151</v>
      </c>
      <c r="I1929" s="5">
        <f t="shared" si="212"/>
        <v>16.343960677412696</v>
      </c>
      <c r="J1929" s="6">
        <f t="shared" si="213"/>
        <v>3097.843827663517</v>
      </c>
      <c r="K1929" s="7">
        <f t="shared" si="214"/>
        <v>3097.843827663517</v>
      </c>
      <c r="L1929" s="6">
        <f t="shared" si="216"/>
        <v>3097.84</v>
      </c>
      <c r="M1929" s="6">
        <f t="shared" si="215"/>
        <v>3097.84</v>
      </c>
    </row>
    <row r="1930" spans="1:13">
      <c r="A1930" s="18">
        <v>1925</v>
      </c>
      <c r="B1930" s="35" t="s">
        <v>1947</v>
      </c>
      <c r="C1930" s="20">
        <v>1</v>
      </c>
      <c r="D1930" s="43">
        <v>3292.9604688863951</v>
      </c>
      <c r="E1930" s="43">
        <v>2873.8564092099446</v>
      </c>
      <c r="F1930" s="43">
        <v>3890.7594463150017</v>
      </c>
      <c r="G1930" s="4">
        <f t="shared" si="210"/>
        <v>3352.5254414704468</v>
      </c>
      <c r="H1930" s="5">
        <f t="shared" si="211"/>
        <v>511.06157768665844</v>
      </c>
      <c r="I1930" s="5">
        <f t="shared" si="212"/>
        <v>15.24407753524765</v>
      </c>
      <c r="J1930" s="6">
        <f t="shared" si="213"/>
        <v>3352.5254414704468</v>
      </c>
      <c r="K1930" s="7">
        <f t="shared" si="214"/>
        <v>3352.5254414704468</v>
      </c>
      <c r="L1930" s="6">
        <f t="shared" si="216"/>
        <v>3352.53</v>
      </c>
      <c r="M1930" s="6">
        <f t="shared" si="215"/>
        <v>3352.53</v>
      </c>
    </row>
    <row r="1931" spans="1:13">
      <c r="A1931" s="18">
        <v>1926</v>
      </c>
      <c r="B1931" s="35" t="s">
        <v>1948</v>
      </c>
      <c r="C1931" s="20">
        <v>1</v>
      </c>
      <c r="D1931" s="43">
        <v>3875.7023277147118</v>
      </c>
      <c r="E1931" s="43">
        <v>2994.8608895977318</v>
      </c>
      <c r="F1931" s="43">
        <v>4003.2570878673482</v>
      </c>
      <c r="G1931" s="4">
        <f t="shared" si="210"/>
        <v>3624.6067683932638</v>
      </c>
      <c r="H1931" s="5">
        <f t="shared" si="211"/>
        <v>549.09239487026855</v>
      </c>
      <c r="I1931" s="5">
        <f t="shared" si="212"/>
        <v>15.149019740800002</v>
      </c>
      <c r="J1931" s="6">
        <f t="shared" si="213"/>
        <v>3624.6067683932638</v>
      </c>
      <c r="K1931" s="7">
        <f t="shared" si="214"/>
        <v>3624.6067683932638</v>
      </c>
      <c r="L1931" s="6">
        <f t="shared" si="216"/>
        <v>3624.61</v>
      </c>
      <c r="M1931" s="6">
        <f t="shared" si="215"/>
        <v>3624.61</v>
      </c>
    </row>
    <row r="1932" spans="1:13">
      <c r="A1932" s="18">
        <v>1927</v>
      </c>
      <c r="B1932" s="35" t="s">
        <v>1949</v>
      </c>
      <c r="C1932" s="20">
        <v>1</v>
      </c>
      <c r="D1932" s="43">
        <v>3132.4488335798515</v>
      </c>
      <c r="E1932" s="43">
        <v>2762.250335065869</v>
      </c>
      <c r="F1932" s="43">
        <v>3889.2484717727434</v>
      </c>
      <c r="G1932" s="4">
        <f t="shared" si="210"/>
        <v>3261.3158801394879</v>
      </c>
      <c r="H1932" s="5">
        <f t="shared" si="211"/>
        <v>574.4442852026159</v>
      </c>
      <c r="I1932" s="5">
        <f t="shared" si="212"/>
        <v>17.613880602637199</v>
      </c>
      <c r="J1932" s="6">
        <f t="shared" si="213"/>
        <v>3261.3158801394879</v>
      </c>
      <c r="K1932" s="7">
        <f t="shared" si="214"/>
        <v>3261.3158801394879</v>
      </c>
      <c r="L1932" s="6">
        <f t="shared" si="216"/>
        <v>3261.32</v>
      </c>
      <c r="M1932" s="6">
        <f t="shared" si="215"/>
        <v>3261.32</v>
      </c>
    </row>
    <row r="1933" spans="1:13">
      <c r="A1933" s="18">
        <v>1928</v>
      </c>
      <c r="B1933" s="35" t="s">
        <v>1950</v>
      </c>
      <c r="C1933" s="20">
        <v>1</v>
      </c>
      <c r="D1933" s="43">
        <v>3439.6070137046968</v>
      </c>
      <c r="E1933" s="43">
        <v>2876.7622296439281</v>
      </c>
      <c r="F1933" s="43">
        <v>4278.6773443718148</v>
      </c>
      <c r="G1933" s="4">
        <f t="shared" ref="G1933:G1996" si="217">AVERAGE(D1933:F1933)</f>
        <v>3531.6821959068134</v>
      </c>
      <c r="H1933" s="5">
        <f t="shared" ref="H1933:H1996" si="218">SQRT(((SUM((POWER(D1933-G1933,2)),(POWER(E1933-G1933,2)),(POWER(F1933-G1933,2)))/(COLUMNS(D1933:F1933)-1))))</f>
        <v>705.47847352615281</v>
      </c>
      <c r="I1933" s="5">
        <f t="shared" ref="I1933:I1996" si="219">H1933/G1933*100</f>
        <v>19.975706600775002</v>
      </c>
      <c r="J1933" s="6">
        <f t="shared" ref="J1933:J1996" si="220">((C1933/3)*(SUM(D1933:F1933)))</f>
        <v>3531.6821959068134</v>
      </c>
      <c r="K1933" s="7">
        <f t="shared" ref="K1933:K1996" si="221">J1933/C1933</f>
        <v>3531.6821959068134</v>
      </c>
      <c r="L1933" s="6">
        <f t="shared" si="216"/>
        <v>3531.68</v>
      </c>
      <c r="M1933" s="6">
        <f t="shared" ref="M1933:M1996" si="222">L1933*C1933</f>
        <v>3531.68</v>
      </c>
    </row>
    <row r="1934" spans="1:13">
      <c r="A1934" s="18">
        <v>1929</v>
      </c>
      <c r="B1934" s="35" t="s">
        <v>1951</v>
      </c>
      <c r="C1934" s="20">
        <v>1</v>
      </c>
      <c r="D1934" s="43">
        <v>3308.2765640905172</v>
      </c>
      <c r="E1934" s="43">
        <v>2586.4707682889498</v>
      </c>
      <c r="F1934" s="43">
        <v>3139.4403808196907</v>
      </c>
      <c r="G1934" s="4">
        <f t="shared" si="217"/>
        <v>3011.3959043997197</v>
      </c>
      <c r="H1934" s="5">
        <f t="shared" si="218"/>
        <v>377.55455588488394</v>
      </c>
      <c r="I1934" s="5">
        <f t="shared" si="219"/>
        <v>12.537526378822125</v>
      </c>
      <c r="J1934" s="6">
        <f t="shared" si="220"/>
        <v>3011.3959043997193</v>
      </c>
      <c r="K1934" s="7">
        <f t="shared" si="221"/>
        <v>3011.3959043997193</v>
      </c>
      <c r="L1934" s="6">
        <f t="shared" si="216"/>
        <v>3011.4</v>
      </c>
      <c r="M1934" s="6">
        <f t="shared" si="222"/>
        <v>3011.4</v>
      </c>
    </row>
    <row r="1935" spans="1:13" ht="25.5">
      <c r="A1935" s="18">
        <v>1930</v>
      </c>
      <c r="B1935" s="35" t="s">
        <v>1952</v>
      </c>
      <c r="C1935" s="20">
        <v>1</v>
      </c>
      <c r="D1935" s="43">
        <v>3921.8416411398875</v>
      </c>
      <c r="E1935" s="43">
        <v>2994.8608895977318</v>
      </c>
      <c r="F1935" s="43">
        <v>3677.4105807153546</v>
      </c>
      <c r="G1935" s="4">
        <f t="shared" si="217"/>
        <v>3531.3710371509915</v>
      </c>
      <c r="H1935" s="5">
        <f t="shared" si="218"/>
        <v>480.43624930450517</v>
      </c>
      <c r="I1935" s="5">
        <f t="shared" si="219"/>
        <v>13.604807998088678</v>
      </c>
      <c r="J1935" s="6">
        <f t="shared" si="220"/>
        <v>3531.3710371509915</v>
      </c>
      <c r="K1935" s="7">
        <f t="shared" si="221"/>
        <v>3531.3710371509915</v>
      </c>
      <c r="L1935" s="6">
        <f t="shared" si="216"/>
        <v>3531.37</v>
      </c>
      <c r="M1935" s="6">
        <f t="shared" si="222"/>
        <v>3531.37</v>
      </c>
    </row>
    <row r="1936" spans="1:13">
      <c r="A1936" s="18">
        <v>1931</v>
      </c>
      <c r="B1936" s="35" t="s">
        <v>1953</v>
      </c>
      <c r="C1936" s="20">
        <v>1</v>
      </c>
      <c r="D1936" s="43">
        <v>4006.1823215945083</v>
      </c>
      <c r="E1936" s="43">
        <v>3387.0450537117208</v>
      </c>
      <c r="F1936" s="43">
        <v>4361.8531423409477</v>
      </c>
      <c r="G1936" s="4">
        <f t="shared" si="217"/>
        <v>3918.3601725490589</v>
      </c>
      <c r="H1936" s="5">
        <f t="shared" si="218"/>
        <v>493.3023918566202</v>
      </c>
      <c r="I1936" s="5">
        <f t="shared" si="219"/>
        <v>12.589511176449768</v>
      </c>
      <c r="J1936" s="6">
        <f t="shared" si="220"/>
        <v>3918.3601725490589</v>
      </c>
      <c r="K1936" s="7">
        <f t="shared" si="221"/>
        <v>3918.3601725490589</v>
      </c>
      <c r="L1936" s="6">
        <f t="shared" si="216"/>
        <v>3918.36</v>
      </c>
      <c r="M1936" s="6">
        <f t="shared" si="222"/>
        <v>3918.36</v>
      </c>
    </row>
    <row r="1937" spans="1:13">
      <c r="A1937" s="18">
        <v>1932</v>
      </c>
      <c r="B1937" s="35" t="s">
        <v>1954</v>
      </c>
      <c r="C1937" s="20">
        <v>1</v>
      </c>
      <c r="D1937" s="43">
        <v>3543.5118089103603</v>
      </c>
      <c r="E1937" s="43">
        <v>2963.6644219977552</v>
      </c>
      <c r="F1937" s="43">
        <v>3961.5564932020629</v>
      </c>
      <c r="G1937" s="4">
        <f t="shared" si="217"/>
        <v>3489.5775747033927</v>
      </c>
      <c r="H1937" s="5">
        <f t="shared" si="218"/>
        <v>501.12755128582268</v>
      </c>
      <c r="I1937" s="5">
        <f t="shared" si="219"/>
        <v>14.360693824908521</v>
      </c>
      <c r="J1937" s="6">
        <f t="shared" si="220"/>
        <v>3489.5775747033922</v>
      </c>
      <c r="K1937" s="7">
        <f t="shared" si="221"/>
        <v>3489.5775747033922</v>
      </c>
      <c r="L1937" s="6">
        <f t="shared" si="216"/>
        <v>3489.58</v>
      </c>
      <c r="M1937" s="6">
        <f t="shared" si="222"/>
        <v>3489.58</v>
      </c>
    </row>
    <row r="1938" spans="1:13">
      <c r="A1938" s="18">
        <v>1933</v>
      </c>
      <c r="B1938" s="35" t="s">
        <v>1955</v>
      </c>
      <c r="C1938" s="20">
        <v>1</v>
      </c>
      <c r="D1938" s="43">
        <v>3916.9332035414641</v>
      </c>
      <c r="E1938" s="43">
        <v>3347.1974648445239</v>
      </c>
      <c r="F1938" s="43">
        <v>4712.8540305010893</v>
      </c>
      <c r="G1938" s="4">
        <f t="shared" si="217"/>
        <v>3992.3282329623594</v>
      </c>
      <c r="H1938" s="5">
        <f t="shared" si="218"/>
        <v>685.94297990157645</v>
      </c>
      <c r="I1938" s="5">
        <f t="shared" si="219"/>
        <v>17.181527666942301</v>
      </c>
      <c r="J1938" s="6">
        <f t="shared" si="220"/>
        <v>3992.3282329623589</v>
      </c>
      <c r="K1938" s="7">
        <f t="shared" si="221"/>
        <v>3992.3282329623589</v>
      </c>
      <c r="L1938" s="6">
        <f t="shared" si="216"/>
        <v>3992.33</v>
      </c>
      <c r="M1938" s="6">
        <f t="shared" si="222"/>
        <v>3992.33</v>
      </c>
    </row>
    <row r="1939" spans="1:13" ht="25.5">
      <c r="A1939" s="18">
        <v>1934</v>
      </c>
      <c r="B1939" s="35" t="s">
        <v>1956</v>
      </c>
      <c r="C1939" s="20">
        <v>1</v>
      </c>
      <c r="D1939" s="43">
        <v>3070.6727135298561</v>
      </c>
      <c r="E1939" s="43">
        <v>2540.28379028379</v>
      </c>
      <c r="F1939" s="43">
        <v>3311.7773858514593</v>
      </c>
      <c r="G1939" s="4">
        <f t="shared" si="217"/>
        <v>2974.2446298883683</v>
      </c>
      <c r="H1939" s="5">
        <f t="shared" si="218"/>
        <v>394.68262374540876</v>
      </c>
      <c r="I1939" s="5">
        <f t="shared" si="219"/>
        <v>13.270012149613338</v>
      </c>
      <c r="J1939" s="6">
        <f t="shared" si="220"/>
        <v>2974.2446298883683</v>
      </c>
      <c r="K1939" s="7">
        <f t="shared" si="221"/>
        <v>2974.2446298883683</v>
      </c>
      <c r="L1939" s="6">
        <f t="shared" si="216"/>
        <v>2974.24</v>
      </c>
      <c r="M1939" s="6">
        <f t="shared" si="222"/>
        <v>2974.24</v>
      </c>
    </row>
    <row r="1940" spans="1:13">
      <c r="A1940" s="18">
        <v>1935</v>
      </c>
      <c r="B1940" s="35" t="s">
        <v>1957</v>
      </c>
      <c r="C1940" s="20">
        <v>1</v>
      </c>
      <c r="D1940" s="43">
        <v>3996.972707062107</v>
      </c>
      <c r="E1940" s="43">
        <v>3270.2503966871786</v>
      </c>
      <c r="F1940" s="43">
        <v>4371.3726821540004</v>
      </c>
      <c r="G1940" s="4">
        <f t="shared" si="217"/>
        <v>3879.5319286344288</v>
      </c>
      <c r="H1940" s="5">
        <f t="shared" si="218"/>
        <v>559.87661517176571</v>
      </c>
      <c r="I1940" s="5">
        <f t="shared" si="219"/>
        <v>14.431550647627711</v>
      </c>
      <c r="J1940" s="6">
        <f t="shared" si="220"/>
        <v>3879.5319286344284</v>
      </c>
      <c r="K1940" s="7">
        <f t="shared" si="221"/>
        <v>3879.5319286344284</v>
      </c>
      <c r="L1940" s="6">
        <f t="shared" si="216"/>
        <v>3879.53</v>
      </c>
      <c r="M1940" s="6">
        <f t="shared" si="222"/>
        <v>3879.53</v>
      </c>
    </row>
    <row r="1941" spans="1:13">
      <c r="A1941" s="18">
        <v>1936</v>
      </c>
      <c r="B1941" s="35" t="s">
        <v>1958</v>
      </c>
      <c r="C1941" s="20">
        <v>1</v>
      </c>
      <c r="D1941" s="43">
        <v>3120.2688231601492</v>
      </c>
      <c r="E1941" s="43">
        <v>2411.116817896479</v>
      </c>
      <c r="F1941" s="43">
        <v>3440.7288644576779</v>
      </c>
      <c r="G1941" s="4">
        <f t="shared" si="217"/>
        <v>2990.7048351714352</v>
      </c>
      <c r="H1941" s="5">
        <f t="shared" si="218"/>
        <v>526.89217288135887</v>
      </c>
      <c r="I1941" s="5">
        <f t="shared" si="219"/>
        <v>17.617658776786509</v>
      </c>
      <c r="J1941" s="6">
        <f t="shared" si="220"/>
        <v>2990.7048351714352</v>
      </c>
      <c r="K1941" s="7">
        <f t="shared" si="221"/>
        <v>2990.7048351714352</v>
      </c>
      <c r="L1941" s="6">
        <f t="shared" si="216"/>
        <v>2990.7</v>
      </c>
      <c r="M1941" s="6">
        <f t="shared" si="222"/>
        <v>2990.7</v>
      </c>
    </row>
    <row r="1942" spans="1:13">
      <c r="A1942" s="18">
        <v>1937</v>
      </c>
      <c r="B1942" s="35" t="s">
        <v>1959</v>
      </c>
      <c r="C1942" s="20">
        <v>1</v>
      </c>
      <c r="D1942" s="43">
        <v>3229.018829192165</v>
      </c>
      <c r="E1942" s="43">
        <v>2876.7622296439281</v>
      </c>
      <c r="F1942" s="43">
        <v>3532.3964122139405</v>
      </c>
      <c r="G1942" s="4">
        <f t="shared" si="217"/>
        <v>3212.7258236833445</v>
      </c>
      <c r="H1942" s="5">
        <f t="shared" si="218"/>
        <v>328.12062090021851</v>
      </c>
      <c r="I1942" s="5">
        <f t="shared" si="219"/>
        <v>10.213153530917646</v>
      </c>
      <c r="J1942" s="6">
        <f t="shared" si="220"/>
        <v>3212.7258236833445</v>
      </c>
      <c r="K1942" s="7">
        <f t="shared" si="221"/>
        <v>3212.7258236833445</v>
      </c>
      <c r="L1942" s="6">
        <f t="shared" si="216"/>
        <v>3212.73</v>
      </c>
      <c r="M1942" s="6">
        <f t="shared" si="222"/>
        <v>3212.73</v>
      </c>
    </row>
    <row r="1943" spans="1:13" ht="25.5">
      <c r="A1943" s="18">
        <v>1938</v>
      </c>
      <c r="B1943" s="35" t="s">
        <v>1960</v>
      </c>
      <c r="C1943" s="20">
        <v>1</v>
      </c>
      <c r="D1943" s="43">
        <v>3512.4911668121545</v>
      </c>
      <c r="E1943" s="43">
        <v>2586.4707682889498</v>
      </c>
      <c r="F1943" s="43">
        <v>3290.7387124254592</v>
      </c>
      <c r="G1943" s="4">
        <f t="shared" si="217"/>
        <v>3129.9002158421877</v>
      </c>
      <c r="H1943" s="5">
        <f t="shared" si="218"/>
        <v>483.50823271961355</v>
      </c>
      <c r="I1943" s="5">
        <f t="shared" si="219"/>
        <v>15.448039853548877</v>
      </c>
      <c r="J1943" s="6">
        <f t="shared" si="220"/>
        <v>3129.9002158421872</v>
      </c>
      <c r="K1943" s="7">
        <f t="shared" si="221"/>
        <v>3129.9002158421872</v>
      </c>
      <c r="L1943" s="6">
        <f t="shared" si="216"/>
        <v>3129.9</v>
      </c>
      <c r="M1943" s="6">
        <f t="shared" si="222"/>
        <v>3129.9</v>
      </c>
    </row>
    <row r="1944" spans="1:13" ht="25.5">
      <c r="A1944" s="18">
        <v>1939</v>
      </c>
      <c r="B1944" s="35" t="s">
        <v>1961</v>
      </c>
      <c r="C1944" s="20">
        <v>1</v>
      </c>
      <c r="D1944" s="43">
        <v>3830.6360215784944</v>
      </c>
      <c r="E1944" s="43">
        <v>2994.8608895977318</v>
      </c>
      <c r="F1944" s="43">
        <v>4273.7474316421694</v>
      </c>
      <c r="G1944" s="4">
        <f t="shared" si="217"/>
        <v>3699.7481142727979</v>
      </c>
      <c r="H1944" s="5">
        <f t="shared" si="218"/>
        <v>649.41237289163439</v>
      </c>
      <c r="I1944" s="5">
        <f t="shared" si="219"/>
        <v>17.55288070521199</v>
      </c>
      <c r="J1944" s="6">
        <f t="shared" si="220"/>
        <v>3699.7481142727979</v>
      </c>
      <c r="K1944" s="7">
        <f t="shared" si="221"/>
        <v>3699.7481142727979</v>
      </c>
      <c r="L1944" s="6">
        <f t="shared" si="216"/>
        <v>3699.75</v>
      </c>
      <c r="M1944" s="6">
        <f t="shared" si="222"/>
        <v>3699.75</v>
      </c>
    </row>
    <row r="1945" spans="1:13">
      <c r="A1945" s="18">
        <v>1940</v>
      </c>
      <c r="B1945" s="35" t="s">
        <v>1962</v>
      </c>
      <c r="C1945" s="20">
        <v>1</v>
      </c>
      <c r="D1945" s="43">
        <v>4282.4707575665434</v>
      </c>
      <c r="E1945" s="43">
        <v>3387.0450537117208</v>
      </c>
      <c r="F1945" s="43">
        <v>4361.8531423409477</v>
      </c>
      <c r="G1945" s="4">
        <f t="shared" si="217"/>
        <v>4010.4563178730709</v>
      </c>
      <c r="H1945" s="5">
        <f t="shared" si="218"/>
        <v>541.34701806286614</v>
      </c>
      <c r="I1945" s="5">
        <f t="shared" si="219"/>
        <v>13.498389588493692</v>
      </c>
      <c r="J1945" s="6">
        <f t="shared" si="220"/>
        <v>4010.4563178730705</v>
      </c>
      <c r="K1945" s="7">
        <f t="shared" si="221"/>
        <v>4010.4563178730705</v>
      </c>
      <c r="L1945" s="6">
        <f t="shared" si="216"/>
        <v>4010.46</v>
      </c>
      <c r="M1945" s="6">
        <f t="shared" si="222"/>
        <v>4010.46</v>
      </c>
    </row>
    <row r="1946" spans="1:13" ht="25.5">
      <c r="A1946" s="18">
        <v>1941</v>
      </c>
      <c r="B1946" s="35" t="s">
        <v>1963</v>
      </c>
      <c r="C1946" s="20">
        <v>1</v>
      </c>
      <c r="D1946" s="43">
        <v>3975.6473953628433</v>
      </c>
      <c r="E1946" s="43">
        <v>2963.6644219977552</v>
      </c>
      <c r="F1946" s="43">
        <v>4064.4540644540648</v>
      </c>
      <c r="G1946" s="4">
        <f t="shared" si="217"/>
        <v>3667.9219606048878</v>
      </c>
      <c r="H1946" s="5">
        <f t="shared" si="218"/>
        <v>611.51914657883117</v>
      </c>
      <c r="I1946" s="5">
        <f t="shared" si="219"/>
        <v>16.67208716943323</v>
      </c>
      <c r="J1946" s="6">
        <f t="shared" si="220"/>
        <v>3667.9219606048873</v>
      </c>
      <c r="K1946" s="7">
        <f t="shared" si="221"/>
        <v>3667.9219606048873</v>
      </c>
      <c r="L1946" s="6">
        <f t="shared" si="216"/>
        <v>3667.92</v>
      </c>
      <c r="M1946" s="6">
        <f t="shared" si="222"/>
        <v>3667.92</v>
      </c>
    </row>
    <row r="1947" spans="1:13" ht="25.5">
      <c r="A1947" s="18">
        <v>1942</v>
      </c>
      <c r="B1947" s="35" t="s">
        <v>1964</v>
      </c>
      <c r="C1947" s="20">
        <v>1</v>
      </c>
      <c r="D1947" s="43">
        <v>4002.0839253575828</v>
      </c>
      <c r="E1947" s="43">
        <v>3347.1974648445239</v>
      </c>
      <c r="F1947" s="43">
        <v>3971.5062054784466</v>
      </c>
      <c r="G1947" s="4">
        <f t="shared" si="217"/>
        <v>3773.5958652268509</v>
      </c>
      <c r="H1947" s="5">
        <f t="shared" si="218"/>
        <v>369.58821156079546</v>
      </c>
      <c r="I1947" s="5">
        <f t="shared" si="219"/>
        <v>9.7940591616208348</v>
      </c>
      <c r="J1947" s="6">
        <f t="shared" si="220"/>
        <v>3773.5958652268509</v>
      </c>
      <c r="K1947" s="7">
        <f t="shared" si="221"/>
        <v>3773.5958652268509</v>
      </c>
      <c r="L1947" s="6">
        <f t="shared" si="216"/>
        <v>3773.6</v>
      </c>
      <c r="M1947" s="6">
        <f t="shared" si="222"/>
        <v>3773.6</v>
      </c>
    </row>
    <row r="1948" spans="1:13" ht="25.5">
      <c r="A1948" s="18">
        <v>1943</v>
      </c>
      <c r="B1948" s="35" t="s">
        <v>1965</v>
      </c>
      <c r="C1948" s="20">
        <v>1</v>
      </c>
      <c r="D1948" s="43">
        <v>3175.3547378547378</v>
      </c>
      <c r="E1948" s="43">
        <v>2540.28379028379</v>
      </c>
      <c r="F1948" s="43">
        <v>2980.5996472663137</v>
      </c>
      <c r="G1948" s="4">
        <f t="shared" si="217"/>
        <v>2898.7460584682808</v>
      </c>
      <c r="H1948" s="5">
        <f t="shared" si="218"/>
        <v>325.35178593562921</v>
      </c>
      <c r="I1948" s="5">
        <f t="shared" si="219"/>
        <v>11.2238802355646</v>
      </c>
      <c r="J1948" s="6">
        <f t="shared" si="220"/>
        <v>2898.7460584682804</v>
      </c>
      <c r="K1948" s="7">
        <f t="shared" si="221"/>
        <v>2898.7460584682804</v>
      </c>
      <c r="L1948" s="6">
        <f t="shared" si="216"/>
        <v>2898.75</v>
      </c>
      <c r="M1948" s="6">
        <f t="shared" si="222"/>
        <v>2898.75</v>
      </c>
    </row>
    <row r="1949" spans="1:13">
      <c r="A1949" s="18">
        <v>1944</v>
      </c>
      <c r="B1949" s="35" t="s">
        <v>1966</v>
      </c>
      <c r="C1949" s="20">
        <v>1</v>
      </c>
      <c r="D1949" s="43">
        <v>3868.0381036084914</v>
      </c>
      <c r="E1949" s="43">
        <v>3270.2503966871786</v>
      </c>
      <c r="F1949" s="43">
        <v>4111.171927263882</v>
      </c>
      <c r="G1949" s="4">
        <f t="shared" si="217"/>
        <v>3749.8201425198508</v>
      </c>
      <c r="H1949" s="5">
        <f t="shared" si="218"/>
        <v>432.7457335316351</v>
      </c>
      <c r="I1949" s="5">
        <f t="shared" si="219"/>
        <v>11.540439730019511</v>
      </c>
      <c r="J1949" s="6">
        <f t="shared" si="220"/>
        <v>3749.8201425198504</v>
      </c>
      <c r="K1949" s="7">
        <f t="shared" si="221"/>
        <v>3749.8201425198504</v>
      </c>
      <c r="L1949" s="6">
        <f t="shared" si="216"/>
        <v>3749.82</v>
      </c>
      <c r="M1949" s="6">
        <f t="shared" si="222"/>
        <v>3749.82</v>
      </c>
    </row>
    <row r="1950" spans="1:13" ht="25.5">
      <c r="A1950" s="18">
        <v>1945</v>
      </c>
      <c r="B1950" s="35" t="s">
        <v>1967</v>
      </c>
      <c r="C1950" s="20">
        <v>1</v>
      </c>
      <c r="D1950" s="43">
        <v>2791.819473353818</v>
      </c>
      <c r="E1950" s="43">
        <v>2411.116817896479</v>
      </c>
      <c r="F1950" s="43">
        <v>3487.8621365735366</v>
      </c>
      <c r="G1950" s="4">
        <f t="shared" si="217"/>
        <v>2896.9328092746109</v>
      </c>
      <c r="H1950" s="5">
        <f t="shared" si="218"/>
        <v>546.01440490571099</v>
      </c>
      <c r="I1950" s="5">
        <f t="shared" si="219"/>
        <v>18.848017570777987</v>
      </c>
      <c r="J1950" s="6">
        <f t="shared" si="220"/>
        <v>2896.9328092746109</v>
      </c>
      <c r="K1950" s="7">
        <f t="shared" si="221"/>
        <v>2896.9328092746109</v>
      </c>
      <c r="L1950" s="6">
        <f t="shared" si="216"/>
        <v>2896.93</v>
      </c>
      <c r="M1950" s="6">
        <f t="shared" si="222"/>
        <v>2896.93</v>
      </c>
    </row>
    <row r="1951" spans="1:13">
      <c r="A1951" s="18">
        <v>1946</v>
      </c>
      <c r="B1951" s="35" t="s">
        <v>1968</v>
      </c>
      <c r="C1951" s="20">
        <v>1</v>
      </c>
      <c r="D1951" s="43">
        <v>3258.3338153353775</v>
      </c>
      <c r="E1951" s="43">
        <v>2517.8034027591548</v>
      </c>
      <c r="F1951" s="43">
        <v>3128.0004627219623</v>
      </c>
      <c r="G1951" s="4">
        <f t="shared" si="217"/>
        <v>2968.0458936054983</v>
      </c>
      <c r="H1951" s="5">
        <f t="shared" si="218"/>
        <v>395.3295095531106</v>
      </c>
      <c r="I1951" s="5">
        <f t="shared" si="219"/>
        <v>13.319521453655</v>
      </c>
      <c r="J1951" s="6">
        <f t="shared" si="220"/>
        <v>2968.0458936054983</v>
      </c>
      <c r="K1951" s="7">
        <f t="shared" si="221"/>
        <v>2968.0458936054983</v>
      </c>
      <c r="L1951" s="6">
        <f t="shared" si="216"/>
        <v>2968.05</v>
      </c>
      <c r="M1951" s="6">
        <f t="shared" si="222"/>
        <v>2968.05</v>
      </c>
    </row>
    <row r="1952" spans="1:13" ht="25.5">
      <c r="A1952" s="18">
        <v>1947</v>
      </c>
      <c r="B1952" s="35" t="s">
        <v>1969</v>
      </c>
      <c r="C1952" s="20">
        <v>1</v>
      </c>
      <c r="D1952" s="43">
        <v>3226.089712018997</v>
      </c>
      <c r="E1952" s="43">
        <v>2610.1998579062797</v>
      </c>
      <c r="F1952" s="43">
        <v>3533.8090383961935</v>
      </c>
      <c r="G1952" s="4">
        <f t="shared" si="217"/>
        <v>3123.3662027738233</v>
      </c>
      <c r="H1952" s="5">
        <f t="shared" si="218"/>
        <v>470.29519355936969</v>
      </c>
      <c r="I1952" s="5">
        <f t="shared" si="219"/>
        <v>15.057318387504685</v>
      </c>
      <c r="J1952" s="6">
        <f t="shared" si="220"/>
        <v>3123.3662027738233</v>
      </c>
      <c r="K1952" s="7">
        <f t="shared" si="221"/>
        <v>3123.3662027738233</v>
      </c>
      <c r="L1952" s="6">
        <f t="shared" si="216"/>
        <v>3123.37</v>
      </c>
      <c r="M1952" s="6">
        <f t="shared" si="222"/>
        <v>3123.37</v>
      </c>
    </row>
    <row r="1953" spans="1:13">
      <c r="A1953" s="18">
        <v>1948</v>
      </c>
      <c r="B1953" s="35" t="s">
        <v>1970</v>
      </c>
      <c r="C1953" s="20">
        <v>1</v>
      </c>
      <c r="D1953" s="43">
        <v>3620.1615148983578</v>
      </c>
      <c r="E1953" s="43">
        <v>3126.5031265031266</v>
      </c>
      <c r="F1953" s="43">
        <v>4076.0337056633352</v>
      </c>
      <c r="G1953" s="4">
        <f t="shared" si="217"/>
        <v>3607.5661156882729</v>
      </c>
      <c r="H1953" s="5">
        <f t="shared" si="218"/>
        <v>474.89058029300429</v>
      </c>
      <c r="I1953" s="5">
        <f t="shared" si="219"/>
        <v>13.163738794081722</v>
      </c>
      <c r="J1953" s="6">
        <f t="shared" si="220"/>
        <v>3607.5661156882729</v>
      </c>
      <c r="K1953" s="7">
        <f t="shared" si="221"/>
        <v>3607.5661156882729</v>
      </c>
      <c r="L1953" s="6">
        <f t="shared" si="216"/>
        <v>3607.57</v>
      </c>
      <c r="M1953" s="6">
        <f t="shared" si="222"/>
        <v>3607.57</v>
      </c>
    </row>
    <row r="1954" spans="1:13">
      <c r="A1954" s="18">
        <v>1949</v>
      </c>
      <c r="B1954" s="35" t="s">
        <v>1971</v>
      </c>
      <c r="C1954" s="20">
        <v>1</v>
      </c>
      <c r="D1954" s="43">
        <v>3361.5785495484747</v>
      </c>
      <c r="E1954" s="43">
        <v>2903.1814746100458</v>
      </c>
      <c r="F1954" s="43">
        <v>3981.5060223223491</v>
      </c>
      <c r="G1954" s="4">
        <f t="shared" si="217"/>
        <v>3415.4220154936229</v>
      </c>
      <c r="H1954" s="5">
        <f t="shared" si="218"/>
        <v>541.17492243125571</v>
      </c>
      <c r="I1954" s="5">
        <f t="shared" si="219"/>
        <v>15.845038181995818</v>
      </c>
      <c r="J1954" s="6">
        <f t="shared" si="220"/>
        <v>3415.4220154936229</v>
      </c>
      <c r="K1954" s="7">
        <f t="shared" si="221"/>
        <v>3415.4220154936229</v>
      </c>
      <c r="L1954" s="6">
        <f t="shared" si="216"/>
        <v>3415.42</v>
      </c>
      <c r="M1954" s="6">
        <f t="shared" si="222"/>
        <v>3415.42</v>
      </c>
    </row>
    <row r="1955" spans="1:13" ht="25.5">
      <c r="A1955" s="18">
        <v>1950</v>
      </c>
      <c r="B1955" s="35" t="s">
        <v>1972</v>
      </c>
      <c r="C1955" s="20">
        <v>1</v>
      </c>
      <c r="D1955" s="43">
        <v>2889.7780513662333</v>
      </c>
      <c r="E1955" s="43">
        <v>2495.71740799811</v>
      </c>
      <c r="F1955" s="43">
        <v>3137.4733129119099</v>
      </c>
      <c r="G1955" s="4">
        <f t="shared" si="217"/>
        <v>2840.9895907587511</v>
      </c>
      <c r="H1955" s="5">
        <f t="shared" si="218"/>
        <v>323.64779589743608</v>
      </c>
      <c r="I1955" s="5">
        <f t="shared" si="219"/>
        <v>11.39207961022478</v>
      </c>
      <c r="J1955" s="6">
        <f t="shared" si="220"/>
        <v>2840.9895907587511</v>
      </c>
      <c r="K1955" s="7">
        <f t="shared" si="221"/>
        <v>2840.9895907587511</v>
      </c>
      <c r="L1955" s="6">
        <f t="shared" si="216"/>
        <v>2840.99</v>
      </c>
      <c r="M1955" s="6">
        <f t="shared" si="222"/>
        <v>2840.99</v>
      </c>
    </row>
    <row r="1956" spans="1:13">
      <c r="A1956" s="18">
        <v>1951</v>
      </c>
      <c r="B1956" s="35" t="s">
        <v>1973</v>
      </c>
      <c r="C1956" s="20">
        <v>1</v>
      </c>
      <c r="D1956" s="43">
        <v>2810.3714346530442</v>
      </c>
      <c r="E1956" s="43">
        <v>2452.6877975153839</v>
      </c>
      <c r="F1956" s="43">
        <v>3011.6724583444711</v>
      </c>
      <c r="G1956" s="4">
        <f t="shared" si="217"/>
        <v>2758.2438968376332</v>
      </c>
      <c r="H1956" s="5">
        <f t="shared" si="218"/>
        <v>283.11468155073709</v>
      </c>
      <c r="I1956" s="5">
        <f t="shared" si="219"/>
        <v>10.264309181480732</v>
      </c>
      <c r="J1956" s="6">
        <f t="shared" si="220"/>
        <v>2758.2438968376327</v>
      </c>
      <c r="K1956" s="7">
        <f t="shared" si="221"/>
        <v>2758.2438968376327</v>
      </c>
      <c r="L1956" s="6">
        <f t="shared" si="216"/>
        <v>2758.24</v>
      </c>
      <c r="M1956" s="6">
        <f t="shared" si="222"/>
        <v>2758.24</v>
      </c>
    </row>
    <row r="1957" spans="1:13" ht="38.25">
      <c r="A1957" s="18">
        <v>1952</v>
      </c>
      <c r="B1957" s="35" t="s">
        <v>1974</v>
      </c>
      <c r="C1957" s="20">
        <v>1</v>
      </c>
      <c r="D1957" s="43">
        <v>4152.8239202657815</v>
      </c>
      <c r="E1957" s="43">
        <v>3435.5179704016914</v>
      </c>
      <c r="F1957" s="43">
        <v>4478.8975021533161</v>
      </c>
      <c r="G1957" s="4">
        <f t="shared" si="217"/>
        <v>4022.4131309402633</v>
      </c>
      <c r="H1957" s="5">
        <f t="shared" si="218"/>
        <v>533.77471118341532</v>
      </c>
      <c r="I1957" s="5">
        <f t="shared" si="219"/>
        <v>13.270012149613342</v>
      </c>
      <c r="J1957" s="6">
        <f t="shared" si="220"/>
        <v>4022.4131309402628</v>
      </c>
      <c r="K1957" s="7">
        <f t="shared" si="221"/>
        <v>4022.4131309402628</v>
      </c>
      <c r="L1957" s="6">
        <f t="shared" si="216"/>
        <v>4022.41</v>
      </c>
      <c r="M1957" s="6">
        <f t="shared" si="222"/>
        <v>4022.41</v>
      </c>
    </row>
    <row r="1958" spans="1:13">
      <c r="A1958" s="18">
        <v>1953</v>
      </c>
      <c r="B1958" s="36" t="s">
        <v>1975</v>
      </c>
      <c r="C1958" s="20">
        <v>1</v>
      </c>
      <c r="D1958" s="44">
        <v>3167.0395699651017</v>
      </c>
      <c r="E1958" s="44">
        <v>2706.3792688792682</v>
      </c>
      <c r="F1958" s="44">
        <v>3443.2969975138644</v>
      </c>
      <c r="G1958" s="4">
        <f t="shared" si="217"/>
        <v>3105.5719454527448</v>
      </c>
      <c r="H1958" s="5">
        <f t="shared" si="218"/>
        <v>372.28434877306773</v>
      </c>
      <c r="I1958" s="5">
        <f t="shared" si="219"/>
        <v>11.987625961078624</v>
      </c>
      <c r="J1958" s="6">
        <f t="shared" si="220"/>
        <v>3105.5719454527448</v>
      </c>
      <c r="K1958" s="7">
        <f t="shared" si="221"/>
        <v>3105.5719454527448</v>
      </c>
      <c r="L1958" s="6">
        <f t="shared" si="216"/>
        <v>3105.57</v>
      </c>
      <c r="M1958" s="6">
        <f t="shared" si="222"/>
        <v>3105.57</v>
      </c>
    </row>
    <row r="1959" spans="1:13">
      <c r="A1959" s="18">
        <v>1954</v>
      </c>
      <c r="B1959" s="35" t="s">
        <v>1976</v>
      </c>
      <c r="C1959" s="20">
        <v>1</v>
      </c>
      <c r="D1959" s="43">
        <v>3509.0479451632209</v>
      </c>
      <c r="E1959" s="43">
        <v>2775.337920265456</v>
      </c>
      <c r="F1959" s="43">
        <v>3368.6860273566917</v>
      </c>
      <c r="G1959" s="4">
        <f t="shared" si="217"/>
        <v>3217.6906309284564</v>
      </c>
      <c r="H1959" s="5">
        <f t="shared" si="218"/>
        <v>389.46412859948953</v>
      </c>
      <c r="I1959" s="5">
        <f t="shared" si="219"/>
        <v>12.103840091274115</v>
      </c>
      <c r="J1959" s="6">
        <f t="shared" si="220"/>
        <v>3217.6906309284559</v>
      </c>
      <c r="K1959" s="7">
        <f t="shared" si="221"/>
        <v>3217.6906309284559</v>
      </c>
      <c r="L1959" s="6">
        <f t="shared" si="216"/>
        <v>3217.69</v>
      </c>
      <c r="M1959" s="6">
        <f t="shared" si="222"/>
        <v>3217.69</v>
      </c>
    </row>
    <row r="1960" spans="1:13">
      <c r="A1960" s="18">
        <v>1955</v>
      </c>
      <c r="B1960" s="35" t="s">
        <v>1977</v>
      </c>
      <c r="C1960" s="20">
        <v>1</v>
      </c>
      <c r="D1960" s="43">
        <v>3583.594226869081</v>
      </c>
      <c r="E1960" s="43">
        <v>3094.9222868414786</v>
      </c>
      <c r="F1960" s="43">
        <v>4190.0486344930787</v>
      </c>
      <c r="G1960" s="4">
        <f t="shared" si="217"/>
        <v>3622.8550494012125</v>
      </c>
      <c r="H1960" s="5">
        <f t="shared" si="218"/>
        <v>548.61779817064632</v>
      </c>
      <c r="I1960" s="5">
        <f t="shared" si="219"/>
        <v>15.143244504395012</v>
      </c>
      <c r="J1960" s="6">
        <f t="shared" si="220"/>
        <v>3622.8550494012125</v>
      </c>
      <c r="K1960" s="7">
        <f t="shared" si="221"/>
        <v>3622.8550494012125</v>
      </c>
      <c r="L1960" s="6">
        <f t="shared" si="216"/>
        <v>3622.86</v>
      </c>
      <c r="M1960" s="6">
        <f t="shared" si="222"/>
        <v>3622.86</v>
      </c>
    </row>
    <row r="1961" spans="1:13">
      <c r="A1961" s="18">
        <v>1956</v>
      </c>
      <c r="B1961" s="35" t="s">
        <v>1978</v>
      </c>
      <c r="C1961" s="20">
        <v>1</v>
      </c>
      <c r="D1961" s="43">
        <v>4031.5435052277162</v>
      </c>
      <c r="E1961" s="43">
        <v>3225.2348041821729</v>
      </c>
      <c r="F1961" s="43">
        <v>4311.1999407802205</v>
      </c>
      <c r="G1961" s="4">
        <f t="shared" si="217"/>
        <v>3855.9927500633698</v>
      </c>
      <c r="H1961" s="5">
        <f t="shared" si="218"/>
        <v>563.86489534788666</v>
      </c>
      <c r="I1961" s="5">
        <f t="shared" si="219"/>
        <v>14.623079759126103</v>
      </c>
      <c r="J1961" s="6">
        <f t="shared" si="220"/>
        <v>3855.9927500633698</v>
      </c>
      <c r="K1961" s="7">
        <f t="shared" si="221"/>
        <v>3855.9927500633698</v>
      </c>
      <c r="L1961" s="6">
        <f t="shared" si="216"/>
        <v>3855.99</v>
      </c>
      <c r="M1961" s="6">
        <f t="shared" si="222"/>
        <v>3855.99</v>
      </c>
    </row>
    <row r="1962" spans="1:13" ht="25.5">
      <c r="A1962" s="18">
        <v>1957</v>
      </c>
      <c r="B1962" s="35" t="s">
        <v>1979</v>
      </c>
      <c r="C1962" s="20">
        <v>1</v>
      </c>
      <c r="D1962" s="43">
        <v>4142.0306874405433</v>
      </c>
      <c r="E1962" s="43">
        <v>2974.7311300709357</v>
      </c>
      <c r="F1962" s="43">
        <v>4188.4214311398773</v>
      </c>
      <c r="G1962" s="4">
        <f t="shared" si="217"/>
        <v>3768.3944162171188</v>
      </c>
      <c r="H1962" s="5">
        <f t="shared" si="218"/>
        <v>687.72384291044671</v>
      </c>
      <c r="I1962" s="5">
        <f t="shared" si="219"/>
        <v>18.2497840446546</v>
      </c>
      <c r="J1962" s="6">
        <f t="shared" si="220"/>
        <v>3768.3944162171183</v>
      </c>
      <c r="K1962" s="7">
        <f t="shared" si="221"/>
        <v>3768.3944162171183</v>
      </c>
      <c r="L1962" s="6">
        <f t="shared" si="216"/>
        <v>3768.39</v>
      </c>
      <c r="M1962" s="6">
        <f t="shared" si="222"/>
        <v>3768.39</v>
      </c>
    </row>
    <row r="1963" spans="1:13">
      <c r="A1963" s="18">
        <v>1958</v>
      </c>
      <c r="B1963" s="35" t="s">
        <v>1980</v>
      </c>
      <c r="C1963" s="20">
        <v>1</v>
      </c>
      <c r="D1963" s="43">
        <v>3549.8508282465145</v>
      </c>
      <c r="E1963" s="43">
        <v>3098.0516319242306</v>
      </c>
      <c r="F1963" s="43">
        <v>4607.8063708619538</v>
      </c>
      <c r="G1963" s="4">
        <f t="shared" si="217"/>
        <v>3751.9029436775659</v>
      </c>
      <c r="H1963" s="5">
        <f t="shared" si="218"/>
        <v>774.8926609207565</v>
      </c>
      <c r="I1963" s="5">
        <f t="shared" si="219"/>
        <v>20.653323728071094</v>
      </c>
      <c r="J1963" s="6">
        <f t="shared" si="220"/>
        <v>3751.9029436775659</v>
      </c>
      <c r="K1963" s="7">
        <f t="shared" si="221"/>
        <v>3751.9029436775659</v>
      </c>
      <c r="L1963" s="6">
        <f t="shared" si="216"/>
        <v>3751.9</v>
      </c>
      <c r="M1963" s="6">
        <f t="shared" si="222"/>
        <v>3751.9</v>
      </c>
    </row>
    <row r="1964" spans="1:13">
      <c r="A1964" s="18">
        <v>1959</v>
      </c>
      <c r="B1964" s="35" t="s">
        <v>1981</v>
      </c>
      <c r="C1964" s="20">
        <v>1</v>
      </c>
      <c r="D1964" s="43">
        <v>3604.6741929094865</v>
      </c>
      <c r="E1964" s="43">
        <v>2785.4300581573307</v>
      </c>
      <c r="F1964" s="43">
        <v>3380.9357947288977</v>
      </c>
      <c r="G1964" s="4">
        <f t="shared" si="217"/>
        <v>3257.0133485985716</v>
      </c>
      <c r="H1964" s="5">
        <f t="shared" si="218"/>
        <v>423.44753815867767</v>
      </c>
      <c r="I1964" s="5">
        <f t="shared" si="219"/>
        <v>13.001099253734369</v>
      </c>
      <c r="J1964" s="6">
        <f t="shared" si="220"/>
        <v>3257.0133485985716</v>
      </c>
      <c r="K1964" s="7">
        <f t="shared" si="221"/>
        <v>3257.0133485985716</v>
      </c>
      <c r="L1964" s="6">
        <f t="shared" si="216"/>
        <v>3257.01</v>
      </c>
      <c r="M1964" s="6">
        <f t="shared" si="222"/>
        <v>3257.01</v>
      </c>
    </row>
    <row r="1965" spans="1:13" ht="25.5">
      <c r="A1965" s="18">
        <v>1960</v>
      </c>
      <c r="B1965" s="35" t="s">
        <v>1982</v>
      </c>
      <c r="C1965" s="20">
        <v>1</v>
      </c>
      <c r="D1965" s="43">
        <v>3657.482767629268</v>
      </c>
      <c r="E1965" s="43">
        <v>3225.2348041821729</v>
      </c>
      <c r="F1965" s="43">
        <v>3960.2883176934583</v>
      </c>
      <c r="G1965" s="4">
        <f t="shared" si="217"/>
        <v>3614.3352965016334</v>
      </c>
      <c r="H1965" s="5">
        <f t="shared" si="218"/>
        <v>369.4214329595049</v>
      </c>
      <c r="I1965" s="5">
        <f t="shared" si="219"/>
        <v>10.2210061506212</v>
      </c>
      <c r="J1965" s="6">
        <f t="shared" si="220"/>
        <v>3614.3352965016334</v>
      </c>
      <c r="K1965" s="7">
        <f t="shared" si="221"/>
        <v>3614.3352965016334</v>
      </c>
      <c r="L1965" s="6">
        <f t="shared" si="216"/>
        <v>3614.34</v>
      </c>
      <c r="M1965" s="6">
        <f t="shared" si="222"/>
        <v>3614.34</v>
      </c>
    </row>
    <row r="1966" spans="1:13">
      <c r="A1966" s="18">
        <v>1961</v>
      </c>
      <c r="B1966" s="35" t="s">
        <v>1983</v>
      </c>
      <c r="C1966" s="20">
        <v>1</v>
      </c>
      <c r="D1966" s="43">
        <v>4361.2453032742887</v>
      </c>
      <c r="E1966" s="43">
        <v>3647.5869809203141</v>
      </c>
      <c r="F1966" s="43">
        <v>4697.3803071364046</v>
      </c>
      <c r="G1966" s="4">
        <f t="shared" si="217"/>
        <v>4235.4041971103361</v>
      </c>
      <c r="H1966" s="5">
        <f t="shared" si="218"/>
        <v>536.09093906014323</v>
      </c>
      <c r="I1966" s="5">
        <f t="shared" si="219"/>
        <v>12.657373750205442</v>
      </c>
      <c r="J1966" s="6">
        <f t="shared" si="220"/>
        <v>4235.4041971103361</v>
      </c>
      <c r="K1966" s="7">
        <f t="shared" si="221"/>
        <v>4235.4041971103361</v>
      </c>
      <c r="L1966" s="6">
        <f t="shared" si="216"/>
        <v>4235.3999999999996</v>
      </c>
      <c r="M1966" s="6">
        <f t="shared" si="222"/>
        <v>4235.3999999999996</v>
      </c>
    </row>
    <row r="1967" spans="1:13">
      <c r="A1967" s="18">
        <v>1962</v>
      </c>
      <c r="B1967" s="35" t="s">
        <v>1984</v>
      </c>
      <c r="C1967" s="20">
        <v>1</v>
      </c>
      <c r="D1967" s="43">
        <v>4082.3284524834912</v>
      </c>
      <c r="E1967" s="43">
        <v>3191.6386083052744</v>
      </c>
      <c r="F1967" s="43">
        <v>4266.2916080637597</v>
      </c>
      <c r="G1967" s="4">
        <f t="shared" si="217"/>
        <v>3846.7528896175086</v>
      </c>
      <c r="H1967" s="5">
        <f t="shared" si="218"/>
        <v>574.75355748111394</v>
      </c>
      <c r="I1967" s="5">
        <f t="shared" si="219"/>
        <v>14.941265372995222</v>
      </c>
      <c r="J1967" s="6">
        <f t="shared" si="220"/>
        <v>3846.7528896175086</v>
      </c>
      <c r="K1967" s="7">
        <f t="shared" si="221"/>
        <v>3846.7528896175086</v>
      </c>
      <c r="L1967" s="6">
        <f t="shared" si="216"/>
        <v>3846.75</v>
      </c>
      <c r="M1967" s="6">
        <f t="shared" si="222"/>
        <v>3846.75</v>
      </c>
    </row>
    <row r="1968" spans="1:13">
      <c r="A1968" s="18">
        <v>1963</v>
      </c>
      <c r="B1968" s="35" t="s">
        <v>1985</v>
      </c>
      <c r="C1968" s="20">
        <v>1</v>
      </c>
      <c r="D1968" s="43">
        <v>4720.4066811909952</v>
      </c>
      <c r="E1968" s="43">
        <v>3604.6741929094869</v>
      </c>
      <c r="F1968" s="43">
        <v>5075.3812636165585</v>
      </c>
      <c r="G1968" s="4">
        <f t="shared" si="217"/>
        <v>4466.8207125723466</v>
      </c>
      <c r="H1968" s="5">
        <f t="shared" si="218"/>
        <v>767.44654834531468</v>
      </c>
      <c r="I1968" s="5">
        <f t="shared" si="219"/>
        <v>17.181046604025408</v>
      </c>
      <c r="J1968" s="6">
        <f t="shared" si="220"/>
        <v>4466.8207125723466</v>
      </c>
      <c r="K1968" s="7">
        <f t="shared" si="221"/>
        <v>4466.8207125723466</v>
      </c>
      <c r="L1968" s="6">
        <f t="shared" si="216"/>
        <v>4466.82</v>
      </c>
      <c r="M1968" s="6">
        <f t="shared" si="222"/>
        <v>4466.82</v>
      </c>
    </row>
    <row r="1969" spans="1:13">
      <c r="A1969" s="18">
        <v>1964</v>
      </c>
      <c r="B1969" s="35" t="s">
        <v>1986</v>
      </c>
      <c r="C1969" s="20">
        <v>1</v>
      </c>
      <c r="D1969" s="43">
        <v>3235.7626443647946</v>
      </c>
      <c r="E1969" s="43">
        <v>2735.6902356902356</v>
      </c>
      <c r="F1969" s="43">
        <v>3566.5294924554182</v>
      </c>
      <c r="G1969" s="4">
        <f t="shared" si="217"/>
        <v>3179.3274575034829</v>
      </c>
      <c r="H1969" s="5">
        <f t="shared" si="218"/>
        <v>418.28478980544304</v>
      </c>
      <c r="I1969" s="5">
        <f t="shared" si="219"/>
        <v>13.156392205472745</v>
      </c>
      <c r="J1969" s="6">
        <f t="shared" si="220"/>
        <v>3179.3274575034829</v>
      </c>
      <c r="K1969" s="7">
        <f t="shared" si="221"/>
        <v>3179.3274575034829</v>
      </c>
      <c r="L1969" s="6">
        <f t="shared" si="216"/>
        <v>3179.33</v>
      </c>
      <c r="M1969" s="6">
        <f t="shared" si="222"/>
        <v>3179.33</v>
      </c>
    </row>
    <row r="1970" spans="1:13">
      <c r="A1970" s="18">
        <v>1965</v>
      </c>
      <c r="B1970" s="35" t="s">
        <v>1987</v>
      </c>
      <c r="C1970" s="20">
        <v>1</v>
      </c>
      <c r="D1970" s="43">
        <v>4210.8575341958649</v>
      </c>
      <c r="E1970" s="43">
        <v>3521.8081195092686</v>
      </c>
      <c r="F1970" s="43">
        <v>4707.6321192427695</v>
      </c>
      <c r="G1970" s="4">
        <f t="shared" si="217"/>
        <v>4146.7659243159678</v>
      </c>
      <c r="H1970" s="5">
        <f t="shared" si="218"/>
        <v>595.5043580266539</v>
      </c>
      <c r="I1970" s="5">
        <f t="shared" si="219"/>
        <v>14.360693824908518</v>
      </c>
      <c r="J1970" s="6">
        <f t="shared" si="220"/>
        <v>4146.7659243159669</v>
      </c>
      <c r="K1970" s="7">
        <f t="shared" si="221"/>
        <v>4146.7659243159669</v>
      </c>
      <c r="L1970" s="6">
        <f t="shared" si="216"/>
        <v>4146.7700000000004</v>
      </c>
      <c r="M1970" s="6">
        <f t="shared" si="222"/>
        <v>4146.7700000000004</v>
      </c>
    </row>
    <row r="1971" spans="1:13">
      <c r="A1971" s="18">
        <v>1966</v>
      </c>
      <c r="B1971" s="35" t="s">
        <v>1988</v>
      </c>
      <c r="C1971" s="20">
        <v>1</v>
      </c>
      <c r="D1971" s="43">
        <v>3038.559655941553</v>
      </c>
      <c r="E1971" s="43">
        <v>2596.5873423500539</v>
      </c>
      <c r="F1971" s="43">
        <v>3705.4003155698069</v>
      </c>
      <c r="G1971" s="4">
        <f t="shared" si="217"/>
        <v>3113.5157712871383</v>
      </c>
      <c r="H1971" s="5">
        <f t="shared" si="218"/>
        <v>558.19384340557065</v>
      </c>
      <c r="I1971" s="5">
        <f t="shared" si="219"/>
        <v>17.928087872662722</v>
      </c>
      <c r="J1971" s="6">
        <f t="shared" si="220"/>
        <v>3113.5157712871378</v>
      </c>
      <c r="K1971" s="7">
        <f t="shared" si="221"/>
        <v>3113.5157712871378</v>
      </c>
      <c r="L1971" s="6">
        <f t="shared" si="216"/>
        <v>3113.52</v>
      </c>
      <c r="M1971" s="6">
        <f t="shared" si="222"/>
        <v>3113.52</v>
      </c>
    </row>
    <row r="1972" spans="1:13">
      <c r="A1972" s="18">
        <v>1967</v>
      </c>
      <c r="B1972" s="35" t="s">
        <v>1989</v>
      </c>
      <c r="C1972" s="20">
        <v>1</v>
      </c>
      <c r="D1972" s="43">
        <v>3277.6138970829238</v>
      </c>
      <c r="E1972" s="43">
        <v>2711.4805875867823</v>
      </c>
      <c r="F1972" s="43">
        <v>3329.4459308042351</v>
      </c>
      <c r="G1972" s="4">
        <f t="shared" si="217"/>
        <v>3106.1801384913138</v>
      </c>
      <c r="H1972" s="5">
        <f t="shared" si="218"/>
        <v>342.80087739546536</v>
      </c>
      <c r="I1972" s="5">
        <f t="shared" si="219"/>
        <v>11.036091344076567</v>
      </c>
      <c r="J1972" s="6">
        <f t="shared" si="220"/>
        <v>3106.1801384913133</v>
      </c>
      <c r="K1972" s="7">
        <f t="shared" si="221"/>
        <v>3106.1801384913133</v>
      </c>
      <c r="L1972" s="6">
        <f t="shared" si="216"/>
        <v>3106.18</v>
      </c>
      <c r="M1972" s="6">
        <f t="shared" si="222"/>
        <v>3106.18</v>
      </c>
    </row>
    <row r="1973" spans="1:13" ht="25.5">
      <c r="A1973" s="18">
        <v>1968</v>
      </c>
      <c r="B1973" s="35" t="s">
        <v>1990</v>
      </c>
      <c r="C1973" s="20">
        <v>1</v>
      </c>
      <c r="D1973" s="43">
        <v>3435.6476762185216</v>
      </c>
      <c r="E1973" s="43">
        <v>2810.9844623606086</v>
      </c>
      <c r="F1973" s="43">
        <v>3576.3850509069916</v>
      </c>
      <c r="G1973" s="4">
        <f t="shared" si="217"/>
        <v>3274.3390631620409</v>
      </c>
      <c r="H1973" s="5">
        <f t="shared" si="218"/>
        <v>407.40013097867495</v>
      </c>
      <c r="I1973" s="5">
        <f t="shared" si="219"/>
        <v>12.442209652693915</v>
      </c>
      <c r="J1973" s="6">
        <f t="shared" si="220"/>
        <v>3274.3390631620409</v>
      </c>
      <c r="K1973" s="7">
        <f t="shared" si="221"/>
        <v>3274.3390631620409</v>
      </c>
      <c r="L1973" s="6">
        <f t="shared" si="216"/>
        <v>3274.34</v>
      </c>
      <c r="M1973" s="6">
        <f t="shared" si="222"/>
        <v>3274.34</v>
      </c>
    </row>
    <row r="1974" spans="1:13" ht="25.5">
      <c r="A1974" s="18">
        <v>1969</v>
      </c>
      <c r="B1974" s="35" t="s">
        <v>1991</v>
      </c>
      <c r="C1974" s="20">
        <v>1</v>
      </c>
      <c r="D1974" s="43">
        <v>4357.2984749455336</v>
      </c>
      <c r="E1974" s="43">
        <v>3367.0033670033667</v>
      </c>
      <c r="F1974" s="43">
        <v>4804.8048048048049</v>
      </c>
      <c r="G1974" s="4">
        <f t="shared" si="217"/>
        <v>4176.3688822512349</v>
      </c>
      <c r="H1974" s="5">
        <f t="shared" si="218"/>
        <v>735.77841893491563</v>
      </c>
      <c r="I1974" s="5">
        <f t="shared" si="219"/>
        <v>17.617658776786516</v>
      </c>
      <c r="J1974" s="6">
        <f t="shared" si="220"/>
        <v>4176.3688822512349</v>
      </c>
      <c r="K1974" s="7">
        <f t="shared" si="221"/>
        <v>4176.3688822512349</v>
      </c>
      <c r="L1974" s="6">
        <f t="shared" si="216"/>
        <v>4176.37</v>
      </c>
      <c r="M1974" s="6">
        <f t="shared" si="222"/>
        <v>4176.37</v>
      </c>
    </row>
    <row r="1975" spans="1:13" ht="25.5">
      <c r="A1975" s="18">
        <v>1970</v>
      </c>
      <c r="B1975" s="35" t="s">
        <v>1992</v>
      </c>
      <c r="C1975" s="20">
        <v>1</v>
      </c>
      <c r="D1975" s="43">
        <v>3509.340244034122</v>
      </c>
      <c r="E1975" s="43">
        <v>3126.5031265031266</v>
      </c>
      <c r="F1975" s="43">
        <v>4026.3259775454899</v>
      </c>
      <c r="G1975" s="4">
        <f t="shared" si="217"/>
        <v>3554.0564493609127</v>
      </c>
      <c r="H1975" s="5">
        <f t="shared" si="218"/>
        <v>451.57496064177712</v>
      </c>
      <c r="I1975" s="5">
        <f t="shared" si="219"/>
        <v>12.705902876781233</v>
      </c>
      <c r="J1975" s="6">
        <f t="shared" si="220"/>
        <v>3554.0564493609127</v>
      </c>
      <c r="K1975" s="7">
        <f t="shared" si="221"/>
        <v>3554.0564493609127</v>
      </c>
      <c r="L1975" s="6">
        <f t="shared" si="216"/>
        <v>3554.06</v>
      </c>
      <c r="M1975" s="6">
        <f t="shared" si="222"/>
        <v>3554.06</v>
      </c>
    </row>
    <row r="1976" spans="1:13" ht="25.5">
      <c r="A1976" s="18">
        <v>1971</v>
      </c>
      <c r="B1976" s="35" t="s">
        <v>1993</v>
      </c>
      <c r="C1976" s="20">
        <v>1</v>
      </c>
      <c r="D1976" s="43">
        <v>3649.9570829222121</v>
      </c>
      <c r="E1976" s="43">
        <v>2687.6956701518106</v>
      </c>
      <c r="F1976" s="43">
        <v>3685.9826333510546</v>
      </c>
      <c r="G1976" s="4">
        <f t="shared" si="217"/>
        <v>3341.2117954750261</v>
      </c>
      <c r="H1976" s="5">
        <f t="shared" si="218"/>
        <v>566.24813872897312</v>
      </c>
      <c r="I1976" s="5">
        <f t="shared" si="219"/>
        <v>16.9473883546035</v>
      </c>
      <c r="J1976" s="6">
        <f t="shared" si="220"/>
        <v>3341.2117954750256</v>
      </c>
      <c r="K1976" s="7">
        <f t="shared" si="221"/>
        <v>3341.2117954750256</v>
      </c>
      <c r="L1976" s="6">
        <f t="shared" si="216"/>
        <v>3341.21</v>
      </c>
      <c r="M1976" s="6">
        <f t="shared" si="222"/>
        <v>3341.21</v>
      </c>
    </row>
    <row r="1977" spans="1:13" ht="25.5">
      <c r="A1977" s="18">
        <v>1972</v>
      </c>
      <c r="B1977" s="35" t="s">
        <v>1994</v>
      </c>
      <c r="C1977" s="20">
        <v>1</v>
      </c>
      <c r="D1977" s="43">
        <v>3378.4787192966833</v>
      </c>
      <c r="E1977" s="43">
        <v>2641.3560896319518</v>
      </c>
      <c r="F1977" s="43">
        <v>3134.0135175857768</v>
      </c>
      <c r="G1977" s="4">
        <f t="shared" si="217"/>
        <v>3051.2827755048042</v>
      </c>
      <c r="H1977" s="5">
        <f t="shared" si="218"/>
        <v>375.46068310132489</v>
      </c>
      <c r="I1977" s="5">
        <f t="shared" si="219"/>
        <v>12.30501106339476</v>
      </c>
      <c r="J1977" s="6">
        <f t="shared" si="220"/>
        <v>3051.2827755048042</v>
      </c>
      <c r="K1977" s="7">
        <f t="shared" si="221"/>
        <v>3051.2827755048042</v>
      </c>
      <c r="L1977" s="6">
        <f t="shared" si="216"/>
        <v>3051.28</v>
      </c>
      <c r="M1977" s="6">
        <f t="shared" si="222"/>
        <v>3051.28</v>
      </c>
    </row>
    <row r="1978" spans="1:13" ht="25.5">
      <c r="A1978" s="18">
        <v>1973</v>
      </c>
      <c r="B1978" s="35" t="s">
        <v>1995</v>
      </c>
      <c r="C1978" s="20">
        <v>1</v>
      </c>
      <c r="D1978" s="43">
        <v>4504.6382923955771</v>
      </c>
      <c r="E1978" s="43">
        <v>3562.7593767128651</v>
      </c>
      <c r="F1978" s="43">
        <v>4180.3043353430949</v>
      </c>
      <c r="G1978" s="4">
        <f t="shared" si="217"/>
        <v>4082.567334817179</v>
      </c>
      <c r="H1978" s="5">
        <f t="shared" si="218"/>
        <v>478.48548975466588</v>
      </c>
      <c r="I1978" s="5">
        <f t="shared" si="219"/>
        <v>11.720210605567216</v>
      </c>
      <c r="J1978" s="6">
        <f t="shared" si="220"/>
        <v>4082.567334817179</v>
      </c>
      <c r="K1978" s="7">
        <f t="shared" si="221"/>
        <v>4082.567334817179</v>
      </c>
      <c r="L1978" s="6">
        <f t="shared" si="216"/>
        <v>4082.57</v>
      </c>
      <c r="M1978" s="6">
        <f t="shared" si="222"/>
        <v>4082.57</v>
      </c>
    </row>
    <row r="1979" spans="1:13" ht="25.5">
      <c r="A1979" s="18">
        <v>1974</v>
      </c>
      <c r="B1979" s="35" t="s">
        <v>1996</v>
      </c>
      <c r="C1979" s="20">
        <v>1</v>
      </c>
      <c r="D1979" s="43">
        <v>3669.828364950316</v>
      </c>
      <c r="E1979" s="43">
        <v>2735.6902356902356</v>
      </c>
      <c r="F1979" s="43">
        <v>3439.1534391534392</v>
      </c>
      <c r="G1979" s="4">
        <f t="shared" si="217"/>
        <v>3281.5573465979965</v>
      </c>
      <c r="H1979" s="5">
        <f t="shared" si="218"/>
        <v>486.60138452940959</v>
      </c>
      <c r="I1979" s="5">
        <f t="shared" si="219"/>
        <v>14.82836754426587</v>
      </c>
      <c r="J1979" s="6">
        <f t="shared" si="220"/>
        <v>3281.5573465979965</v>
      </c>
      <c r="K1979" s="7">
        <f t="shared" si="221"/>
        <v>3281.5573465979965</v>
      </c>
      <c r="L1979" s="6">
        <f t="shared" si="216"/>
        <v>3281.56</v>
      </c>
      <c r="M1979" s="6">
        <f t="shared" si="222"/>
        <v>3281.56</v>
      </c>
    </row>
    <row r="1980" spans="1:13" ht="25.5">
      <c r="A1980" s="18">
        <v>1975</v>
      </c>
      <c r="B1980" s="35" t="s">
        <v>1997</v>
      </c>
      <c r="C1980" s="20">
        <v>1</v>
      </c>
      <c r="D1980" s="43">
        <v>3318.3388177086977</v>
      </c>
      <c r="E1980" s="43">
        <v>2775.337920265456</v>
      </c>
      <c r="F1980" s="43">
        <v>4014.7354024661945</v>
      </c>
      <c r="G1980" s="4">
        <f t="shared" si="217"/>
        <v>3369.470713480116</v>
      </c>
      <c r="H1980" s="5">
        <f t="shared" si="218"/>
        <v>621.27882854260122</v>
      </c>
      <c r="I1980" s="5">
        <f t="shared" si="219"/>
        <v>18.438469462193993</v>
      </c>
      <c r="J1980" s="6">
        <f t="shared" si="220"/>
        <v>3369.470713480116</v>
      </c>
      <c r="K1980" s="7">
        <f t="shared" si="221"/>
        <v>3369.470713480116</v>
      </c>
      <c r="L1980" s="6">
        <f t="shared" si="216"/>
        <v>3369.47</v>
      </c>
      <c r="M1980" s="6">
        <f t="shared" si="222"/>
        <v>3369.47</v>
      </c>
    </row>
    <row r="1981" spans="1:13" ht="25.5">
      <c r="A1981" s="18">
        <v>1976</v>
      </c>
      <c r="B1981" s="35" t="s">
        <v>1998</v>
      </c>
      <c r="C1981" s="20">
        <v>1</v>
      </c>
      <c r="D1981" s="43">
        <v>3868.6528585518486</v>
      </c>
      <c r="E1981" s="43">
        <v>3094.9222868414786</v>
      </c>
      <c r="F1981" s="43">
        <v>3844.9858057701194</v>
      </c>
      <c r="G1981" s="4">
        <f t="shared" si="217"/>
        <v>3602.8536503878154</v>
      </c>
      <c r="H1981" s="5">
        <f t="shared" si="218"/>
        <v>440.04060596991968</v>
      </c>
      <c r="I1981" s="5">
        <f t="shared" si="219"/>
        <v>12.213668626882837</v>
      </c>
      <c r="J1981" s="6">
        <f t="shared" si="220"/>
        <v>3602.8536503878154</v>
      </c>
      <c r="K1981" s="7">
        <f t="shared" si="221"/>
        <v>3602.8536503878154</v>
      </c>
      <c r="L1981" s="6">
        <f t="shared" si="216"/>
        <v>3602.85</v>
      </c>
      <c r="M1981" s="6">
        <f t="shared" si="222"/>
        <v>3602.85</v>
      </c>
    </row>
    <row r="1982" spans="1:13">
      <c r="A1982" s="18">
        <v>1977</v>
      </c>
      <c r="B1982" s="35" t="s">
        <v>1999</v>
      </c>
      <c r="C1982" s="20">
        <v>1</v>
      </c>
      <c r="D1982" s="43">
        <v>3814.7938544090216</v>
      </c>
      <c r="E1982" s="43">
        <v>3225.2348041821729</v>
      </c>
      <c r="F1982" s="43">
        <v>4366.471734892787</v>
      </c>
      <c r="G1982" s="4">
        <f t="shared" si="217"/>
        <v>3802.1667978279934</v>
      </c>
      <c r="H1982" s="5">
        <f t="shared" si="218"/>
        <v>570.72323846403094</v>
      </c>
      <c r="I1982" s="5">
        <f t="shared" si="219"/>
        <v>15.010473469760965</v>
      </c>
      <c r="J1982" s="6">
        <f t="shared" si="220"/>
        <v>3802.1667978279934</v>
      </c>
      <c r="K1982" s="7">
        <f t="shared" si="221"/>
        <v>3802.1667978279934</v>
      </c>
      <c r="L1982" s="6">
        <f t="shared" si="216"/>
        <v>3802.17</v>
      </c>
      <c r="M1982" s="6">
        <f t="shared" si="222"/>
        <v>3802.17</v>
      </c>
    </row>
    <row r="1983" spans="1:13">
      <c r="A1983" s="18">
        <v>1978</v>
      </c>
      <c r="B1983" s="35" t="s">
        <v>2000</v>
      </c>
      <c r="C1983" s="20">
        <v>1</v>
      </c>
      <c r="D1983" s="43">
        <v>3444.4255190295048</v>
      </c>
      <c r="E1983" s="43">
        <v>2974.7311300709357</v>
      </c>
      <c r="F1983" s="43">
        <v>3878.1679917961824</v>
      </c>
      <c r="G1983" s="4">
        <f t="shared" si="217"/>
        <v>3432.441546965541</v>
      </c>
      <c r="H1983" s="5">
        <f t="shared" si="218"/>
        <v>451.83763950208152</v>
      </c>
      <c r="I1983" s="5">
        <f t="shared" si="219"/>
        <v>13.163738794081716</v>
      </c>
      <c r="J1983" s="6">
        <f t="shared" si="220"/>
        <v>3432.4415469655405</v>
      </c>
      <c r="K1983" s="7">
        <f t="shared" si="221"/>
        <v>3432.4415469655405</v>
      </c>
      <c r="L1983" s="6">
        <f t="shared" si="216"/>
        <v>3432.44</v>
      </c>
      <c r="M1983" s="6">
        <f t="shared" si="222"/>
        <v>3432.44</v>
      </c>
    </row>
    <row r="1984" spans="1:13">
      <c r="A1984" s="18">
        <v>1979</v>
      </c>
      <c r="B1984" s="35" t="s">
        <v>2001</v>
      </c>
      <c r="C1984" s="20">
        <v>1</v>
      </c>
      <c r="D1984" s="43">
        <v>4009.2432883725337</v>
      </c>
      <c r="E1984" s="43">
        <v>3098.0516319242306</v>
      </c>
      <c r="F1984" s="43">
        <v>4248.7565237818017</v>
      </c>
      <c r="G1984" s="4">
        <f t="shared" si="217"/>
        <v>3785.3504813595223</v>
      </c>
      <c r="H1984" s="5">
        <f t="shared" si="218"/>
        <v>607.14613464170247</v>
      </c>
      <c r="I1984" s="5">
        <f t="shared" si="219"/>
        <v>16.039363795545921</v>
      </c>
      <c r="J1984" s="6">
        <f t="shared" si="220"/>
        <v>3785.3504813595218</v>
      </c>
      <c r="K1984" s="7">
        <f t="shared" si="221"/>
        <v>3785.3504813595218</v>
      </c>
      <c r="L1984" s="6">
        <f t="shared" si="216"/>
        <v>3785.35</v>
      </c>
      <c r="M1984" s="6">
        <f t="shared" si="222"/>
        <v>3785.35</v>
      </c>
    </row>
    <row r="1985" spans="1:13" ht="25.5">
      <c r="A1985" s="18">
        <v>1980</v>
      </c>
      <c r="B1985" s="35" t="s">
        <v>2002</v>
      </c>
      <c r="C1985" s="20">
        <v>1</v>
      </c>
      <c r="D1985" s="43">
        <v>3442.666364014678</v>
      </c>
      <c r="E1985" s="43">
        <v>2785.4300581573307</v>
      </c>
      <c r="F1985" s="43">
        <v>3501.6835016835016</v>
      </c>
      <c r="G1985" s="4">
        <f t="shared" si="217"/>
        <v>3243.2599746185037</v>
      </c>
      <c r="H1985" s="5">
        <f t="shared" si="218"/>
        <v>397.58889564446912</v>
      </c>
      <c r="I1985" s="5">
        <f t="shared" si="219"/>
        <v>12.258927707182538</v>
      </c>
      <c r="J1985" s="6">
        <f t="shared" si="220"/>
        <v>3243.2599746185033</v>
      </c>
      <c r="K1985" s="7">
        <f t="shared" si="221"/>
        <v>3243.2599746185033</v>
      </c>
      <c r="L1985" s="6">
        <f t="shared" si="216"/>
        <v>3243.26</v>
      </c>
      <c r="M1985" s="6">
        <f t="shared" si="222"/>
        <v>3243.26</v>
      </c>
    </row>
    <row r="1986" spans="1:13">
      <c r="A1986" s="18">
        <v>1981</v>
      </c>
      <c r="B1986" s="35" t="s">
        <v>2003</v>
      </c>
      <c r="C1986" s="20">
        <v>1</v>
      </c>
      <c r="D1986" s="43">
        <v>3734.4824048425162</v>
      </c>
      <c r="E1986" s="43">
        <v>3225.2348041821729</v>
      </c>
      <c r="F1986" s="43">
        <v>3960.2883176934583</v>
      </c>
      <c r="G1986" s="4">
        <f t="shared" si="217"/>
        <v>3640.0018422393828</v>
      </c>
      <c r="H1986" s="5">
        <f t="shared" si="218"/>
        <v>376.52469967277693</v>
      </c>
      <c r="I1986" s="5">
        <f t="shared" si="219"/>
        <v>10.344079920606122</v>
      </c>
      <c r="J1986" s="6">
        <f t="shared" si="220"/>
        <v>3640.0018422393828</v>
      </c>
      <c r="K1986" s="7">
        <f t="shared" si="221"/>
        <v>3640.0018422393828</v>
      </c>
      <c r="L1986" s="6">
        <f t="shared" si="216"/>
        <v>3640</v>
      </c>
      <c r="M1986" s="6">
        <f t="shared" si="222"/>
        <v>3640</v>
      </c>
    </row>
    <row r="1987" spans="1:13">
      <c r="A1987" s="18">
        <v>1982</v>
      </c>
      <c r="B1987" s="35" t="s">
        <v>2004</v>
      </c>
      <c r="C1987" s="20">
        <v>1</v>
      </c>
      <c r="D1987" s="43">
        <v>4223.5217673814168</v>
      </c>
      <c r="E1987" s="43">
        <v>3647.5869809203141</v>
      </c>
      <c r="F1987" s="43">
        <v>4755.3726566072237</v>
      </c>
      <c r="G1987" s="4">
        <f t="shared" si="217"/>
        <v>4208.8271349696515</v>
      </c>
      <c r="H1987" s="5">
        <f t="shared" si="218"/>
        <v>554.03901034183809</v>
      </c>
      <c r="I1987" s="5">
        <f t="shared" si="219"/>
        <v>13.163738794081716</v>
      </c>
      <c r="J1987" s="6">
        <f t="shared" si="220"/>
        <v>4208.8271349696515</v>
      </c>
      <c r="K1987" s="7">
        <f t="shared" si="221"/>
        <v>4208.8271349696515</v>
      </c>
      <c r="L1987" s="6">
        <f t="shared" si="216"/>
        <v>4208.83</v>
      </c>
      <c r="M1987" s="6">
        <f t="shared" si="222"/>
        <v>4208.83</v>
      </c>
    </row>
    <row r="1988" spans="1:13" ht="25.5">
      <c r="A1988" s="18">
        <v>1983</v>
      </c>
      <c r="B1988" s="35" t="s">
        <v>2005</v>
      </c>
      <c r="C1988" s="20">
        <v>1</v>
      </c>
      <c r="D1988" s="43">
        <v>3695.5815464587395</v>
      </c>
      <c r="E1988" s="43">
        <v>3191.6386083052744</v>
      </c>
      <c r="F1988" s="43">
        <v>4060.6871932173135</v>
      </c>
      <c r="G1988" s="4">
        <f t="shared" si="217"/>
        <v>3649.3024493271091</v>
      </c>
      <c r="H1988" s="5">
        <f t="shared" si="218"/>
        <v>436.36873955164754</v>
      </c>
      <c r="I1988" s="5">
        <f t="shared" si="219"/>
        <v>11.957593145838299</v>
      </c>
      <c r="J1988" s="6">
        <f t="shared" si="220"/>
        <v>3649.3024493271087</v>
      </c>
      <c r="K1988" s="7">
        <f t="shared" si="221"/>
        <v>3649.3024493271087</v>
      </c>
      <c r="L1988" s="6">
        <f t="shared" si="216"/>
        <v>3649.3</v>
      </c>
      <c r="M1988" s="6">
        <f t="shared" si="222"/>
        <v>3649.3</v>
      </c>
    </row>
    <row r="1989" spans="1:13">
      <c r="A1989" s="18">
        <v>1984</v>
      </c>
      <c r="B1989" s="35" t="s">
        <v>2006</v>
      </c>
      <c r="C1989" s="20">
        <v>1</v>
      </c>
      <c r="D1989" s="43">
        <v>4130.3558460421209</v>
      </c>
      <c r="E1989" s="43">
        <v>3604.6741929094869</v>
      </c>
      <c r="F1989" s="43">
        <v>4375.3286755315148</v>
      </c>
      <c r="G1989" s="4">
        <f t="shared" si="217"/>
        <v>4036.7862381610407</v>
      </c>
      <c r="H1989" s="5">
        <f t="shared" si="218"/>
        <v>393.75568127408741</v>
      </c>
      <c r="I1989" s="5">
        <f t="shared" si="219"/>
        <v>9.7541870696988635</v>
      </c>
      <c r="J1989" s="6">
        <f t="shared" si="220"/>
        <v>4036.7862381610403</v>
      </c>
      <c r="K1989" s="7">
        <f t="shared" si="221"/>
        <v>4036.7862381610403</v>
      </c>
      <c r="L1989" s="6">
        <f t="shared" si="216"/>
        <v>4036.79</v>
      </c>
      <c r="M1989" s="6">
        <f t="shared" si="222"/>
        <v>4036.79</v>
      </c>
    </row>
    <row r="1990" spans="1:13" ht="25.5">
      <c r="A1990" s="18">
        <v>1985</v>
      </c>
      <c r="B1990" s="35" t="s">
        <v>2007</v>
      </c>
      <c r="C1990" s="20">
        <v>1</v>
      </c>
      <c r="D1990" s="43">
        <v>3306.8783068783064</v>
      </c>
      <c r="E1990" s="43">
        <v>2735.6902356902356</v>
      </c>
      <c r="F1990" s="43">
        <v>3703.7037037037035</v>
      </c>
      <c r="G1990" s="4">
        <f t="shared" si="217"/>
        <v>3248.7574154240815</v>
      </c>
      <c r="H1990" s="5">
        <f t="shared" si="218"/>
        <v>486.6169408081069</v>
      </c>
      <c r="I1990" s="5">
        <f t="shared" si="219"/>
        <v>14.978555754818821</v>
      </c>
      <c r="J1990" s="6">
        <f t="shared" si="220"/>
        <v>3248.7574154240815</v>
      </c>
      <c r="K1990" s="7">
        <f t="shared" si="221"/>
        <v>3248.7574154240815</v>
      </c>
      <c r="L1990" s="6">
        <f t="shared" si="216"/>
        <v>3248.76</v>
      </c>
      <c r="M1990" s="6">
        <f t="shared" si="222"/>
        <v>3248.76</v>
      </c>
    </row>
    <row r="1991" spans="1:13" ht="25.5">
      <c r="A1991" s="18">
        <v>1986</v>
      </c>
      <c r="B1991" s="35" t="s">
        <v>2008</v>
      </c>
      <c r="C1991" s="20">
        <v>1</v>
      </c>
      <c r="D1991" s="43">
        <v>4121.2648207023358</v>
      </c>
      <c r="E1991" s="43">
        <v>3521.8081195092686</v>
      </c>
      <c r="F1991" s="43">
        <v>4707.6321192427695</v>
      </c>
      <c r="G1991" s="4">
        <f t="shared" si="217"/>
        <v>4116.9016864847918</v>
      </c>
      <c r="H1991" s="5">
        <f t="shared" si="218"/>
        <v>592.92404006848949</v>
      </c>
      <c r="I1991" s="5">
        <f t="shared" si="219"/>
        <v>14.40219090037966</v>
      </c>
      <c r="J1991" s="6">
        <f t="shared" si="220"/>
        <v>4116.9016864847908</v>
      </c>
      <c r="K1991" s="7">
        <f t="shared" si="221"/>
        <v>4116.9016864847908</v>
      </c>
      <c r="L1991" s="6">
        <f t="shared" ref="L1991:L2054" si="223">ROUND(K1991,2)</f>
        <v>4116.8999999999996</v>
      </c>
      <c r="M1991" s="6">
        <f t="shared" si="222"/>
        <v>4116.8999999999996</v>
      </c>
    </row>
    <row r="1992" spans="1:13" ht="25.5">
      <c r="A1992" s="18">
        <v>1987</v>
      </c>
      <c r="B1992" s="35" t="s">
        <v>2009</v>
      </c>
      <c r="C1992" s="20">
        <v>1</v>
      </c>
      <c r="D1992" s="43">
        <v>3283.0414673391492</v>
      </c>
      <c r="E1992" s="43">
        <v>2596.5873423500539</v>
      </c>
      <c r="F1992" s="43">
        <v>3655.9949780288762</v>
      </c>
      <c r="G1992" s="4">
        <f t="shared" si="217"/>
        <v>3178.5412625726931</v>
      </c>
      <c r="H1992" s="5">
        <f t="shared" si="218"/>
        <v>537.37915314126349</v>
      </c>
      <c r="I1992" s="5">
        <f t="shared" si="219"/>
        <v>16.90647088552539</v>
      </c>
      <c r="J1992" s="6">
        <f t="shared" si="220"/>
        <v>3178.5412625726931</v>
      </c>
      <c r="K1992" s="7">
        <f t="shared" si="221"/>
        <v>3178.5412625726931</v>
      </c>
      <c r="L1992" s="6">
        <f t="shared" si="223"/>
        <v>3178.54</v>
      </c>
      <c r="M1992" s="6">
        <f t="shared" si="222"/>
        <v>3178.54</v>
      </c>
    </row>
    <row r="1993" spans="1:13" ht="25.5">
      <c r="A1993" s="18">
        <v>1988</v>
      </c>
      <c r="B1993" s="35" t="s">
        <v>2010</v>
      </c>
      <c r="C1993" s="20">
        <v>1</v>
      </c>
      <c r="D1993" s="43">
        <v>3139.6091014162748</v>
      </c>
      <c r="E1993" s="43">
        <v>2711.4805875867823</v>
      </c>
      <c r="F1993" s="43">
        <v>4032.8500006924542</v>
      </c>
      <c r="G1993" s="4">
        <f t="shared" si="217"/>
        <v>3294.6465632318373</v>
      </c>
      <c r="H1993" s="5">
        <f t="shared" si="218"/>
        <v>674.18969318543122</v>
      </c>
      <c r="I1993" s="5">
        <f t="shared" si="219"/>
        <v>20.463187180967125</v>
      </c>
      <c r="J1993" s="6">
        <f t="shared" si="220"/>
        <v>3294.6465632318368</v>
      </c>
      <c r="K1993" s="7">
        <f t="shared" si="221"/>
        <v>3294.6465632318368</v>
      </c>
      <c r="L1993" s="6">
        <f t="shared" si="223"/>
        <v>3294.65</v>
      </c>
      <c r="M1993" s="6">
        <f t="shared" si="222"/>
        <v>3294.65</v>
      </c>
    </row>
    <row r="1994" spans="1:13">
      <c r="A1994" s="18">
        <v>1989</v>
      </c>
      <c r="B1994" s="35" t="s">
        <v>2011</v>
      </c>
      <c r="C1994" s="20">
        <v>1</v>
      </c>
      <c r="D1994" s="43">
        <v>3639.2209557347173</v>
      </c>
      <c r="E1994" s="43">
        <v>2911.3767645877733</v>
      </c>
      <c r="F1994" s="43">
        <v>3533.8090383961944</v>
      </c>
      <c r="G1994" s="4">
        <f t="shared" si="217"/>
        <v>3361.4689195728947</v>
      </c>
      <c r="H1994" s="5">
        <f t="shared" si="218"/>
        <v>393.33844086690664</v>
      </c>
      <c r="I1994" s="5">
        <f t="shared" si="219"/>
        <v>11.701385622714128</v>
      </c>
      <c r="J1994" s="6">
        <f t="shared" si="220"/>
        <v>3361.4689195728943</v>
      </c>
      <c r="K1994" s="7">
        <f t="shared" si="221"/>
        <v>3361.4689195728943</v>
      </c>
      <c r="L1994" s="6">
        <f t="shared" si="223"/>
        <v>3361.47</v>
      </c>
      <c r="M1994" s="6">
        <f t="shared" si="222"/>
        <v>3361.47</v>
      </c>
    </row>
    <row r="1995" spans="1:13">
      <c r="A1995" s="18">
        <v>1990</v>
      </c>
      <c r="B1995" s="35" t="s">
        <v>2012</v>
      </c>
      <c r="C1995" s="20">
        <v>1</v>
      </c>
      <c r="D1995" s="43">
        <v>5023.1062889290733</v>
      </c>
      <c r="E1995" s="43">
        <v>3607.5036075036073</v>
      </c>
      <c r="F1995" s="43">
        <v>4429.6788482834991</v>
      </c>
      <c r="G1995" s="4">
        <f t="shared" si="217"/>
        <v>4353.4295815720607</v>
      </c>
      <c r="H1995" s="5">
        <f t="shared" si="218"/>
        <v>710.87495448937182</v>
      </c>
      <c r="I1995" s="5">
        <f t="shared" si="219"/>
        <v>16.329078974849729</v>
      </c>
      <c r="J1995" s="6">
        <f t="shared" si="220"/>
        <v>4353.4295815720598</v>
      </c>
      <c r="K1995" s="7">
        <f t="shared" si="221"/>
        <v>4353.4295815720598</v>
      </c>
      <c r="L1995" s="6">
        <f t="shared" si="223"/>
        <v>4353.43</v>
      </c>
      <c r="M1995" s="6">
        <f t="shared" si="222"/>
        <v>4353.43</v>
      </c>
    </row>
    <row r="1996" spans="1:13">
      <c r="A1996" s="18">
        <v>1991</v>
      </c>
      <c r="B1996" s="35" t="s">
        <v>2013</v>
      </c>
      <c r="C1996" s="20">
        <v>1</v>
      </c>
      <c r="D1996" s="43">
        <v>3838.3408919123208</v>
      </c>
      <c r="E1996" s="43">
        <v>3349.8247783962065</v>
      </c>
      <c r="F1996" s="43">
        <v>4313.9206902273099</v>
      </c>
      <c r="G1996" s="4">
        <f t="shared" si="217"/>
        <v>3834.0287868452792</v>
      </c>
      <c r="H1996" s="5">
        <f t="shared" si="218"/>
        <v>482.06242074024351</v>
      </c>
      <c r="I1996" s="5">
        <f t="shared" si="219"/>
        <v>12.573260336339173</v>
      </c>
      <c r="J1996" s="6">
        <f t="shared" si="220"/>
        <v>3834.0287868452788</v>
      </c>
      <c r="K1996" s="7">
        <f t="shared" si="221"/>
        <v>3834.0287868452788</v>
      </c>
      <c r="L1996" s="6">
        <f t="shared" si="223"/>
        <v>3834.03</v>
      </c>
      <c r="M1996" s="6">
        <f t="shared" si="222"/>
        <v>3834.03</v>
      </c>
    </row>
    <row r="1997" spans="1:13" ht="25.5">
      <c r="A1997" s="18">
        <v>1992</v>
      </c>
      <c r="B1997" s="35" t="s">
        <v>2014</v>
      </c>
      <c r="C1997" s="20">
        <v>1</v>
      </c>
      <c r="D1997" s="43">
        <v>3726.6368535718389</v>
      </c>
      <c r="E1997" s="43">
        <v>2879.6739323055112</v>
      </c>
      <c r="F1997" s="43">
        <v>3849.2856614109114</v>
      </c>
      <c r="G1997" s="4">
        <f t="shared" ref="G1997:G2060" si="224">AVERAGE(D1997:F1997)</f>
        <v>3485.1988157627543</v>
      </c>
      <c r="H1997" s="5">
        <f t="shared" ref="H1997:H2060" si="225">SQRT(((SUM((POWER(D1997-G1997,2)),(POWER(E1997-G1997,2)),(POWER(F1997-G1997,2)))/(COLUMNS(D1997:F1997)-1))))</f>
        <v>527.97345660602753</v>
      </c>
      <c r="I1997" s="5">
        <f t="shared" ref="I1997:I2060" si="226">H1997/G1997*100</f>
        <v>15.149019740800002</v>
      </c>
      <c r="J1997" s="6">
        <f t="shared" ref="J1997:J2060" si="227">((C1997/3)*(SUM(D1997:F1997)))</f>
        <v>3485.1988157627538</v>
      </c>
      <c r="K1997" s="7">
        <f t="shared" ref="K1997:K2060" si="228">J1997/C1997</f>
        <v>3485.1988157627538</v>
      </c>
      <c r="L1997" s="6">
        <f t="shared" si="223"/>
        <v>3485.2</v>
      </c>
      <c r="M1997" s="6">
        <f t="shared" ref="M1997:M2060" si="229">L1997*C1997</f>
        <v>3485.2</v>
      </c>
    </row>
    <row r="1998" spans="1:13" ht="25.5">
      <c r="A1998" s="18">
        <v>1993</v>
      </c>
      <c r="B1998" s="35" t="s">
        <v>2015</v>
      </c>
      <c r="C1998" s="20">
        <v>1</v>
      </c>
      <c r="D1998" s="43">
        <v>3209.3059999210022</v>
      </c>
      <c r="E1998" s="43">
        <v>2830.0243817485198</v>
      </c>
      <c r="F1998" s="43">
        <v>3984.674329501916</v>
      </c>
      <c r="G1998" s="4">
        <f t="shared" si="224"/>
        <v>3341.3349037238127</v>
      </c>
      <c r="H1998" s="5">
        <f t="shared" si="225"/>
        <v>588.538740476155</v>
      </c>
      <c r="I1998" s="5">
        <f t="shared" si="226"/>
        <v>17.613880602637199</v>
      </c>
      <c r="J1998" s="6">
        <f t="shared" si="227"/>
        <v>3341.3349037238122</v>
      </c>
      <c r="K1998" s="7">
        <f t="shared" si="228"/>
        <v>3341.3349037238122</v>
      </c>
      <c r="L1998" s="6">
        <f t="shared" si="223"/>
        <v>3341.33</v>
      </c>
      <c r="M1998" s="6">
        <f t="shared" si="229"/>
        <v>3341.33</v>
      </c>
    </row>
    <row r="1999" spans="1:13">
      <c r="A1999" s="18">
        <v>1994</v>
      </c>
      <c r="B1999" s="35" t="s">
        <v>2016</v>
      </c>
      <c r="C1999" s="20">
        <v>1</v>
      </c>
      <c r="D1999" s="43">
        <v>4564.0939220312321</v>
      </c>
      <c r="E1999" s="43">
        <v>3817.2421893352116</v>
      </c>
      <c r="F1999" s="43">
        <v>4976.5527801703502</v>
      </c>
      <c r="G1999" s="4">
        <f t="shared" si="224"/>
        <v>4452.6296305122642</v>
      </c>
      <c r="H1999" s="5">
        <f t="shared" si="225"/>
        <v>587.63804992401447</v>
      </c>
      <c r="I1999" s="5">
        <f t="shared" si="226"/>
        <v>13.197550631589545</v>
      </c>
      <c r="J1999" s="6">
        <f t="shared" si="227"/>
        <v>4452.6296305122642</v>
      </c>
      <c r="K1999" s="7">
        <f t="shared" si="228"/>
        <v>4452.6296305122642</v>
      </c>
      <c r="L1999" s="6">
        <f t="shared" si="223"/>
        <v>4452.63</v>
      </c>
      <c r="M1999" s="6">
        <f t="shared" si="229"/>
        <v>4452.63</v>
      </c>
    </row>
    <row r="2000" spans="1:13">
      <c r="A2000" s="18">
        <v>1995</v>
      </c>
      <c r="B2000" s="35" t="s">
        <v>2017</v>
      </c>
      <c r="C2000" s="20">
        <v>1</v>
      </c>
      <c r="D2000" s="43">
        <v>3749.0771502399407</v>
      </c>
      <c r="E2000" s="43">
        <v>2931.0966810966806</v>
      </c>
      <c r="F2000" s="43">
        <v>3918.0229053646772</v>
      </c>
      <c r="G2000" s="4">
        <f t="shared" si="224"/>
        <v>3532.7322455670997</v>
      </c>
      <c r="H2000" s="5">
        <f t="shared" si="225"/>
        <v>527.83489972755353</v>
      </c>
      <c r="I2000" s="5">
        <f t="shared" si="226"/>
        <v>14.941265372995222</v>
      </c>
      <c r="J2000" s="6">
        <f t="shared" si="227"/>
        <v>3532.7322455670992</v>
      </c>
      <c r="K2000" s="7">
        <f t="shared" si="228"/>
        <v>3532.7322455670992</v>
      </c>
      <c r="L2000" s="6">
        <f t="shared" si="223"/>
        <v>3532.73</v>
      </c>
      <c r="M2000" s="6">
        <f t="shared" si="229"/>
        <v>3532.73</v>
      </c>
    </row>
    <row r="2001" spans="1:13">
      <c r="A2001" s="18">
        <v>1996</v>
      </c>
      <c r="B2001" s="35" t="s">
        <v>2018</v>
      </c>
      <c r="C2001" s="20">
        <v>1</v>
      </c>
      <c r="D2001" s="43">
        <v>3893.9690207806143</v>
      </c>
      <c r="E2001" s="43">
        <v>2973.5763431415598</v>
      </c>
      <c r="F2001" s="43">
        <v>4243.3738085911991</v>
      </c>
      <c r="G2001" s="4">
        <f t="shared" si="224"/>
        <v>3703.6397241711243</v>
      </c>
      <c r="H2001" s="5">
        <f t="shared" si="225"/>
        <v>655.94613473705238</v>
      </c>
      <c r="I2001" s="5">
        <f t="shared" si="226"/>
        <v>17.710851583542006</v>
      </c>
      <c r="J2001" s="6">
        <f t="shared" si="227"/>
        <v>3703.6397241711243</v>
      </c>
      <c r="K2001" s="7">
        <f t="shared" si="228"/>
        <v>3703.6397241711243</v>
      </c>
      <c r="L2001" s="6">
        <f t="shared" si="223"/>
        <v>3703.64</v>
      </c>
      <c r="M2001" s="6">
        <f t="shared" si="229"/>
        <v>3703.64</v>
      </c>
    </row>
    <row r="2002" spans="1:13">
      <c r="A2002" s="18">
        <v>1997</v>
      </c>
      <c r="B2002" s="35" t="s">
        <v>2019</v>
      </c>
      <c r="C2002" s="20">
        <v>1</v>
      </c>
      <c r="D2002" s="43">
        <v>3922.1365386239936</v>
      </c>
      <c r="E2002" s="43">
        <v>3315.9881644730126</v>
      </c>
      <c r="F2002" s="43">
        <v>4071.7250019575599</v>
      </c>
      <c r="G2002" s="4">
        <f t="shared" si="224"/>
        <v>3769.9499016848554</v>
      </c>
      <c r="H2002" s="5">
        <f t="shared" si="225"/>
        <v>400.19385456291064</v>
      </c>
      <c r="I2002" s="5">
        <f t="shared" si="226"/>
        <v>10.615362670577058</v>
      </c>
      <c r="J2002" s="6">
        <f t="shared" si="227"/>
        <v>3769.9499016848554</v>
      </c>
      <c r="K2002" s="7">
        <f t="shared" si="228"/>
        <v>3769.9499016848554</v>
      </c>
      <c r="L2002" s="6">
        <f t="shared" si="223"/>
        <v>3769.95</v>
      </c>
      <c r="M2002" s="6">
        <f t="shared" si="229"/>
        <v>3769.95</v>
      </c>
    </row>
    <row r="2003" spans="1:13">
      <c r="A2003" s="18">
        <v>1998</v>
      </c>
      <c r="B2003" s="35" t="s">
        <v>2020</v>
      </c>
      <c r="C2003" s="20">
        <v>1</v>
      </c>
      <c r="D2003" s="43">
        <v>4131.7060767861676</v>
      </c>
      <c r="E2003" s="43">
        <v>3455.608718766613</v>
      </c>
      <c r="F2003" s="43">
        <v>4396.533502430776</v>
      </c>
      <c r="G2003" s="4">
        <f t="shared" si="224"/>
        <v>3994.6160993278522</v>
      </c>
      <c r="H2003" s="5">
        <f t="shared" si="225"/>
        <v>485.21140605719899</v>
      </c>
      <c r="I2003" s="5">
        <f t="shared" si="226"/>
        <v>12.146634219464602</v>
      </c>
      <c r="J2003" s="6">
        <f t="shared" si="227"/>
        <v>3994.6160993278522</v>
      </c>
      <c r="K2003" s="7">
        <f t="shared" si="228"/>
        <v>3994.6160993278522</v>
      </c>
      <c r="L2003" s="6">
        <f t="shared" si="223"/>
        <v>3994.62</v>
      </c>
      <c r="M2003" s="6">
        <f t="shared" si="229"/>
        <v>3994.62</v>
      </c>
    </row>
    <row r="2004" spans="1:13">
      <c r="A2004" s="18">
        <v>1999</v>
      </c>
      <c r="B2004" s="35" t="s">
        <v>2021</v>
      </c>
      <c r="C2004" s="20">
        <v>1</v>
      </c>
      <c r="D2004" s="43">
        <v>3729.7160825357478</v>
      </c>
      <c r="E2004" s="43">
        <v>3187.2119250760024</v>
      </c>
      <c r="F2004" s="43">
        <v>4548.2375579462951</v>
      </c>
      <c r="G2004" s="4">
        <f t="shared" si="224"/>
        <v>3821.7218551860151</v>
      </c>
      <c r="H2004" s="5">
        <f t="shared" si="225"/>
        <v>685.16165244650449</v>
      </c>
      <c r="I2004" s="5">
        <f t="shared" si="226"/>
        <v>17.928087872662715</v>
      </c>
      <c r="J2004" s="6">
        <f t="shared" si="227"/>
        <v>3821.7218551860151</v>
      </c>
      <c r="K2004" s="7">
        <f t="shared" si="228"/>
        <v>3821.7218551860151</v>
      </c>
      <c r="L2004" s="6">
        <f t="shared" si="223"/>
        <v>3821.72</v>
      </c>
      <c r="M2004" s="6">
        <f t="shared" si="229"/>
        <v>3821.72</v>
      </c>
    </row>
    <row r="2005" spans="1:13" ht="25.5">
      <c r="A2005" s="18">
        <v>2000</v>
      </c>
      <c r="B2005" s="35" t="s">
        <v>2022</v>
      </c>
      <c r="C2005" s="20">
        <v>1</v>
      </c>
      <c r="D2005" s="43">
        <v>4012.3902611263584</v>
      </c>
      <c r="E2005" s="43">
        <v>3319.3410342045327</v>
      </c>
      <c r="F2005" s="43">
        <v>4274.6635757560816</v>
      </c>
      <c r="G2005" s="4">
        <f t="shared" si="224"/>
        <v>3868.7982903623247</v>
      </c>
      <c r="H2005" s="5">
        <f t="shared" si="225"/>
        <v>493.58310359052223</v>
      </c>
      <c r="I2005" s="5">
        <f t="shared" si="226"/>
        <v>12.758046983739145</v>
      </c>
      <c r="J2005" s="6">
        <f t="shared" si="227"/>
        <v>3868.7982903623242</v>
      </c>
      <c r="K2005" s="7">
        <f t="shared" si="228"/>
        <v>3868.7982903623242</v>
      </c>
      <c r="L2005" s="6">
        <f t="shared" si="223"/>
        <v>3868.8</v>
      </c>
      <c r="M2005" s="6">
        <f t="shared" si="229"/>
        <v>3868.8</v>
      </c>
    </row>
    <row r="2006" spans="1:13" ht="25.5">
      <c r="A2006" s="18">
        <v>2001</v>
      </c>
      <c r="B2006" s="35" t="s">
        <v>2023</v>
      </c>
      <c r="C2006" s="20">
        <v>1</v>
      </c>
      <c r="D2006" s="43">
        <v>3647.5869809203136</v>
      </c>
      <c r="E2006" s="43">
        <v>2984.3893480257107</v>
      </c>
      <c r="F2006" s="43">
        <v>4092.8768201495463</v>
      </c>
      <c r="G2006" s="4">
        <f t="shared" si="224"/>
        <v>3574.9510496985235</v>
      </c>
      <c r="H2006" s="5">
        <f t="shared" si="225"/>
        <v>557.80202835971772</v>
      </c>
      <c r="I2006" s="5">
        <f t="shared" si="226"/>
        <v>15.603067583450054</v>
      </c>
      <c r="J2006" s="6">
        <f t="shared" si="227"/>
        <v>3574.9510496985231</v>
      </c>
      <c r="K2006" s="7">
        <f t="shared" si="228"/>
        <v>3574.9510496985231</v>
      </c>
      <c r="L2006" s="6">
        <f t="shared" si="223"/>
        <v>3574.95</v>
      </c>
      <c r="M2006" s="6">
        <f t="shared" si="229"/>
        <v>3574.95</v>
      </c>
    </row>
    <row r="2007" spans="1:13" ht="25.5">
      <c r="A2007" s="18">
        <v>2002</v>
      </c>
      <c r="B2007" s="35" t="s">
        <v>2024</v>
      </c>
      <c r="C2007" s="20">
        <v>1</v>
      </c>
      <c r="D2007" s="43">
        <v>4471.9642242862055</v>
      </c>
      <c r="E2007" s="43">
        <v>3455.608718766613</v>
      </c>
      <c r="F2007" s="43">
        <v>4100.13798541297</v>
      </c>
      <c r="G2007" s="4">
        <f t="shared" si="224"/>
        <v>4009.2369761552632</v>
      </c>
      <c r="H2007" s="5">
        <f t="shared" si="225"/>
        <v>514.23912094768605</v>
      </c>
      <c r="I2007" s="5">
        <f t="shared" si="226"/>
        <v>12.826358831021903</v>
      </c>
      <c r="J2007" s="6">
        <f t="shared" si="227"/>
        <v>4009.2369761552627</v>
      </c>
      <c r="K2007" s="7">
        <f t="shared" si="228"/>
        <v>4009.2369761552627</v>
      </c>
      <c r="L2007" s="6">
        <f t="shared" si="223"/>
        <v>4009.24</v>
      </c>
      <c r="M2007" s="6">
        <f t="shared" si="229"/>
        <v>4009.24</v>
      </c>
    </row>
    <row r="2008" spans="1:13" ht="25.5">
      <c r="A2008" s="18">
        <v>2003</v>
      </c>
      <c r="B2008" s="35" t="s">
        <v>2025</v>
      </c>
      <c r="C2008" s="20">
        <v>1</v>
      </c>
      <c r="D2008" s="43">
        <v>4386.6753050426523</v>
      </c>
      <c r="E2008" s="43">
        <v>3908.1289081289078</v>
      </c>
      <c r="F2008" s="43">
        <v>4585.5379188712523</v>
      </c>
      <c r="G2008" s="4">
        <f t="shared" si="224"/>
        <v>4293.4473773476038</v>
      </c>
      <c r="H2008" s="5">
        <f t="shared" si="225"/>
        <v>348.19438082120922</v>
      </c>
      <c r="I2008" s="5">
        <f t="shared" si="226"/>
        <v>8.1099021420012374</v>
      </c>
      <c r="J2008" s="6">
        <f t="shared" si="227"/>
        <v>4293.4473773476038</v>
      </c>
      <c r="K2008" s="7">
        <f t="shared" si="228"/>
        <v>4293.4473773476038</v>
      </c>
      <c r="L2008" s="6">
        <f t="shared" si="223"/>
        <v>4293.45</v>
      </c>
      <c r="M2008" s="6">
        <f t="shared" si="229"/>
        <v>4293.45</v>
      </c>
    </row>
    <row r="2009" spans="1:13">
      <c r="A2009" s="18">
        <v>2004</v>
      </c>
      <c r="B2009" s="35" t="s">
        <v>2026</v>
      </c>
      <c r="C2009" s="20">
        <v>1</v>
      </c>
      <c r="D2009" s="43">
        <v>4643.9186099679928</v>
      </c>
      <c r="E2009" s="43">
        <v>3419.612794612794</v>
      </c>
      <c r="F2009" s="43">
        <v>4298.9417989417989</v>
      </c>
      <c r="G2009" s="4">
        <f t="shared" si="224"/>
        <v>4120.8244011741954</v>
      </c>
      <c r="H2009" s="5">
        <f t="shared" si="225"/>
        <v>631.28879121901616</v>
      </c>
      <c r="I2009" s="5">
        <f t="shared" si="226"/>
        <v>15.319478088877933</v>
      </c>
      <c r="J2009" s="6">
        <f t="shared" si="227"/>
        <v>4120.8244011741954</v>
      </c>
      <c r="K2009" s="7">
        <f t="shared" si="228"/>
        <v>4120.8244011741954</v>
      </c>
      <c r="L2009" s="6">
        <f t="shared" si="223"/>
        <v>4120.82</v>
      </c>
      <c r="M2009" s="6">
        <f t="shared" si="229"/>
        <v>4120.82</v>
      </c>
    </row>
    <row r="2010" spans="1:13" ht="25.5">
      <c r="A2010" s="18">
        <v>2005</v>
      </c>
      <c r="B2010" s="35" t="s">
        <v>2027</v>
      </c>
      <c r="C2010" s="20">
        <v>1</v>
      </c>
      <c r="D2010" s="43">
        <v>4939.9604803161574</v>
      </c>
      <c r="E2010" s="43">
        <v>3862.1509209744499</v>
      </c>
      <c r="F2010" s="43">
        <v>5586.8922911630407</v>
      </c>
      <c r="G2010" s="4">
        <f t="shared" si="224"/>
        <v>4796.334564151216</v>
      </c>
      <c r="H2010" s="5">
        <f t="shared" si="225"/>
        <v>871.29472703309091</v>
      </c>
      <c r="I2010" s="5">
        <f t="shared" si="226"/>
        <v>18.16584550930466</v>
      </c>
      <c r="J2010" s="6">
        <f t="shared" si="227"/>
        <v>4796.3345641512151</v>
      </c>
      <c r="K2010" s="7">
        <f t="shared" si="228"/>
        <v>4796.3345641512151</v>
      </c>
      <c r="L2010" s="6">
        <f t="shared" si="223"/>
        <v>4796.33</v>
      </c>
      <c r="M2010" s="6">
        <f t="shared" si="229"/>
        <v>4796.33</v>
      </c>
    </row>
    <row r="2011" spans="1:13">
      <c r="A2011" s="18">
        <v>2006</v>
      </c>
      <c r="B2011" s="35" t="s">
        <v>2028</v>
      </c>
      <c r="C2011" s="20">
        <v>1</v>
      </c>
      <c r="D2011" s="43">
        <v>3705.9843094325852</v>
      </c>
      <c r="E2011" s="43">
        <v>2931.0966810966806</v>
      </c>
      <c r="F2011" s="43">
        <v>3641.4565826330522</v>
      </c>
      <c r="G2011" s="4">
        <f t="shared" si="224"/>
        <v>3426.1791910541065</v>
      </c>
      <c r="H2011" s="5">
        <f t="shared" si="225"/>
        <v>429.96624940893554</v>
      </c>
      <c r="I2011" s="5">
        <f t="shared" si="226"/>
        <v>12.54943846870575</v>
      </c>
      <c r="J2011" s="6">
        <f t="shared" si="227"/>
        <v>3426.179191054106</v>
      </c>
      <c r="K2011" s="7">
        <f t="shared" si="228"/>
        <v>3426.179191054106</v>
      </c>
      <c r="L2011" s="6">
        <f t="shared" si="223"/>
        <v>3426.18</v>
      </c>
      <c r="M2011" s="6">
        <f t="shared" si="229"/>
        <v>3426.18</v>
      </c>
    </row>
    <row r="2012" spans="1:13">
      <c r="A2012" s="18">
        <v>2007</v>
      </c>
      <c r="B2012" s="35" t="s">
        <v>2029</v>
      </c>
      <c r="C2012" s="20">
        <v>1</v>
      </c>
      <c r="D2012" s="43">
        <v>5061.8322275176788</v>
      </c>
      <c r="E2012" s="43">
        <v>3773.3658423313595</v>
      </c>
      <c r="F2012" s="43">
        <v>5108.5568326947632</v>
      </c>
      <c r="G2012" s="4">
        <f t="shared" si="224"/>
        <v>4647.918300847934</v>
      </c>
      <c r="H2012" s="5">
        <f t="shared" si="225"/>
        <v>757.74487738636469</v>
      </c>
      <c r="I2012" s="5">
        <f t="shared" si="226"/>
        <v>16.302887192490605</v>
      </c>
      <c r="J2012" s="6">
        <f t="shared" si="227"/>
        <v>4647.918300847934</v>
      </c>
      <c r="K2012" s="7">
        <f t="shared" si="228"/>
        <v>4647.918300847934</v>
      </c>
      <c r="L2012" s="6">
        <f t="shared" si="223"/>
        <v>4647.92</v>
      </c>
      <c r="M2012" s="6">
        <f t="shared" si="229"/>
        <v>4647.92</v>
      </c>
    </row>
    <row r="2013" spans="1:13">
      <c r="A2013" s="18">
        <v>2008</v>
      </c>
      <c r="B2013" s="35" t="s">
        <v>2030</v>
      </c>
      <c r="C2013" s="20">
        <v>1</v>
      </c>
      <c r="D2013" s="43">
        <v>3326.3735363956439</v>
      </c>
      <c r="E2013" s="43">
        <v>2782.0578668036296</v>
      </c>
      <c r="F2013" s="43">
        <v>3626.9791448699166</v>
      </c>
      <c r="G2013" s="4">
        <f t="shared" si="224"/>
        <v>3245.1368493563969</v>
      </c>
      <c r="H2013" s="5">
        <f t="shared" si="225"/>
        <v>428.27857875817978</v>
      </c>
      <c r="I2013" s="5">
        <f t="shared" si="226"/>
        <v>13.197550631589531</v>
      </c>
      <c r="J2013" s="6">
        <f t="shared" si="227"/>
        <v>3245.1368493563969</v>
      </c>
      <c r="K2013" s="7">
        <f t="shared" si="228"/>
        <v>3245.1368493563969</v>
      </c>
      <c r="L2013" s="6">
        <f t="shared" si="223"/>
        <v>3245.14</v>
      </c>
      <c r="M2013" s="6">
        <f t="shared" si="229"/>
        <v>3245.14</v>
      </c>
    </row>
    <row r="2014" spans="1:13">
      <c r="A2014" s="18">
        <v>2009</v>
      </c>
      <c r="B2014" s="35" t="s">
        <v>2031</v>
      </c>
      <c r="C2014" s="20">
        <v>1</v>
      </c>
      <c r="D2014" s="43">
        <v>4149.1762927556656</v>
      </c>
      <c r="E2014" s="43">
        <v>3319.3410342045327</v>
      </c>
      <c r="F2014" s="43">
        <v>4552.2391326233592</v>
      </c>
      <c r="G2014" s="4">
        <f t="shared" si="224"/>
        <v>4006.918819861186</v>
      </c>
      <c r="H2014" s="5">
        <f t="shared" si="225"/>
        <v>628.63926199127297</v>
      </c>
      <c r="I2014" s="5">
        <f t="shared" si="226"/>
        <v>15.688844477589173</v>
      </c>
      <c r="J2014" s="6">
        <f t="shared" si="227"/>
        <v>4006.9188198611855</v>
      </c>
      <c r="K2014" s="7">
        <f t="shared" si="228"/>
        <v>4006.9188198611855</v>
      </c>
      <c r="L2014" s="6">
        <f t="shared" si="223"/>
        <v>4006.92</v>
      </c>
      <c r="M2014" s="6">
        <f t="shared" si="229"/>
        <v>4006.92</v>
      </c>
    </row>
    <row r="2015" spans="1:13" ht="25.5">
      <c r="A2015" s="18">
        <v>2010</v>
      </c>
      <c r="B2015" s="35" t="s">
        <v>2032</v>
      </c>
      <c r="C2015" s="20">
        <v>1</v>
      </c>
      <c r="D2015" s="43">
        <v>3529.9228847615937</v>
      </c>
      <c r="E2015" s="43">
        <v>2984.3893480257107</v>
      </c>
      <c r="F2015" s="43">
        <v>3751.8037518037513</v>
      </c>
      <c r="G2015" s="4">
        <f t="shared" si="224"/>
        <v>3422.0386615303519</v>
      </c>
      <c r="H2015" s="5">
        <f t="shared" si="225"/>
        <v>394.91830927187681</v>
      </c>
      <c r="I2015" s="5">
        <f t="shared" si="226"/>
        <v>11.540439730019516</v>
      </c>
      <c r="J2015" s="6">
        <f t="shared" si="227"/>
        <v>3422.0386615303514</v>
      </c>
      <c r="K2015" s="7">
        <f t="shared" si="228"/>
        <v>3422.0386615303514</v>
      </c>
      <c r="L2015" s="6">
        <f t="shared" si="223"/>
        <v>3422.04</v>
      </c>
      <c r="M2015" s="6">
        <f t="shared" si="229"/>
        <v>3422.04</v>
      </c>
    </row>
    <row r="2016" spans="1:13" ht="25.5">
      <c r="A2016" s="18">
        <v>2011</v>
      </c>
      <c r="B2016" s="35" t="s">
        <v>2033</v>
      </c>
      <c r="C2016" s="20">
        <v>1</v>
      </c>
      <c r="D2016" s="43">
        <v>4001.2311480455523</v>
      </c>
      <c r="E2016" s="43">
        <v>3455.608718766613</v>
      </c>
      <c r="F2016" s="43">
        <v>4243.166054671563</v>
      </c>
      <c r="G2016" s="4">
        <f t="shared" si="224"/>
        <v>3900.0019738279093</v>
      </c>
      <c r="H2016" s="5">
        <f t="shared" si="225"/>
        <v>403.41932107797584</v>
      </c>
      <c r="I2016" s="5">
        <f t="shared" si="226"/>
        <v>10.34407992060614</v>
      </c>
      <c r="J2016" s="6">
        <f t="shared" si="227"/>
        <v>3900.0019738279088</v>
      </c>
      <c r="K2016" s="7">
        <f t="shared" si="228"/>
        <v>3900.0019738279088</v>
      </c>
      <c r="L2016" s="6">
        <f t="shared" si="223"/>
        <v>3900</v>
      </c>
      <c r="M2016" s="6">
        <f t="shared" si="229"/>
        <v>3900</v>
      </c>
    </row>
    <row r="2017" spans="1:13">
      <c r="A2017" s="18">
        <v>2012</v>
      </c>
      <c r="B2017" s="35" t="s">
        <v>2034</v>
      </c>
      <c r="C2017" s="20">
        <v>1</v>
      </c>
      <c r="D2017" s="43">
        <v>5057.5785869903521</v>
      </c>
      <c r="E2017" s="43">
        <v>3908.1289081289078</v>
      </c>
      <c r="F2017" s="43">
        <v>5095.0421320791684</v>
      </c>
      <c r="G2017" s="4">
        <f t="shared" si="224"/>
        <v>4686.9165423994755</v>
      </c>
      <c r="H2017" s="5">
        <f t="shared" si="225"/>
        <v>674.70994788295275</v>
      </c>
      <c r="I2017" s="5">
        <f t="shared" si="226"/>
        <v>14.395604056084466</v>
      </c>
      <c r="J2017" s="6">
        <f t="shared" si="227"/>
        <v>4686.9165423994755</v>
      </c>
      <c r="K2017" s="7">
        <f t="shared" si="228"/>
        <v>4686.9165423994755</v>
      </c>
      <c r="L2017" s="6">
        <f t="shared" si="223"/>
        <v>4686.92</v>
      </c>
      <c r="M2017" s="6">
        <f t="shared" si="229"/>
        <v>4686.92</v>
      </c>
    </row>
    <row r="2018" spans="1:13">
      <c r="A2018" s="18">
        <v>2013</v>
      </c>
      <c r="B2018" s="35" t="s">
        <v>2035</v>
      </c>
      <c r="C2018" s="20">
        <v>1</v>
      </c>
      <c r="D2018" s="43">
        <v>4226.4877236787352</v>
      </c>
      <c r="E2018" s="43">
        <v>3419.612794612794</v>
      </c>
      <c r="F2018" s="43">
        <v>4350.7362784471215</v>
      </c>
      <c r="G2018" s="4">
        <f t="shared" si="224"/>
        <v>3998.9455989128837</v>
      </c>
      <c r="H2018" s="5">
        <f t="shared" si="225"/>
        <v>505.54851344273834</v>
      </c>
      <c r="I2018" s="5">
        <f t="shared" si="226"/>
        <v>12.642045282640806</v>
      </c>
      <c r="J2018" s="6">
        <f t="shared" si="227"/>
        <v>3998.9455989128837</v>
      </c>
      <c r="K2018" s="7">
        <f t="shared" si="228"/>
        <v>3998.9455989128837</v>
      </c>
      <c r="L2018" s="6">
        <f t="shared" si="223"/>
        <v>3998.95</v>
      </c>
      <c r="M2018" s="6">
        <f t="shared" si="229"/>
        <v>3998.95</v>
      </c>
    </row>
    <row r="2019" spans="1:13" ht="25.5">
      <c r="A2019" s="18">
        <v>2014</v>
      </c>
      <c r="B2019" s="35" t="s">
        <v>2036</v>
      </c>
      <c r="C2019" s="20">
        <v>1</v>
      </c>
      <c r="D2019" s="43">
        <v>4471.9642242862064</v>
      </c>
      <c r="E2019" s="43">
        <v>3862.1509209744499</v>
      </c>
      <c r="F2019" s="43">
        <v>4687.8521523551954</v>
      </c>
      <c r="G2019" s="4">
        <f t="shared" si="224"/>
        <v>4340.6557658719512</v>
      </c>
      <c r="H2019" s="5">
        <f t="shared" si="225"/>
        <v>428.22548302765227</v>
      </c>
      <c r="I2019" s="5">
        <f t="shared" si="226"/>
        <v>9.8654559616208193</v>
      </c>
      <c r="J2019" s="6">
        <f t="shared" si="227"/>
        <v>4340.6557658719503</v>
      </c>
      <c r="K2019" s="7">
        <f t="shared" si="228"/>
        <v>4340.6557658719503</v>
      </c>
      <c r="L2019" s="6">
        <f t="shared" si="223"/>
        <v>4340.66</v>
      </c>
      <c r="M2019" s="6">
        <f t="shared" si="229"/>
        <v>4340.66</v>
      </c>
    </row>
    <row r="2020" spans="1:13">
      <c r="A2020" s="18">
        <v>2015</v>
      </c>
      <c r="B2020" s="35" t="s">
        <v>2037</v>
      </c>
      <c r="C2020" s="20">
        <v>1</v>
      </c>
      <c r="D2020" s="43">
        <v>3393.9014202172093</v>
      </c>
      <c r="E2020" s="43">
        <v>2931.0966810966806</v>
      </c>
      <c r="F2020" s="43">
        <v>3968.2539682539673</v>
      </c>
      <c r="G2020" s="4">
        <f t="shared" si="224"/>
        <v>3431.0840231892857</v>
      </c>
      <c r="H2020" s="5">
        <f t="shared" si="225"/>
        <v>519.57744278278665</v>
      </c>
      <c r="I2020" s="5">
        <f t="shared" si="226"/>
        <v>15.143244504395007</v>
      </c>
      <c r="J2020" s="6">
        <f t="shared" si="227"/>
        <v>3431.0840231892857</v>
      </c>
      <c r="K2020" s="7">
        <f t="shared" si="228"/>
        <v>3431.0840231892857</v>
      </c>
      <c r="L2020" s="6">
        <f t="shared" si="223"/>
        <v>3431.08</v>
      </c>
      <c r="M2020" s="6">
        <f t="shared" si="229"/>
        <v>3431.08</v>
      </c>
    </row>
    <row r="2021" spans="1:13" ht="25.5">
      <c r="A2021" s="18">
        <v>2016</v>
      </c>
      <c r="B2021" s="35" t="s">
        <v>2038</v>
      </c>
      <c r="C2021" s="20">
        <v>1</v>
      </c>
      <c r="D2021" s="43">
        <v>4369.1604490152586</v>
      </c>
      <c r="E2021" s="43">
        <v>3773.3658423313595</v>
      </c>
      <c r="F2021" s="43">
        <v>5043.8915563315386</v>
      </c>
      <c r="G2021" s="4">
        <f t="shared" si="224"/>
        <v>4395.4726158927187</v>
      </c>
      <c r="H2021" s="5">
        <f t="shared" si="225"/>
        <v>635.67141282132286</v>
      </c>
      <c r="I2021" s="5">
        <f t="shared" si="226"/>
        <v>14.461958209520509</v>
      </c>
      <c r="J2021" s="6">
        <f t="shared" si="227"/>
        <v>4395.4726158927187</v>
      </c>
      <c r="K2021" s="7">
        <f t="shared" si="228"/>
        <v>4395.4726158927187</v>
      </c>
      <c r="L2021" s="6">
        <f t="shared" si="223"/>
        <v>4395.47</v>
      </c>
      <c r="M2021" s="6">
        <f t="shared" si="229"/>
        <v>4395.47</v>
      </c>
    </row>
    <row r="2022" spans="1:13">
      <c r="A2022" s="18">
        <v>2017</v>
      </c>
      <c r="B2022" s="35" t="s">
        <v>2039</v>
      </c>
      <c r="C2022" s="20">
        <v>1</v>
      </c>
      <c r="D2022" s="43">
        <v>3187.774639045826</v>
      </c>
      <c r="E2022" s="43">
        <v>2782.0578668036296</v>
      </c>
      <c r="F2022" s="43">
        <v>3917.1374764595103</v>
      </c>
      <c r="G2022" s="4">
        <f t="shared" si="224"/>
        <v>3295.656660769655</v>
      </c>
      <c r="H2022" s="5">
        <f t="shared" si="225"/>
        <v>575.17851839455216</v>
      </c>
      <c r="I2022" s="5">
        <f t="shared" si="226"/>
        <v>17.452622575685027</v>
      </c>
      <c r="J2022" s="6">
        <f t="shared" si="227"/>
        <v>3295.656660769655</v>
      </c>
      <c r="K2022" s="7">
        <f t="shared" si="228"/>
        <v>3295.656660769655</v>
      </c>
      <c r="L2022" s="6">
        <f t="shared" si="223"/>
        <v>3295.66</v>
      </c>
      <c r="M2022" s="6">
        <f t="shared" si="229"/>
        <v>3295.66</v>
      </c>
    </row>
    <row r="2023" spans="1:13">
      <c r="A2023" s="18">
        <v>2018</v>
      </c>
      <c r="B2023" s="35" t="s">
        <v>2040</v>
      </c>
      <c r="C2023" s="20">
        <v>1</v>
      </c>
      <c r="D2023" s="43">
        <v>3511.7291754459893</v>
      </c>
      <c r="E2023" s="43">
        <v>2905.157772414409</v>
      </c>
      <c r="F2023" s="43">
        <v>4320.9107150276295</v>
      </c>
      <c r="G2023" s="4">
        <f t="shared" si="224"/>
        <v>3579.2658876293426</v>
      </c>
      <c r="H2023" s="5">
        <f t="shared" si="225"/>
        <v>710.28867670046736</v>
      </c>
      <c r="I2023" s="5">
        <f t="shared" si="226"/>
        <v>19.84453513653084</v>
      </c>
      <c r="J2023" s="6">
        <f t="shared" si="227"/>
        <v>3579.2658876293426</v>
      </c>
      <c r="K2023" s="7">
        <f t="shared" si="228"/>
        <v>3579.2658876293426</v>
      </c>
      <c r="L2023" s="6">
        <f t="shared" si="223"/>
        <v>3579.27</v>
      </c>
      <c r="M2023" s="6">
        <f t="shared" si="229"/>
        <v>3579.27</v>
      </c>
    </row>
    <row r="2024" spans="1:13">
      <c r="A2024" s="18">
        <v>2019</v>
      </c>
      <c r="B2024" s="35" t="s">
        <v>2041</v>
      </c>
      <c r="C2024" s="20">
        <v>1</v>
      </c>
      <c r="D2024" s="43">
        <v>3524.4106101025873</v>
      </c>
      <c r="E2024" s="43">
        <v>3011.769066814938</v>
      </c>
      <c r="F2024" s="43">
        <v>3655.6645224788213</v>
      </c>
      <c r="G2024" s="4">
        <f t="shared" si="224"/>
        <v>3397.2813997987819</v>
      </c>
      <c r="H2024" s="5">
        <f t="shared" si="225"/>
        <v>340.25243061659643</v>
      </c>
      <c r="I2024" s="5">
        <f t="shared" si="226"/>
        <v>10.015432652613036</v>
      </c>
      <c r="J2024" s="6">
        <f t="shared" si="227"/>
        <v>3397.2813997987819</v>
      </c>
      <c r="K2024" s="7">
        <f t="shared" si="228"/>
        <v>3397.2813997987819</v>
      </c>
      <c r="L2024" s="6">
        <f t="shared" si="223"/>
        <v>3397.28</v>
      </c>
      <c r="M2024" s="6">
        <f t="shared" si="229"/>
        <v>3397.28</v>
      </c>
    </row>
    <row r="2025" spans="1:13">
      <c r="A2025" s="18">
        <v>2020</v>
      </c>
      <c r="B2025" s="35" t="s">
        <v>2042</v>
      </c>
      <c r="C2025" s="20">
        <v>1</v>
      </c>
      <c r="D2025" s="43">
        <v>4561.2114577631819</v>
      </c>
      <c r="E2025" s="43">
        <v>3607.5036075036073</v>
      </c>
      <c r="F2025" s="43">
        <v>4429.6788482834991</v>
      </c>
      <c r="G2025" s="4">
        <f t="shared" si="224"/>
        <v>4199.4646378500956</v>
      </c>
      <c r="H2025" s="5">
        <f t="shared" si="225"/>
        <v>516.85452781782919</v>
      </c>
      <c r="I2025" s="5">
        <f t="shared" si="226"/>
        <v>12.307629004882667</v>
      </c>
      <c r="J2025" s="6">
        <f t="shared" si="227"/>
        <v>4199.4646378500956</v>
      </c>
      <c r="K2025" s="7">
        <f t="shared" si="228"/>
        <v>4199.4646378500956</v>
      </c>
      <c r="L2025" s="6">
        <f t="shared" si="223"/>
        <v>4199.46</v>
      </c>
      <c r="M2025" s="6">
        <f t="shared" si="229"/>
        <v>4199.46</v>
      </c>
    </row>
    <row r="2026" spans="1:13" ht="25.5">
      <c r="A2026" s="18">
        <v>2021</v>
      </c>
      <c r="B2026" s="35" t="s">
        <v>2043</v>
      </c>
      <c r="C2026" s="20">
        <v>1</v>
      </c>
      <c r="D2026" s="43">
        <v>3878.7444802482396</v>
      </c>
      <c r="E2026" s="43">
        <v>3349.8247783962065</v>
      </c>
      <c r="F2026" s="43">
        <v>4313.9206902273099</v>
      </c>
      <c r="G2026" s="4">
        <f t="shared" si="224"/>
        <v>3847.496649623919</v>
      </c>
      <c r="H2026" s="5">
        <f t="shared" si="225"/>
        <v>482.8069510595372</v>
      </c>
      <c r="I2026" s="5">
        <f t="shared" si="226"/>
        <v>12.548599648728223</v>
      </c>
      <c r="J2026" s="6">
        <f t="shared" si="227"/>
        <v>3847.4966496239185</v>
      </c>
      <c r="K2026" s="7">
        <f t="shared" si="228"/>
        <v>3847.4966496239185</v>
      </c>
      <c r="L2026" s="6">
        <f t="shared" si="223"/>
        <v>3847.5</v>
      </c>
      <c r="M2026" s="6">
        <f t="shared" si="229"/>
        <v>3847.5</v>
      </c>
    </row>
    <row r="2027" spans="1:13">
      <c r="A2027" s="18">
        <v>2022</v>
      </c>
      <c r="B2027" s="35" t="s">
        <v>2044</v>
      </c>
      <c r="C2027" s="20">
        <v>1</v>
      </c>
      <c r="D2027" s="43">
        <v>3599.5924153818896</v>
      </c>
      <c r="E2027" s="43">
        <v>2879.6739323055112</v>
      </c>
      <c r="F2027" s="43">
        <v>3849.2856614109114</v>
      </c>
      <c r="G2027" s="4">
        <f t="shared" si="224"/>
        <v>3442.8506696994373</v>
      </c>
      <c r="H2027" s="5">
        <f t="shared" si="225"/>
        <v>503.45079941775629</v>
      </c>
      <c r="I2027" s="5">
        <f t="shared" si="226"/>
        <v>14.623079759126115</v>
      </c>
      <c r="J2027" s="6">
        <f t="shared" si="227"/>
        <v>3442.8506696994373</v>
      </c>
      <c r="K2027" s="7">
        <f t="shared" si="228"/>
        <v>3442.8506696994373</v>
      </c>
      <c r="L2027" s="6">
        <f t="shared" si="223"/>
        <v>3442.85</v>
      </c>
      <c r="M2027" s="6">
        <f t="shared" si="229"/>
        <v>3442.85</v>
      </c>
    </row>
    <row r="2028" spans="1:13" ht="25.5">
      <c r="A2028" s="18">
        <v>2023</v>
      </c>
      <c r="B2028" s="35" t="s">
        <v>2045</v>
      </c>
      <c r="C2028" s="20">
        <v>1</v>
      </c>
      <c r="D2028" s="43">
        <v>3940.5402783840145</v>
      </c>
      <c r="E2028" s="43">
        <v>2830.0243817485198</v>
      </c>
      <c r="F2028" s="43">
        <v>3984.674329501916</v>
      </c>
      <c r="G2028" s="4">
        <f t="shared" si="224"/>
        <v>3585.0796632114834</v>
      </c>
      <c r="H2028" s="5">
        <f t="shared" si="225"/>
        <v>654.26929636492639</v>
      </c>
      <c r="I2028" s="5">
        <f t="shared" si="226"/>
        <v>18.249784044654607</v>
      </c>
      <c r="J2028" s="6">
        <f t="shared" si="227"/>
        <v>3585.0796632114834</v>
      </c>
      <c r="K2028" s="7">
        <f t="shared" si="228"/>
        <v>3585.0796632114834</v>
      </c>
      <c r="L2028" s="6">
        <f t="shared" si="223"/>
        <v>3585.08</v>
      </c>
      <c r="M2028" s="6">
        <f t="shared" si="229"/>
        <v>3585.08</v>
      </c>
    </row>
    <row r="2029" spans="1:13">
      <c r="A2029" s="18">
        <v>2024</v>
      </c>
      <c r="B2029" s="36" t="s">
        <v>2046</v>
      </c>
      <c r="C2029" s="20">
        <v>1</v>
      </c>
      <c r="D2029" s="44">
        <v>4373.9233419465972</v>
      </c>
      <c r="E2029" s="44">
        <v>3817.2421893352116</v>
      </c>
      <c r="F2029" s="44">
        <v>4976.5527801703502</v>
      </c>
      <c r="G2029" s="4">
        <f t="shared" si="224"/>
        <v>4389.2394371507198</v>
      </c>
      <c r="H2029" s="5">
        <f t="shared" si="225"/>
        <v>579.80703564621899</v>
      </c>
      <c r="I2029" s="5">
        <f t="shared" si="226"/>
        <v>13.209738132276543</v>
      </c>
      <c r="J2029" s="6">
        <f t="shared" si="227"/>
        <v>4389.2394371507198</v>
      </c>
      <c r="K2029" s="7">
        <f t="shared" si="228"/>
        <v>4389.2394371507198</v>
      </c>
      <c r="L2029" s="6">
        <f t="shared" si="223"/>
        <v>4389.24</v>
      </c>
      <c r="M2029" s="6">
        <f t="shared" si="229"/>
        <v>4389.24</v>
      </c>
    </row>
    <row r="2030" spans="1:13">
      <c r="A2030" s="18">
        <v>2025</v>
      </c>
      <c r="B2030" s="36" t="s">
        <v>2047</v>
      </c>
      <c r="C2030" s="20">
        <v>1</v>
      </c>
      <c r="D2030" s="44">
        <v>3793.1839402427631</v>
      </c>
      <c r="E2030" s="44">
        <v>2931.0966810966806</v>
      </c>
      <c r="F2030" s="44">
        <v>3918.0229053646772</v>
      </c>
      <c r="G2030" s="4">
        <f t="shared" si="224"/>
        <v>3547.4345089013732</v>
      </c>
      <c r="H2030" s="5">
        <f t="shared" si="225"/>
        <v>537.40155404542065</v>
      </c>
      <c r="I2030" s="5">
        <f t="shared" si="226"/>
        <v>15.149019740800002</v>
      </c>
      <c r="J2030" s="6">
        <f t="shared" si="227"/>
        <v>3547.4345089013732</v>
      </c>
      <c r="K2030" s="7">
        <f t="shared" si="228"/>
        <v>3547.4345089013732</v>
      </c>
      <c r="L2030" s="6">
        <f t="shared" si="223"/>
        <v>3547.43</v>
      </c>
      <c r="M2030" s="6">
        <f t="shared" si="229"/>
        <v>3547.43</v>
      </c>
    </row>
    <row r="2031" spans="1:13">
      <c r="A2031" s="18">
        <v>2026</v>
      </c>
      <c r="B2031" s="36" t="s">
        <v>2048</v>
      </c>
      <c r="C2031" s="20">
        <v>1</v>
      </c>
      <c r="D2031" s="44">
        <v>3372.0968839749653</v>
      </c>
      <c r="E2031" s="44">
        <v>2973.5763431415598</v>
      </c>
      <c r="F2031" s="44">
        <v>4243.3738085911991</v>
      </c>
      <c r="G2031" s="4">
        <f t="shared" si="224"/>
        <v>3529.6823452359081</v>
      </c>
      <c r="H2031" s="5">
        <f t="shared" si="225"/>
        <v>649.40071143801504</v>
      </c>
      <c r="I2031" s="5">
        <f t="shared" si="226"/>
        <v>18.398276329724851</v>
      </c>
      <c r="J2031" s="6">
        <f t="shared" si="227"/>
        <v>3529.6823452359081</v>
      </c>
      <c r="K2031" s="7">
        <f t="shared" si="228"/>
        <v>3529.6823452359081</v>
      </c>
      <c r="L2031" s="6">
        <f t="shared" si="223"/>
        <v>3529.68</v>
      </c>
      <c r="M2031" s="6">
        <f t="shared" si="229"/>
        <v>3529.68</v>
      </c>
    </row>
    <row r="2032" spans="1:13">
      <c r="A2032" s="18">
        <v>2027</v>
      </c>
      <c r="B2032" s="36" t="s">
        <v>2049</v>
      </c>
      <c r="C2032" s="20">
        <v>1</v>
      </c>
      <c r="D2032" s="44">
        <v>4096.9274061061496</v>
      </c>
      <c r="E2032" s="44">
        <v>3426.5211032887792</v>
      </c>
      <c r="F2032" s="44">
        <v>4207.449168689478</v>
      </c>
      <c r="G2032" s="4">
        <f t="shared" si="224"/>
        <v>3910.2992260281353</v>
      </c>
      <c r="H2032" s="5">
        <f t="shared" si="225"/>
        <v>422.59285255674081</v>
      </c>
      <c r="I2032" s="5">
        <f t="shared" si="226"/>
        <v>10.807174288449202</v>
      </c>
      <c r="J2032" s="6">
        <f t="shared" si="227"/>
        <v>3910.2992260281353</v>
      </c>
      <c r="K2032" s="7">
        <f t="shared" si="228"/>
        <v>3910.2992260281353</v>
      </c>
      <c r="L2032" s="6">
        <f t="shared" si="223"/>
        <v>3910.3</v>
      </c>
      <c r="M2032" s="6">
        <f t="shared" si="229"/>
        <v>3910.3</v>
      </c>
    </row>
    <row r="2033" spans="1:13">
      <c r="A2033" s="18">
        <v>2028</v>
      </c>
      <c r="B2033" s="36" t="s">
        <v>2050</v>
      </c>
      <c r="C2033" s="20">
        <v>1</v>
      </c>
      <c r="D2033" s="44">
        <v>4567.2967949589738</v>
      </c>
      <c r="E2033" s="44">
        <v>3570.7956760588336</v>
      </c>
      <c r="F2033" s="44">
        <v>4543.0846191784676</v>
      </c>
      <c r="G2033" s="4">
        <f t="shared" si="224"/>
        <v>4227.0590300654248</v>
      </c>
      <c r="H2033" s="5">
        <f t="shared" si="225"/>
        <v>568.46965593863672</v>
      </c>
      <c r="I2033" s="5">
        <f t="shared" si="226"/>
        <v>13.448349121583906</v>
      </c>
      <c r="J2033" s="6">
        <f t="shared" si="227"/>
        <v>4227.0590300654248</v>
      </c>
      <c r="K2033" s="7">
        <f t="shared" si="228"/>
        <v>4227.0590300654248</v>
      </c>
      <c r="L2033" s="6">
        <f t="shared" si="223"/>
        <v>4227.0600000000004</v>
      </c>
      <c r="M2033" s="6">
        <f t="shared" si="229"/>
        <v>4227.0600000000004</v>
      </c>
    </row>
    <row r="2034" spans="1:13">
      <c r="A2034" s="18">
        <v>2029</v>
      </c>
      <c r="B2034" s="36" t="s">
        <v>2051</v>
      </c>
      <c r="C2034" s="20">
        <v>1</v>
      </c>
      <c r="D2034" s="44">
        <v>4312.854231948083</v>
      </c>
      <c r="E2034" s="44">
        <v>3293.4523225785356</v>
      </c>
      <c r="F2034" s="44">
        <v>4699.8454765445049</v>
      </c>
      <c r="G2034" s="4">
        <f t="shared" si="224"/>
        <v>4102.050677023708</v>
      </c>
      <c r="H2034" s="5">
        <f t="shared" si="225"/>
        <v>726.50810728934903</v>
      </c>
      <c r="I2034" s="5">
        <f t="shared" si="226"/>
        <v>17.710851583542009</v>
      </c>
      <c r="J2034" s="6">
        <f t="shared" si="227"/>
        <v>4102.050677023708</v>
      </c>
      <c r="K2034" s="7">
        <f t="shared" si="228"/>
        <v>4102.050677023708</v>
      </c>
      <c r="L2034" s="6">
        <f t="shared" si="223"/>
        <v>4102.05</v>
      </c>
      <c r="M2034" s="6">
        <f t="shared" si="229"/>
        <v>4102.05</v>
      </c>
    </row>
    <row r="2035" spans="1:13">
      <c r="A2035" s="18">
        <v>2030</v>
      </c>
      <c r="B2035" s="36" t="s">
        <v>2052</v>
      </c>
      <c r="C2035" s="20">
        <v>1</v>
      </c>
      <c r="D2035" s="44">
        <v>4056.9723751388728</v>
      </c>
      <c r="E2035" s="44">
        <v>3429.9857353446832</v>
      </c>
      <c r="F2035" s="44">
        <v>4417.1523616146169</v>
      </c>
      <c r="G2035" s="4">
        <f t="shared" si="224"/>
        <v>3968.0368240327243</v>
      </c>
      <c r="H2035" s="5">
        <f t="shared" si="225"/>
        <v>499.5564394472425</v>
      </c>
      <c r="I2035" s="5">
        <f t="shared" si="226"/>
        <v>12.589511176449776</v>
      </c>
      <c r="J2035" s="6">
        <f t="shared" si="227"/>
        <v>3968.0368240327243</v>
      </c>
      <c r="K2035" s="7">
        <f t="shared" si="228"/>
        <v>3968.0368240327243</v>
      </c>
      <c r="L2035" s="6">
        <f t="shared" si="223"/>
        <v>3968.04</v>
      </c>
      <c r="M2035" s="6">
        <f t="shared" si="229"/>
        <v>3968.04</v>
      </c>
    </row>
    <row r="2036" spans="1:13">
      <c r="A2036" s="18">
        <v>2031</v>
      </c>
      <c r="B2036" s="36" t="s">
        <v>2053</v>
      </c>
      <c r="C2036" s="20">
        <v>1</v>
      </c>
      <c r="D2036" s="44">
        <v>3687.2346654955345</v>
      </c>
      <c r="E2036" s="44">
        <v>3083.8689929599013</v>
      </c>
      <c r="F2036" s="44">
        <v>4229.3060474878648</v>
      </c>
      <c r="G2036" s="4">
        <f t="shared" si="224"/>
        <v>3666.8032353144336</v>
      </c>
      <c r="H2036" s="5">
        <f t="shared" si="225"/>
        <v>572.99179224126601</v>
      </c>
      <c r="I2036" s="5">
        <f t="shared" si="226"/>
        <v>15.626466856003281</v>
      </c>
      <c r="J2036" s="6">
        <f t="shared" si="227"/>
        <v>3666.8032353144336</v>
      </c>
      <c r="K2036" s="7">
        <f t="shared" si="228"/>
        <v>3666.8032353144336</v>
      </c>
      <c r="L2036" s="6">
        <f t="shared" si="223"/>
        <v>3666.8</v>
      </c>
      <c r="M2036" s="6">
        <f t="shared" si="229"/>
        <v>3666.8</v>
      </c>
    </row>
    <row r="2037" spans="1:13">
      <c r="A2037" s="18">
        <v>2032</v>
      </c>
      <c r="B2037" s="36" t="s">
        <v>2054</v>
      </c>
      <c r="C2037" s="20">
        <v>1</v>
      </c>
      <c r="D2037" s="44">
        <v>4197.4617394550214</v>
      </c>
      <c r="E2037" s="44">
        <v>3586.9218500797447</v>
      </c>
      <c r="F2037" s="44">
        <v>4255.9432288586631</v>
      </c>
      <c r="G2037" s="4">
        <f t="shared" si="224"/>
        <v>4013.4422727978094</v>
      </c>
      <c r="H2037" s="5">
        <f t="shared" si="225"/>
        <v>370.53309487468829</v>
      </c>
      <c r="I2037" s="5">
        <f t="shared" si="226"/>
        <v>9.2323015927269356</v>
      </c>
      <c r="J2037" s="6">
        <f t="shared" si="227"/>
        <v>4013.4422727978094</v>
      </c>
      <c r="K2037" s="7">
        <f t="shared" si="228"/>
        <v>4013.4422727978094</v>
      </c>
      <c r="L2037" s="6">
        <f t="shared" si="223"/>
        <v>4013.44</v>
      </c>
      <c r="M2037" s="6">
        <f t="shared" si="229"/>
        <v>4013.44</v>
      </c>
    </row>
    <row r="2038" spans="1:13">
      <c r="A2038" s="18">
        <v>2033</v>
      </c>
      <c r="B2038" s="36" t="s">
        <v>2055</v>
      </c>
      <c r="C2038" s="20">
        <v>1</v>
      </c>
      <c r="D2038" s="44">
        <v>4928.8233812043336</v>
      </c>
      <c r="E2038" s="44">
        <v>4077.4811608144942</v>
      </c>
      <c r="F2038" s="44">
        <v>4784.2445620223398</v>
      </c>
      <c r="G2038" s="4">
        <f t="shared" si="224"/>
        <v>4596.849701347056</v>
      </c>
      <c r="H2038" s="5">
        <f t="shared" si="225"/>
        <v>455.55846980404976</v>
      </c>
      <c r="I2038" s="5">
        <f t="shared" si="226"/>
        <v>9.9102319936750032</v>
      </c>
      <c r="J2038" s="6">
        <f t="shared" si="227"/>
        <v>4596.849701347056</v>
      </c>
      <c r="K2038" s="7">
        <f t="shared" si="228"/>
        <v>4596.849701347056</v>
      </c>
      <c r="L2038" s="6">
        <f t="shared" si="223"/>
        <v>4596.8500000000004</v>
      </c>
      <c r="M2038" s="6">
        <f t="shared" si="229"/>
        <v>4596.8500000000004</v>
      </c>
    </row>
    <row r="2039" spans="1:13">
      <c r="A2039" s="18">
        <v>2034</v>
      </c>
      <c r="B2039" s="35" t="s">
        <v>2056</v>
      </c>
      <c r="C2039" s="20">
        <v>1</v>
      </c>
      <c r="D2039" s="43">
        <v>4458.1618655692728</v>
      </c>
      <c r="E2039" s="43">
        <v>3647.5869809203141</v>
      </c>
      <c r="F2039" s="43">
        <v>4585.5379188712523</v>
      </c>
      <c r="G2039" s="4">
        <f t="shared" si="224"/>
        <v>4230.4289217869464</v>
      </c>
      <c r="H2039" s="5">
        <f t="shared" si="225"/>
        <v>508.75800805843278</v>
      </c>
      <c r="I2039" s="5">
        <f t="shared" si="226"/>
        <v>12.026156625355423</v>
      </c>
      <c r="J2039" s="6">
        <f t="shared" si="227"/>
        <v>4230.4289217869464</v>
      </c>
      <c r="K2039" s="7">
        <f t="shared" si="228"/>
        <v>4230.4289217869464</v>
      </c>
      <c r="L2039" s="6">
        <f t="shared" si="223"/>
        <v>4230.43</v>
      </c>
      <c r="M2039" s="6">
        <f t="shared" si="229"/>
        <v>4230.43</v>
      </c>
    </row>
    <row r="2040" spans="1:13">
      <c r="A2040" s="18">
        <v>2035</v>
      </c>
      <c r="B2040" s="35" t="s">
        <v>2057</v>
      </c>
      <c r="C2040" s="20">
        <v>1</v>
      </c>
      <c r="D2040" s="43">
        <v>5331.2828399333594</v>
      </c>
      <c r="E2040" s="43">
        <v>4119.627649039413</v>
      </c>
      <c r="F2040" s="43">
        <v>5959.3517772405767</v>
      </c>
      <c r="G2040" s="4">
        <f t="shared" si="224"/>
        <v>5136.7540887377827</v>
      </c>
      <c r="H2040" s="5">
        <f t="shared" si="225"/>
        <v>935.16164017386097</v>
      </c>
      <c r="I2040" s="5">
        <f t="shared" si="226"/>
        <v>18.205302882304249</v>
      </c>
      <c r="J2040" s="6">
        <f t="shared" si="227"/>
        <v>5136.7540887377818</v>
      </c>
      <c r="K2040" s="7">
        <f t="shared" si="228"/>
        <v>5136.7540887377818</v>
      </c>
      <c r="L2040" s="6">
        <f t="shared" si="223"/>
        <v>5136.75</v>
      </c>
      <c r="M2040" s="6">
        <f t="shared" si="229"/>
        <v>5136.75</v>
      </c>
    </row>
    <row r="2041" spans="1:13" ht="25.5">
      <c r="A2041" s="18">
        <v>2036</v>
      </c>
      <c r="B2041" s="35" t="s">
        <v>2058</v>
      </c>
      <c r="C2041" s="20">
        <v>1</v>
      </c>
      <c r="D2041" s="43">
        <v>3509.3402440341215</v>
      </c>
      <c r="E2041" s="43">
        <v>3126.5031265031257</v>
      </c>
      <c r="F2041" s="43">
        <v>3884.2203548085899</v>
      </c>
      <c r="G2041" s="4">
        <f t="shared" si="224"/>
        <v>3506.6879084486122</v>
      </c>
      <c r="H2041" s="5">
        <f t="shared" si="225"/>
        <v>378.86557732363644</v>
      </c>
      <c r="I2041" s="5">
        <f t="shared" si="226"/>
        <v>10.804085998381581</v>
      </c>
      <c r="J2041" s="6">
        <f t="shared" si="227"/>
        <v>3506.6879084486122</v>
      </c>
      <c r="K2041" s="7">
        <f t="shared" si="228"/>
        <v>3506.6879084486122</v>
      </c>
      <c r="L2041" s="6">
        <f t="shared" si="223"/>
        <v>3506.69</v>
      </c>
      <c r="M2041" s="6">
        <f t="shared" si="229"/>
        <v>3506.69</v>
      </c>
    </row>
    <row r="2042" spans="1:13">
      <c r="A2042" s="18">
        <v>2037</v>
      </c>
      <c r="B2042" s="35" t="s">
        <v>2059</v>
      </c>
      <c r="C2042" s="20">
        <v>1</v>
      </c>
      <c r="D2042" s="43">
        <v>5465.9455823071539</v>
      </c>
      <c r="E2042" s="43">
        <v>4024.9235651534495</v>
      </c>
      <c r="F2042" s="43">
        <v>5449.1272882077474</v>
      </c>
      <c r="G2042" s="4">
        <f t="shared" si="224"/>
        <v>4979.9988118894507</v>
      </c>
      <c r="H2042" s="5">
        <f t="shared" si="225"/>
        <v>827.16217209805848</v>
      </c>
      <c r="I2042" s="5">
        <f t="shared" si="226"/>
        <v>16.609686133323127</v>
      </c>
      <c r="J2042" s="6">
        <f t="shared" si="227"/>
        <v>4979.9988118894507</v>
      </c>
      <c r="K2042" s="7">
        <f t="shared" si="228"/>
        <v>4979.9988118894507</v>
      </c>
      <c r="L2042" s="6">
        <f t="shared" si="223"/>
        <v>4980</v>
      </c>
      <c r="M2042" s="6">
        <f t="shared" si="229"/>
        <v>4980</v>
      </c>
    </row>
    <row r="2043" spans="1:13">
      <c r="A2043" s="18">
        <v>2038</v>
      </c>
      <c r="B2043" s="35" t="s">
        <v>2060</v>
      </c>
      <c r="C2043" s="20">
        <v>1</v>
      </c>
      <c r="D2043" s="43">
        <v>3795.6758492824711</v>
      </c>
      <c r="E2043" s="43">
        <v>2967.5283912572049</v>
      </c>
      <c r="F2043" s="43">
        <v>3868.7777545279109</v>
      </c>
      <c r="G2043" s="4">
        <f t="shared" si="224"/>
        <v>3543.993998355862</v>
      </c>
      <c r="H2043" s="5">
        <f t="shared" si="225"/>
        <v>500.57009425588541</v>
      </c>
      <c r="I2043" s="5">
        <f t="shared" si="226"/>
        <v>14.124462244803773</v>
      </c>
      <c r="J2043" s="6">
        <f t="shared" si="227"/>
        <v>3543.993998355862</v>
      </c>
      <c r="K2043" s="7">
        <f t="shared" si="228"/>
        <v>3543.993998355862</v>
      </c>
      <c r="L2043" s="6">
        <f t="shared" si="223"/>
        <v>3543.99</v>
      </c>
      <c r="M2043" s="6">
        <f t="shared" si="229"/>
        <v>3543.99</v>
      </c>
    </row>
    <row r="2044" spans="1:13">
      <c r="A2044" s="18">
        <v>2039</v>
      </c>
      <c r="B2044" s="36" t="s">
        <v>2061</v>
      </c>
      <c r="C2044" s="20">
        <v>1</v>
      </c>
      <c r="D2044" s="44">
        <v>3918.0671873175183</v>
      </c>
      <c r="E2044" s="44">
        <v>3098.8349572420366</v>
      </c>
      <c r="F2044" s="44">
        <v>4249.8307985033643</v>
      </c>
      <c r="G2044" s="4">
        <f t="shared" si="224"/>
        <v>3755.5776476876399</v>
      </c>
      <c r="H2044" s="5">
        <f t="shared" si="225"/>
        <v>592.45252511662511</v>
      </c>
      <c r="I2044" s="5">
        <f t="shared" si="226"/>
        <v>15.775270296472399</v>
      </c>
      <c r="J2044" s="6">
        <f t="shared" si="227"/>
        <v>3755.5776476876399</v>
      </c>
      <c r="K2044" s="7">
        <f t="shared" si="228"/>
        <v>3755.5776476876399</v>
      </c>
      <c r="L2044" s="6">
        <f t="shared" si="223"/>
        <v>3755.58</v>
      </c>
      <c r="M2044" s="6">
        <f t="shared" si="229"/>
        <v>3755.58</v>
      </c>
    </row>
    <row r="2045" spans="1:13">
      <c r="A2045" s="18">
        <v>2040</v>
      </c>
      <c r="B2045" s="36" t="s">
        <v>2062</v>
      </c>
      <c r="C2045" s="20">
        <v>1</v>
      </c>
      <c r="D2045" s="44">
        <v>4444.1958181049704</v>
      </c>
      <c r="E2045" s="44">
        <v>3312.9459734964316</v>
      </c>
      <c r="F2045" s="44">
        <v>4164.8463666812295</v>
      </c>
      <c r="G2045" s="4">
        <f t="shared" si="224"/>
        <v>3973.9960527608769</v>
      </c>
      <c r="H2045" s="5">
        <f t="shared" si="225"/>
        <v>589.27874089800116</v>
      </c>
      <c r="I2045" s="5">
        <f t="shared" si="226"/>
        <v>14.828367544265882</v>
      </c>
      <c r="J2045" s="6">
        <f t="shared" si="227"/>
        <v>3973.9960527608769</v>
      </c>
      <c r="K2045" s="7">
        <f t="shared" si="228"/>
        <v>3973.9960527608769</v>
      </c>
      <c r="L2045" s="6">
        <f t="shared" si="223"/>
        <v>3974</v>
      </c>
      <c r="M2045" s="6">
        <f t="shared" si="229"/>
        <v>3974</v>
      </c>
    </row>
    <row r="2046" spans="1:13">
      <c r="A2046" s="18">
        <v>2041</v>
      </c>
      <c r="B2046" s="36" t="s">
        <v>2063</v>
      </c>
      <c r="C2046" s="20">
        <v>1</v>
      </c>
      <c r="D2046" s="44">
        <v>4744.6514837819186</v>
      </c>
      <c r="E2046" s="44">
        <v>3968.2539682539687</v>
      </c>
      <c r="F2046" s="44">
        <v>4872.6467331118492</v>
      </c>
      <c r="G2046" s="4">
        <f t="shared" si="224"/>
        <v>4528.5173950492454</v>
      </c>
      <c r="H2046" s="5">
        <f t="shared" si="225"/>
        <v>489.4047675657111</v>
      </c>
      <c r="I2046" s="5">
        <f t="shared" si="226"/>
        <v>10.807174288449191</v>
      </c>
      <c r="J2046" s="6">
        <f t="shared" si="227"/>
        <v>4528.5173950492454</v>
      </c>
      <c r="K2046" s="7">
        <f t="shared" si="228"/>
        <v>4528.5173950492454</v>
      </c>
      <c r="L2046" s="6">
        <f t="shared" si="223"/>
        <v>4528.5200000000004</v>
      </c>
      <c r="M2046" s="6">
        <f t="shared" si="229"/>
        <v>4528.5200000000004</v>
      </c>
    </row>
    <row r="2047" spans="1:13">
      <c r="A2047" s="18">
        <v>2042</v>
      </c>
      <c r="B2047" s="36" t="s">
        <v>2064</v>
      </c>
      <c r="C2047" s="20">
        <v>1</v>
      </c>
      <c r="D2047" s="44">
        <v>4635.3200371057519</v>
      </c>
      <c r="E2047" s="44">
        <v>3708.2560296846009</v>
      </c>
      <c r="F2047" s="44">
        <v>4834.4671201814053</v>
      </c>
      <c r="G2047" s="4">
        <f t="shared" si="224"/>
        <v>4392.6810623239189</v>
      </c>
      <c r="H2047" s="5">
        <f t="shared" si="225"/>
        <v>601.03503155131023</v>
      </c>
      <c r="I2047" s="5">
        <f t="shared" si="226"/>
        <v>13.682646725854861</v>
      </c>
      <c r="J2047" s="6">
        <f t="shared" si="227"/>
        <v>4392.6810623239189</v>
      </c>
      <c r="K2047" s="7">
        <f t="shared" si="228"/>
        <v>4392.6810623239189</v>
      </c>
      <c r="L2047" s="6">
        <f t="shared" si="223"/>
        <v>4392.68</v>
      </c>
      <c r="M2047" s="6">
        <f t="shared" si="229"/>
        <v>4392.68</v>
      </c>
    </row>
    <row r="2048" spans="1:13" ht="25.5">
      <c r="A2048" s="18">
        <v>2043</v>
      </c>
      <c r="B2048" s="35" t="s">
        <v>2065</v>
      </c>
      <c r="C2048" s="20">
        <v>1</v>
      </c>
      <c r="D2048" s="43">
        <v>3860.2080669615098</v>
      </c>
      <c r="E2048" s="43">
        <v>3263.6304566129129</v>
      </c>
      <c r="F2048" s="43">
        <v>4152.2816411846215</v>
      </c>
      <c r="G2048" s="4">
        <f t="shared" si="224"/>
        <v>3758.7067215863481</v>
      </c>
      <c r="H2048" s="5">
        <f t="shared" si="225"/>
        <v>452.93721893315541</v>
      </c>
      <c r="I2048" s="5">
        <f t="shared" si="226"/>
        <v>12.050347432853046</v>
      </c>
      <c r="J2048" s="6">
        <f t="shared" si="227"/>
        <v>3758.7067215863481</v>
      </c>
      <c r="K2048" s="7">
        <f t="shared" si="228"/>
        <v>3758.7067215863481</v>
      </c>
      <c r="L2048" s="6">
        <f t="shared" si="223"/>
        <v>3758.71</v>
      </c>
      <c r="M2048" s="6">
        <f t="shared" si="229"/>
        <v>3758.71</v>
      </c>
    </row>
    <row r="2049" spans="1:13">
      <c r="A2049" s="18">
        <v>2044</v>
      </c>
      <c r="B2049" s="35" t="s">
        <v>2066</v>
      </c>
      <c r="C2049" s="20">
        <v>1</v>
      </c>
      <c r="D2049" s="43">
        <v>3713.7863816629711</v>
      </c>
      <c r="E2049" s="43">
        <v>3207.3609659816561</v>
      </c>
      <c r="F2049" s="43">
        <v>3893.0726207777348</v>
      </c>
      <c r="G2049" s="4">
        <f t="shared" si="224"/>
        <v>3604.7399894741206</v>
      </c>
      <c r="H2049" s="5">
        <f t="shared" si="225"/>
        <v>355.62403619250426</v>
      </c>
      <c r="I2049" s="5">
        <f t="shared" si="226"/>
        <v>9.8654559616208175</v>
      </c>
      <c r="J2049" s="6">
        <f t="shared" si="227"/>
        <v>3604.7399894741202</v>
      </c>
      <c r="K2049" s="7">
        <f t="shared" si="228"/>
        <v>3604.7399894741202</v>
      </c>
      <c r="L2049" s="6">
        <f t="shared" si="223"/>
        <v>3604.74</v>
      </c>
      <c r="M2049" s="6">
        <f t="shared" si="229"/>
        <v>3604.74</v>
      </c>
    </row>
    <row r="2050" spans="1:13">
      <c r="A2050" s="18">
        <v>2045</v>
      </c>
      <c r="B2050" s="35" t="s">
        <v>2067</v>
      </c>
      <c r="C2050" s="20">
        <v>1</v>
      </c>
      <c r="D2050" s="43">
        <v>5598.6218776916458</v>
      </c>
      <c r="E2050" s="43">
        <v>4326.2078145799078</v>
      </c>
      <c r="F2050" s="43">
        <v>5857.0198105081827</v>
      </c>
      <c r="G2050" s="4">
        <f t="shared" si="224"/>
        <v>5260.6165009265787</v>
      </c>
      <c r="H2050" s="5">
        <f t="shared" si="225"/>
        <v>819.47060213350449</v>
      </c>
      <c r="I2050" s="5">
        <f t="shared" si="226"/>
        <v>15.577463249586184</v>
      </c>
      <c r="J2050" s="6">
        <f t="shared" si="227"/>
        <v>5260.6165009265787</v>
      </c>
      <c r="K2050" s="7">
        <f t="shared" si="228"/>
        <v>5260.6165009265787</v>
      </c>
      <c r="L2050" s="6">
        <f t="shared" si="223"/>
        <v>5260.62</v>
      </c>
      <c r="M2050" s="6">
        <f t="shared" si="229"/>
        <v>5260.62</v>
      </c>
    </row>
    <row r="2051" spans="1:13" ht="25.5">
      <c r="A2051" s="18">
        <v>2046</v>
      </c>
      <c r="B2051" s="35" t="s">
        <v>2068</v>
      </c>
      <c r="C2051" s="20">
        <v>1</v>
      </c>
      <c r="D2051" s="43">
        <v>4105.7309315736275</v>
      </c>
      <c r="E2051" s="43">
        <v>3321.9095719095712</v>
      </c>
      <c r="F2051" s="43">
        <v>4440.4259594133</v>
      </c>
      <c r="G2051" s="4">
        <f t="shared" si="224"/>
        <v>3956.0221542988329</v>
      </c>
      <c r="H2051" s="5">
        <f t="shared" si="225"/>
        <v>574.08994571707433</v>
      </c>
      <c r="I2051" s="5">
        <f t="shared" si="226"/>
        <v>14.511798046763625</v>
      </c>
      <c r="J2051" s="6">
        <f t="shared" si="227"/>
        <v>3956.0221542988329</v>
      </c>
      <c r="K2051" s="7">
        <f t="shared" si="228"/>
        <v>3956.0221542988329</v>
      </c>
      <c r="L2051" s="6">
        <f t="shared" si="223"/>
        <v>3956.02</v>
      </c>
      <c r="M2051" s="6">
        <f t="shared" si="229"/>
        <v>3956.02</v>
      </c>
    </row>
    <row r="2052" spans="1:13" ht="25.5">
      <c r="A2052" s="18">
        <v>2047</v>
      </c>
      <c r="B2052" s="35" t="s">
        <v>2069</v>
      </c>
      <c r="C2052" s="20">
        <v>1</v>
      </c>
      <c r="D2052" s="43">
        <v>3902.1668502980478</v>
      </c>
      <c r="E2052" s="43">
        <v>3370.0531888937685</v>
      </c>
      <c r="F2052" s="43">
        <v>4745.034889962426</v>
      </c>
      <c r="G2052" s="4">
        <f t="shared" si="224"/>
        <v>4005.7516430514138</v>
      </c>
      <c r="H2052" s="5">
        <f t="shared" si="225"/>
        <v>693.31884911325835</v>
      </c>
      <c r="I2052" s="5">
        <f t="shared" si="226"/>
        <v>17.308083747925949</v>
      </c>
      <c r="J2052" s="6">
        <f t="shared" si="227"/>
        <v>4005.7516430514138</v>
      </c>
      <c r="K2052" s="7">
        <f t="shared" si="228"/>
        <v>4005.7516430514138</v>
      </c>
      <c r="L2052" s="6">
        <f t="shared" si="223"/>
        <v>4005.75</v>
      </c>
      <c r="M2052" s="6">
        <f t="shared" si="229"/>
        <v>4005.75</v>
      </c>
    </row>
    <row r="2053" spans="1:13" ht="25.5">
      <c r="A2053" s="18">
        <v>2048</v>
      </c>
      <c r="B2053" s="35" t="s">
        <v>2070</v>
      </c>
      <c r="C2053" s="20">
        <v>1</v>
      </c>
      <c r="D2053" s="43">
        <v>4351.5072754838848</v>
      </c>
      <c r="E2053" s="43">
        <v>3758.1199197360816</v>
      </c>
      <c r="F2053" s="43">
        <v>5589.5417397764822</v>
      </c>
      <c r="G2053" s="4">
        <f t="shared" si="224"/>
        <v>4566.389644998816</v>
      </c>
      <c r="H2053" s="5">
        <f t="shared" si="225"/>
        <v>934.42886046840772</v>
      </c>
      <c r="I2053" s="5">
        <f t="shared" si="226"/>
        <v>20.463187180967122</v>
      </c>
      <c r="J2053" s="6">
        <f t="shared" si="227"/>
        <v>4566.3896449988151</v>
      </c>
      <c r="K2053" s="7">
        <f t="shared" si="228"/>
        <v>4566.3896449988151</v>
      </c>
      <c r="L2053" s="6">
        <f t="shared" si="223"/>
        <v>4566.3900000000003</v>
      </c>
      <c r="M2053" s="6">
        <f t="shared" si="229"/>
        <v>4566.3900000000003</v>
      </c>
    </row>
    <row r="2054" spans="1:13" ht="25.5">
      <c r="A2054" s="18">
        <v>2049</v>
      </c>
      <c r="B2054" s="35" t="s">
        <v>2071</v>
      </c>
      <c r="C2054" s="20">
        <v>1</v>
      </c>
      <c r="D2054" s="43">
        <v>4534.7286344516269</v>
      </c>
      <c r="E2054" s="43">
        <v>3916.3565479354961</v>
      </c>
      <c r="F2054" s="43">
        <v>4753.6465685286012</v>
      </c>
      <c r="G2054" s="4">
        <f t="shared" si="224"/>
        <v>4401.5772503052422</v>
      </c>
      <c r="H2054" s="5">
        <f t="shared" si="225"/>
        <v>434.23566524558333</v>
      </c>
      <c r="I2054" s="5">
        <f t="shared" si="226"/>
        <v>9.8654559616207997</v>
      </c>
      <c r="J2054" s="6">
        <f t="shared" si="227"/>
        <v>4401.5772503052413</v>
      </c>
      <c r="K2054" s="7">
        <f t="shared" si="228"/>
        <v>4401.5772503052413</v>
      </c>
      <c r="L2054" s="6">
        <f t="shared" si="223"/>
        <v>4401.58</v>
      </c>
      <c r="M2054" s="6">
        <f t="shared" si="229"/>
        <v>4401.58</v>
      </c>
    </row>
    <row r="2055" spans="1:13" ht="25.5">
      <c r="A2055" s="18">
        <v>2050</v>
      </c>
      <c r="B2055" s="35" t="s">
        <v>2072</v>
      </c>
      <c r="C2055" s="20">
        <v>1</v>
      </c>
      <c r="D2055" s="43">
        <v>4138.9488193695315</v>
      </c>
      <c r="E2055" s="43">
        <v>3612.1735150861364</v>
      </c>
      <c r="F2055" s="43">
        <v>4435.4130603848371</v>
      </c>
      <c r="G2055" s="4">
        <f t="shared" si="224"/>
        <v>4062.178464946835</v>
      </c>
      <c r="H2055" s="5">
        <f t="shared" si="225"/>
        <v>416.95455714567106</v>
      </c>
      <c r="I2055" s="5">
        <f t="shared" si="226"/>
        <v>10.264309181480732</v>
      </c>
      <c r="J2055" s="6">
        <f t="shared" si="227"/>
        <v>4062.1784649468345</v>
      </c>
      <c r="K2055" s="7">
        <f t="shared" si="228"/>
        <v>4062.1784649468345</v>
      </c>
      <c r="L2055" s="6">
        <f t="shared" ref="L2055:L2118" si="230">ROUND(K2055,2)</f>
        <v>4062.18</v>
      </c>
      <c r="M2055" s="6">
        <f t="shared" si="229"/>
        <v>4062.18</v>
      </c>
    </row>
    <row r="2056" spans="1:13" ht="25.5">
      <c r="A2056" s="18">
        <v>2051</v>
      </c>
      <c r="B2056" s="35" t="s">
        <v>2073</v>
      </c>
      <c r="C2056" s="20">
        <v>1</v>
      </c>
      <c r="D2056" s="43">
        <v>4547.3756292765393</v>
      </c>
      <c r="E2056" s="43">
        <v>3761.9198387651372</v>
      </c>
      <c r="F2056" s="43">
        <v>4844.6187191902254</v>
      </c>
      <c r="G2056" s="4">
        <f t="shared" si="224"/>
        <v>4384.6380624106341</v>
      </c>
      <c r="H2056" s="5">
        <f t="shared" si="225"/>
        <v>559.39418406925824</v>
      </c>
      <c r="I2056" s="5">
        <f t="shared" si="226"/>
        <v>12.75804698373914</v>
      </c>
      <c r="J2056" s="6">
        <f t="shared" si="227"/>
        <v>4384.6380624106332</v>
      </c>
      <c r="K2056" s="7">
        <f t="shared" si="228"/>
        <v>4384.6380624106332</v>
      </c>
      <c r="L2056" s="6">
        <f t="shared" si="230"/>
        <v>4384.6400000000003</v>
      </c>
      <c r="M2056" s="6">
        <f t="shared" si="229"/>
        <v>4384.6400000000003</v>
      </c>
    </row>
    <row r="2057" spans="1:13" ht="25.5">
      <c r="A2057" s="18">
        <v>2052</v>
      </c>
      <c r="B2057" s="35" t="s">
        <v>2074</v>
      </c>
      <c r="C2057" s="20">
        <v>1</v>
      </c>
      <c r="D2057" s="43">
        <v>3958.0199154667248</v>
      </c>
      <c r="E2057" s="43">
        <v>3382.3079277624729</v>
      </c>
      <c r="F2057" s="43">
        <v>4521.1609768571789</v>
      </c>
      <c r="G2057" s="4">
        <f t="shared" si="224"/>
        <v>3953.8296066954586</v>
      </c>
      <c r="H2057" s="5">
        <f t="shared" si="225"/>
        <v>569.43808783201018</v>
      </c>
      <c r="I2057" s="5">
        <f t="shared" si="226"/>
        <v>14.402190900379658</v>
      </c>
      <c r="J2057" s="6">
        <f t="shared" si="227"/>
        <v>3953.8296066954581</v>
      </c>
      <c r="K2057" s="7">
        <f t="shared" si="228"/>
        <v>3953.8296066954581</v>
      </c>
      <c r="L2057" s="6">
        <f t="shared" si="230"/>
        <v>3953.83</v>
      </c>
      <c r="M2057" s="6">
        <f t="shared" si="229"/>
        <v>3953.83</v>
      </c>
    </row>
    <row r="2058" spans="1:13">
      <c r="A2058" s="18">
        <v>2053</v>
      </c>
      <c r="B2058" s="35" t="s">
        <v>2075</v>
      </c>
      <c r="C2058" s="20">
        <v>1</v>
      </c>
      <c r="D2058" s="43">
        <v>4951.7151755506266</v>
      </c>
      <c r="E2058" s="43">
        <v>3916.3565479354961</v>
      </c>
      <c r="F2058" s="43">
        <v>5514.2300194931777</v>
      </c>
      <c r="G2058" s="4">
        <f t="shared" si="224"/>
        <v>4794.1005809931003</v>
      </c>
      <c r="H2058" s="5">
        <f t="shared" si="225"/>
        <v>810.51321894840146</v>
      </c>
      <c r="I2058" s="5">
        <f t="shared" si="226"/>
        <v>16.906470885525376</v>
      </c>
      <c r="J2058" s="6">
        <f t="shared" si="227"/>
        <v>4794.1005809930994</v>
      </c>
      <c r="K2058" s="7">
        <f t="shared" si="228"/>
        <v>4794.1005809930994</v>
      </c>
      <c r="L2058" s="6">
        <f t="shared" si="230"/>
        <v>4794.1000000000004</v>
      </c>
      <c r="M2058" s="6">
        <f t="shared" si="229"/>
        <v>4794.1000000000004</v>
      </c>
    </row>
    <row r="2059" spans="1:13" ht="25.5">
      <c r="A2059" s="18">
        <v>2054</v>
      </c>
      <c r="B2059" s="35" t="s">
        <v>2076</v>
      </c>
      <c r="C2059" s="20">
        <v>1</v>
      </c>
      <c r="D2059" s="43">
        <v>5128.5621461060064</v>
      </c>
      <c r="E2059" s="43">
        <v>4429.2127625460953</v>
      </c>
      <c r="F2059" s="43">
        <v>5774.3810830230577</v>
      </c>
      <c r="G2059" s="4">
        <f t="shared" si="224"/>
        <v>5110.7186638917201</v>
      </c>
      <c r="H2059" s="5">
        <f t="shared" si="225"/>
        <v>672.76165541508954</v>
      </c>
      <c r="I2059" s="5">
        <f t="shared" si="226"/>
        <v>13.163738794081725</v>
      </c>
      <c r="J2059" s="6">
        <f t="shared" si="227"/>
        <v>5110.7186638917192</v>
      </c>
      <c r="K2059" s="7">
        <f t="shared" si="228"/>
        <v>5110.7186638917192</v>
      </c>
      <c r="L2059" s="6">
        <f t="shared" si="230"/>
        <v>5110.72</v>
      </c>
      <c r="M2059" s="6">
        <f t="shared" si="229"/>
        <v>5110.72</v>
      </c>
    </row>
    <row r="2060" spans="1:13">
      <c r="A2060" s="18">
        <v>2055</v>
      </c>
      <c r="B2060" s="35" t="s">
        <v>2077</v>
      </c>
      <c r="C2060" s="20">
        <v>1</v>
      </c>
      <c r="D2060" s="43">
        <v>4844.4514590347926</v>
      </c>
      <c r="E2060" s="43">
        <v>3875.5611672278342</v>
      </c>
      <c r="F2060" s="43">
        <v>5180.4969526488512</v>
      </c>
      <c r="G2060" s="4">
        <f t="shared" si="224"/>
        <v>4633.5031929704928</v>
      </c>
      <c r="H2060" s="5">
        <f t="shared" si="225"/>
        <v>677.56086754972989</v>
      </c>
      <c r="I2060" s="5">
        <f t="shared" si="226"/>
        <v>14.623079759126103</v>
      </c>
      <c r="J2060" s="6">
        <f t="shared" si="227"/>
        <v>4633.5031929704928</v>
      </c>
      <c r="K2060" s="7">
        <f t="shared" si="228"/>
        <v>4633.5031929704928</v>
      </c>
      <c r="L2060" s="6">
        <f t="shared" si="230"/>
        <v>4633.5</v>
      </c>
      <c r="M2060" s="6">
        <f t="shared" si="229"/>
        <v>4633.5</v>
      </c>
    </row>
    <row r="2061" spans="1:13">
      <c r="A2061" s="18">
        <v>2056</v>
      </c>
      <c r="B2061" s="35" t="s">
        <v>2078</v>
      </c>
      <c r="C2061" s="20">
        <v>1</v>
      </c>
      <c r="D2061" s="43">
        <v>6094.7022972339428</v>
      </c>
      <c r="E2061" s="43">
        <v>4377.1043771043778</v>
      </c>
      <c r="F2061" s="43">
        <v>6246.2462462462472</v>
      </c>
      <c r="G2061" s="4">
        <f t="shared" ref="G2061:G2124" si="231">AVERAGE(D2061:F2061)</f>
        <v>5572.6843068615226</v>
      </c>
      <c r="H2061" s="5">
        <f t="shared" ref="H2061:H2124" si="232">SQRT(((SUM((POWER(D2061-G2061,2)),(POWER(E2061-G2061,2)),(POWER(F2061-G2061,2)))/(COLUMNS(D2061:F2061)-1))))</f>
        <v>1038.1714301834429</v>
      </c>
      <c r="I2061" s="5">
        <f t="shared" ref="I2061:I2124" si="233">H2061/G2061*100</f>
        <v>18.629647276181881</v>
      </c>
      <c r="J2061" s="6">
        <f t="shared" ref="J2061:J2124" si="234">((C2061/3)*(SUM(D2061:F2061)))</f>
        <v>5572.6843068615217</v>
      </c>
      <c r="K2061" s="7">
        <f t="shared" ref="K2061:K2124" si="235">J2061/C2061</f>
        <v>5572.6843068615217</v>
      </c>
      <c r="L2061" s="6">
        <f t="shared" si="230"/>
        <v>5572.68</v>
      </c>
      <c r="M2061" s="6">
        <f t="shared" ref="M2061:M2124" si="236">L2061*C2061</f>
        <v>5572.68</v>
      </c>
    </row>
    <row r="2062" spans="1:13">
      <c r="A2062" s="18">
        <v>2057</v>
      </c>
      <c r="B2062" s="35" t="s">
        <v>2079</v>
      </c>
      <c r="C2062" s="20">
        <v>1</v>
      </c>
      <c r="D2062" s="43">
        <v>3806.3547178130507</v>
      </c>
      <c r="E2062" s="43">
        <v>3321.9095719095712</v>
      </c>
      <c r="F2062" s="43">
        <v>4078.9959394610551</v>
      </c>
      <c r="G2062" s="4">
        <f t="shared" si="231"/>
        <v>3735.7534097278926</v>
      </c>
      <c r="H2062" s="5">
        <f t="shared" si="232"/>
        <v>383.44928023217972</v>
      </c>
      <c r="I2062" s="5">
        <f t="shared" si="233"/>
        <v>10.264309181480735</v>
      </c>
      <c r="J2062" s="6">
        <f t="shared" si="234"/>
        <v>3735.7534097278922</v>
      </c>
      <c r="K2062" s="7">
        <f t="shared" si="235"/>
        <v>3735.7534097278922</v>
      </c>
      <c r="L2062" s="6">
        <f t="shared" si="230"/>
        <v>3735.75</v>
      </c>
      <c r="M2062" s="6">
        <f t="shared" si="236"/>
        <v>3735.75</v>
      </c>
    </row>
    <row r="2063" spans="1:13" ht="25.5">
      <c r="A2063" s="18">
        <v>2058</v>
      </c>
      <c r="B2063" s="35" t="s">
        <v>2080</v>
      </c>
      <c r="C2063" s="20">
        <v>1</v>
      </c>
      <c r="D2063" s="43">
        <v>5534.2699020859945</v>
      </c>
      <c r="E2063" s="43">
        <v>4276.4812879755409</v>
      </c>
      <c r="F2063" s="43">
        <v>5440.9207712074358</v>
      </c>
      <c r="G2063" s="4">
        <f t="shared" si="231"/>
        <v>5083.8906537563234</v>
      </c>
      <c r="H2063" s="5">
        <f t="shared" si="232"/>
        <v>700.79307075758106</v>
      </c>
      <c r="I2063" s="5">
        <f t="shared" si="233"/>
        <v>13.784581897720155</v>
      </c>
      <c r="J2063" s="6">
        <f t="shared" si="234"/>
        <v>5083.8906537563234</v>
      </c>
      <c r="K2063" s="7">
        <f t="shared" si="235"/>
        <v>5083.8906537563234</v>
      </c>
      <c r="L2063" s="6">
        <f t="shared" si="230"/>
        <v>5083.8900000000003</v>
      </c>
      <c r="M2063" s="6">
        <f t="shared" si="236"/>
        <v>5083.8900000000003</v>
      </c>
    </row>
    <row r="2064" spans="1:13" ht="25.5">
      <c r="A2064" s="18">
        <v>2059</v>
      </c>
      <c r="B2064" s="35" t="s">
        <v>2081</v>
      </c>
      <c r="C2064" s="20">
        <v>1</v>
      </c>
      <c r="D2064" s="43">
        <v>3575.5657807029474</v>
      </c>
      <c r="E2064" s="43">
        <v>3152.9989157107807</v>
      </c>
      <c r="F2064" s="43">
        <v>4499.4146689061945</v>
      </c>
      <c r="G2064" s="4">
        <f t="shared" si="231"/>
        <v>3742.6597884399744</v>
      </c>
      <c r="H2064" s="5">
        <f t="shared" si="232"/>
        <v>688.58488995868152</v>
      </c>
      <c r="I2064" s="5">
        <f t="shared" si="233"/>
        <v>18.398276329724837</v>
      </c>
      <c r="J2064" s="6">
        <f t="shared" si="234"/>
        <v>3742.6597884399744</v>
      </c>
      <c r="K2064" s="7">
        <f t="shared" si="235"/>
        <v>3742.6597884399744</v>
      </c>
      <c r="L2064" s="6">
        <f t="shared" si="230"/>
        <v>3742.66</v>
      </c>
      <c r="M2064" s="6">
        <f t="shared" si="236"/>
        <v>3742.66</v>
      </c>
    </row>
    <row r="2065" spans="1:13">
      <c r="A2065" s="18">
        <v>2060</v>
      </c>
      <c r="B2065" s="35" t="s">
        <v>2082</v>
      </c>
      <c r="C2065" s="20">
        <v>1</v>
      </c>
      <c r="D2065" s="43">
        <v>3936.699300300686</v>
      </c>
      <c r="E2065" s="43">
        <v>3292.5121420696642</v>
      </c>
      <c r="F2065" s="43">
        <v>4240.1131975921535</v>
      </c>
      <c r="G2065" s="4">
        <f t="shared" si="231"/>
        <v>3823.1082133208342</v>
      </c>
      <c r="H2065" s="5">
        <f t="shared" si="232"/>
        <v>483.90509543481988</v>
      </c>
      <c r="I2065" s="5">
        <f t="shared" si="233"/>
        <v>12.65737375020545</v>
      </c>
      <c r="J2065" s="6">
        <f t="shared" si="234"/>
        <v>3823.1082133208338</v>
      </c>
      <c r="K2065" s="7">
        <f t="shared" si="235"/>
        <v>3823.1082133208338</v>
      </c>
      <c r="L2065" s="6">
        <f t="shared" si="230"/>
        <v>3823.11</v>
      </c>
      <c r="M2065" s="6">
        <f t="shared" si="236"/>
        <v>3823.11</v>
      </c>
    </row>
    <row r="2066" spans="1:13">
      <c r="A2066" s="18">
        <v>2061</v>
      </c>
      <c r="B2066" s="35" t="s">
        <v>2083</v>
      </c>
      <c r="C2066" s="20">
        <v>1</v>
      </c>
      <c r="D2066" s="43">
        <v>4365.8977945301822</v>
      </c>
      <c r="E2066" s="43">
        <v>3413.3382757235968</v>
      </c>
      <c r="F2066" s="43">
        <v>4681.1496352780759</v>
      </c>
      <c r="G2066" s="4">
        <f t="shared" si="231"/>
        <v>4153.4619018439516</v>
      </c>
      <c r="H2066" s="5">
        <f t="shared" si="232"/>
        <v>660.0630024701361</v>
      </c>
      <c r="I2066" s="5">
        <f t="shared" si="233"/>
        <v>15.891875694757127</v>
      </c>
      <c r="J2066" s="6">
        <f t="shared" si="234"/>
        <v>4153.4619018439516</v>
      </c>
      <c r="K2066" s="7">
        <f t="shared" si="235"/>
        <v>4153.4619018439516</v>
      </c>
      <c r="L2066" s="6">
        <f t="shared" si="230"/>
        <v>4153.46</v>
      </c>
      <c r="M2066" s="6">
        <f t="shared" si="236"/>
        <v>4153.46</v>
      </c>
    </row>
    <row r="2067" spans="1:13">
      <c r="A2067" s="18">
        <v>2062</v>
      </c>
      <c r="B2067" s="35" t="s">
        <v>2084</v>
      </c>
      <c r="C2067" s="20">
        <v>1</v>
      </c>
      <c r="D2067" s="43">
        <v>5353.9934492315451</v>
      </c>
      <c r="E2067" s="43">
        <v>4088.5040885040885</v>
      </c>
      <c r="F2067" s="43">
        <v>4851.0790083823795</v>
      </c>
      <c r="G2067" s="4">
        <f t="shared" si="231"/>
        <v>4764.5255153726712</v>
      </c>
      <c r="H2067" s="5">
        <f t="shared" si="232"/>
        <v>637.16909913517691</v>
      </c>
      <c r="I2067" s="5">
        <f t="shared" si="233"/>
        <v>13.373191036113885</v>
      </c>
      <c r="J2067" s="6">
        <f t="shared" si="234"/>
        <v>4764.5255153726703</v>
      </c>
      <c r="K2067" s="7">
        <f t="shared" si="235"/>
        <v>4764.5255153726703</v>
      </c>
      <c r="L2067" s="6">
        <f t="shared" si="230"/>
        <v>4764.53</v>
      </c>
      <c r="M2067" s="6">
        <f t="shared" si="236"/>
        <v>4764.53</v>
      </c>
    </row>
    <row r="2068" spans="1:13">
      <c r="A2068" s="18">
        <v>2063</v>
      </c>
      <c r="B2068" s="35" t="s">
        <v>2085</v>
      </c>
      <c r="C2068" s="20">
        <v>1</v>
      </c>
      <c r="D2068" s="43">
        <v>4490.4461187103279</v>
      </c>
      <c r="E2068" s="43">
        <v>3796.4680821823677</v>
      </c>
      <c r="F2068" s="43">
        <v>4454.5225497606452</v>
      </c>
      <c r="G2068" s="4">
        <f t="shared" si="231"/>
        <v>4247.1455835511142</v>
      </c>
      <c r="H2068" s="5">
        <f t="shared" si="232"/>
        <v>390.71125320561561</v>
      </c>
      <c r="I2068" s="5">
        <f t="shared" si="233"/>
        <v>9.1993845164811834</v>
      </c>
      <c r="J2068" s="6">
        <f t="shared" si="234"/>
        <v>4247.1455835511133</v>
      </c>
      <c r="K2068" s="7">
        <f t="shared" si="235"/>
        <v>4247.1455835511133</v>
      </c>
      <c r="L2068" s="6">
        <f t="shared" si="230"/>
        <v>4247.1499999999996</v>
      </c>
      <c r="M2068" s="6">
        <f t="shared" si="236"/>
        <v>4247.1499999999996</v>
      </c>
    </row>
    <row r="2069" spans="1:13">
      <c r="A2069" s="18">
        <v>2064</v>
      </c>
      <c r="B2069" s="35" t="s">
        <v>2086</v>
      </c>
      <c r="C2069" s="20">
        <v>1</v>
      </c>
      <c r="D2069" s="43">
        <v>3902.1668502980478</v>
      </c>
      <c r="E2069" s="43">
        <v>3263.6304566129129</v>
      </c>
      <c r="F2069" s="43">
        <v>4102.8497168848053</v>
      </c>
      <c r="G2069" s="4">
        <f t="shared" si="231"/>
        <v>3756.2156745985885</v>
      </c>
      <c r="H2069" s="5">
        <f t="shared" si="232"/>
        <v>438.23344346234728</v>
      </c>
      <c r="I2069" s="5">
        <f t="shared" si="233"/>
        <v>11.66688713925298</v>
      </c>
      <c r="J2069" s="6">
        <f t="shared" si="234"/>
        <v>3756.2156745985885</v>
      </c>
      <c r="K2069" s="7">
        <f t="shared" si="235"/>
        <v>3756.2156745985885</v>
      </c>
      <c r="L2069" s="6">
        <f t="shared" si="230"/>
        <v>3756.22</v>
      </c>
      <c r="M2069" s="6">
        <f t="shared" si="236"/>
        <v>3756.22</v>
      </c>
    </row>
    <row r="2070" spans="1:13">
      <c r="A2070" s="18">
        <v>2065</v>
      </c>
      <c r="B2070" s="35" t="s">
        <v>2087</v>
      </c>
      <c r="C2070" s="20">
        <v>1</v>
      </c>
      <c r="D2070" s="43">
        <v>3753.2947474253428</v>
      </c>
      <c r="E2070" s="43">
        <v>3207.3609659816561</v>
      </c>
      <c r="F2070" s="43">
        <v>4639.6892877762048</v>
      </c>
      <c r="G2070" s="4">
        <f t="shared" si="231"/>
        <v>3866.7816670610678</v>
      </c>
      <c r="H2070" s="5">
        <f t="shared" si="232"/>
        <v>722.87659116200541</v>
      </c>
      <c r="I2070" s="5">
        <f t="shared" si="233"/>
        <v>18.694528251227201</v>
      </c>
      <c r="J2070" s="6">
        <f t="shared" si="234"/>
        <v>3866.7816670610673</v>
      </c>
      <c r="K2070" s="7">
        <f t="shared" si="235"/>
        <v>3866.7816670610673</v>
      </c>
      <c r="L2070" s="6">
        <f t="shared" si="230"/>
        <v>3866.78</v>
      </c>
      <c r="M2070" s="6">
        <f t="shared" si="236"/>
        <v>3866.78</v>
      </c>
    </row>
    <row r="2071" spans="1:13">
      <c r="A2071" s="18">
        <v>2066</v>
      </c>
      <c r="B2071" s="35" t="s">
        <v>2088</v>
      </c>
      <c r="C2071" s="20">
        <v>1</v>
      </c>
      <c r="D2071" s="43">
        <v>5229.4819736680201</v>
      </c>
      <c r="E2071" s="43">
        <v>4326.2078145799078</v>
      </c>
      <c r="F2071" s="43">
        <v>5374.6770025839796</v>
      </c>
      <c r="G2071" s="4">
        <f t="shared" si="231"/>
        <v>4976.7889302773028</v>
      </c>
      <c r="H2071" s="5">
        <f t="shared" si="232"/>
        <v>568.07767090603613</v>
      </c>
      <c r="I2071" s="5">
        <f t="shared" si="233"/>
        <v>11.414542164929291</v>
      </c>
      <c r="J2071" s="6">
        <f t="shared" si="234"/>
        <v>4976.7889302773019</v>
      </c>
      <c r="K2071" s="7">
        <f t="shared" si="235"/>
        <v>4976.7889302773019</v>
      </c>
      <c r="L2071" s="6">
        <f t="shared" si="230"/>
        <v>4976.79</v>
      </c>
      <c r="M2071" s="6">
        <f t="shared" si="236"/>
        <v>4976.79</v>
      </c>
    </row>
    <row r="2072" spans="1:13">
      <c r="A2072" s="18">
        <v>2067</v>
      </c>
      <c r="B2072" s="35" t="s">
        <v>2089</v>
      </c>
      <c r="C2072" s="20">
        <v>1</v>
      </c>
      <c r="D2072" s="43">
        <v>4060.1116990005876</v>
      </c>
      <c r="E2072" s="43">
        <v>3321.9095719095712</v>
      </c>
      <c r="F2072" s="43">
        <v>4497.3544973544967</v>
      </c>
      <c r="G2072" s="4">
        <f t="shared" si="231"/>
        <v>3959.791922754885</v>
      </c>
      <c r="H2072" s="5">
        <f t="shared" si="232"/>
        <v>594.10919561815183</v>
      </c>
      <c r="I2072" s="5">
        <f t="shared" si="233"/>
        <v>15.003545822802259</v>
      </c>
      <c r="J2072" s="6">
        <f t="shared" si="234"/>
        <v>3959.791922754885</v>
      </c>
      <c r="K2072" s="7">
        <f t="shared" si="235"/>
        <v>3959.791922754885</v>
      </c>
      <c r="L2072" s="6">
        <f t="shared" si="230"/>
        <v>3959.79</v>
      </c>
      <c r="M2072" s="6">
        <f t="shared" si="236"/>
        <v>3959.79</v>
      </c>
    </row>
    <row r="2073" spans="1:13" ht="25.5">
      <c r="A2073" s="18">
        <v>2068</v>
      </c>
      <c r="B2073" s="35" t="s">
        <v>2090</v>
      </c>
      <c r="C2073" s="20">
        <v>1</v>
      </c>
      <c r="D2073" s="43">
        <v>4361.2453032742897</v>
      </c>
      <c r="E2073" s="43">
        <v>3370.0531888937685</v>
      </c>
      <c r="F2073" s="43">
        <v>4393.5508240392828</v>
      </c>
      <c r="G2073" s="4">
        <f t="shared" si="231"/>
        <v>4041.6164387357803</v>
      </c>
      <c r="H2073" s="5">
        <f t="shared" si="232"/>
        <v>581.81509998602451</v>
      </c>
      <c r="I2073" s="5">
        <f t="shared" si="233"/>
        <v>14.395604056084466</v>
      </c>
      <c r="J2073" s="6">
        <f t="shared" si="234"/>
        <v>4041.6164387357803</v>
      </c>
      <c r="K2073" s="7">
        <f t="shared" si="235"/>
        <v>4041.6164387357803</v>
      </c>
      <c r="L2073" s="6">
        <f t="shared" si="230"/>
        <v>4041.62</v>
      </c>
      <c r="M2073" s="6">
        <f t="shared" si="236"/>
        <v>4041.62</v>
      </c>
    </row>
    <row r="2074" spans="1:13" ht="25.5">
      <c r="A2074" s="18">
        <v>2069</v>
      </c>
      <c r="B2074" s="35" t="s">
        <v>2091</v>
      </c>
      <c r="C2074" s="20">
        <v>1</v>
      </c>
      <c r="D2074" s="43">
        <v>4218.2978690915197</v>
      </c>
      <c r="E2074" s="43">
        <v>3758.1199197360816</v>
      </c>
      <c r="F2074" s="43">
        <v>5153.9930327809116</v>
      </c>
      <c r="G2074" s="4">
        <f t="shared" si="231"/>
        <v>4376.8036072028372</v>
      </c>
      <c r="H2074" s="5">
        <f t="shared" si="232"/>
        <v>711.30759077281505</v>
      </c>
      <c r="I2074" s="5">
        <f t="shared" si="233"/>
        <v>16.251759379886895</v>
      </c>
      <c r="J2074" s="6">
        <f t="shared" si="234"/>
        <v>4376.8036072028372</v>
      </c>
      <c r="K2074" s="7">
        <f t="shared" si="235"/>
        <v>4376.8036072028372</v>
      </c>
      <c r="L2074" s="6">
        <f t="shared" si="230"/>
        <v>4376.8</v>
      </c>
      <c r="M2074" s="6">
        <f t="shared" si="236"/>
        <v>4376.8</v>
      </c>
    </row>
    <row r="2075" spans="1:13" ht="25.5">
      <c r="A2075" s="18">
        <v>2070</v>
      </c>
      <c r="B2075" s="35" t="s">
        <v>2092</v>
      </c>
      <c r="C2075" s="20">
        <v>1</v>
      </c>
      <c r="D2075" s="43">
        <v>5318.5088922580808</v>
      </c>
      <c r="E2075" s="43">
        <v>3916.3565479354961</v>
      </c>
      <c r="F2075" s="43">
        <v>4923.4196602617658</v>
      </c>
      <c r="G2075" s="4">
        <f t="shared" si="231"/>
        <v>4719.4283668184471</v>
      </c>
      <c r="H2075" s="5">
        <f t="shared" si="232"/>
        <v>722.99179457504113</v>
      </c>
      <c r="I2075" s="5">
        <f t="shared" si="233"/>
        <v>15.319478088877922</v>
      </c>
      <c r="J2075" s="6">
        <f t="shared" si="234"/>
        <v>4719.4283668184471</v>
      </c>
      <c r="K2075" s="7">
        <f t="shared" si="235"/>
        <v>4719.4283668184471</v>
      </c>
      <c r="L2075" s="6">
        <f t="shared" si="230"/>
        <v>4719.43</v>
      </c>
      <c r="M2075" s="6">
        <f t="shared" si="236"/>
        <v>4719.43</v>
      </c>
    </row>
    <row r="2076" spans="1:13">
      <c r="A2076" s="18">
        <v>2071</v>
      </c>
      <c r="B2076" s="35" t="s">
        <v>2093</v>
      </c>
      <c r="C2076" s="20">
        <v>1</v>
      </c>
      <c r="D2076" s="43">
        <v>4620.2219379008729</v>
      </c>
      <c r="E2076" s="43">
        <v>3612.1735150861364</v>
      </c>
      <c r="F2076" s="43">
        <v>4435.4130603848371</v>
      </c>
      <c r="G2076" s="4">
        <f t="shared" si="231"/>
        <v>4222.6028377906159</v>
      </c>
      <c r="H2076" s="5">
        <f t="shared" si="232"/>
        <v>536.66241606364713</v>
      </c>
      <c r="I2076" s="5">
        <f t="shared" si="233"/>
        <v>12.70927995549882</v>
      </c>
      <c r="J2076" s="6">
        <f t="shared" si="234"/>
        <v>4222.602837790615</v>
      </c>
      <c r="K2076" s="7">
        <f t="shared" si="235"/>
        <v>4222.602837790615</v>
      </c>
      <c r="L2076" s="6">
        <f t="shared" si="230"/>
        <v>4222.6000000000004</v>
      </c>
      <c r="M2076" s="6">
        <f t="shared" si="236"/>
        <v>4222.6000000000004</v>
      </c>
    </row>
    <row r="2077" spans="1:13">
      <c r="A2077" s="18">
        <v>2072</v>
      </c>
      <c r="B2077" s="35" t="s">
        <v>2094</v>
      </c>
      <c r="C2077" s="20">
        <v>1</v>
      </c>
      <c r="D2077" s="43">
        <v>4756.4503708524726</v>
      </c>
      <c r="E2077" s="43">
        <v>3761.9198387651372</v>
      </c>
      <c r="F2077" s="43">
        <v>4904.428826834549</v>
      </c>
      <c r="G2077" s="4">
        <f t="shared" si="231"/>
        <v>4474.2663454840522</v>
      </c>
      <c r="H2077" s="5">
        <f t="shared" si="232"/>
        <v>621.33128448895241</v>
      </c>
      <c r="I2077" s="5">
        <f t="shared" si="233"/>
        <v>13.886774646665186</v>
      </c>
      <c r="J2077" s="6">
        <f t="shared" si="234"/>
        <v>4474.2663454840522</v>
      </c>
      <c r="K2077" s="7">
        <f t="shared" si="235"/>
        <v>4474.2663454840522</v>
      </c>
      <c r="L2077" s="6">
        <f t="shared" si="230"/>
        <v>4474.2700000000004</v>
      </c>
      <c r="M2077" s="6">
        <f t="shared" si="236"/>
        <v>4474.2700000000004</v>
      </c>
    </row>
    <row r="2078" spans="1:13" ht="25.5">
      <c r="A2078" s="18">
        <v>2073</v>
      </c>
      <c r="B2078" s="35" t="s">
        <v>2095</v>
      </c>
      <c r="C2078" s="20">
        <v>1</v>
      </c>
      <c r="D2078" s="43">
        <v>4537.2423421203912</v>
      </c>
      <c r="E2078" s="43">
        <v>3382.3079277624729</v>
      </c>
      <c r="F2078" s="43">
        <v>4303.2737008640624</v>
      </c>
      <c r="G2078" s="4">
        <f t="shared" si="231"/>
        <v>4074.274656915642</v>
      </c>
      <c r="H2078" s="5">
        <f t="shared" si="232"/>
        <v>610.5725157293233</v>
      </c>
      <c r="I2078" s="5">
        <f t="shared" si="233"/>
        <v>14.98604210918727</v>
      </c>
      <c r="J2078" s="6">
        <f t="shared" si="234"/>
        <v>4074.2746569156416</v>
      </c>
      <c r="K2078" s="7">
        <f t="shared" si="235"/>
        <v>4074.2746569156416</v>
      </c>
      <c r="L2078" s="6">
        <f t="shared" si="230"/>
        <v>4074.27</v>
      </c>
      <c r="M2078" s="6">
        <f t="shared" si="236"/>
        <v>4074.27</v>
      </c>
    </row>
    <row r="2079" spans="1:13" ht="25.5">
      <c r="A2079" s="18">
        <v>2074</v>
      </c>
      <c r="B2079" s="35" t="s">
        <v>2096</v>
      </c>
      <c r="C2079" s="20">
        <v>1</v>
      </c>
      <c r="D2079" s="43">
        <v>4682.6002203576572</v>
      </c>
      <c r="E2079" s="43">
        <v>3916.3565479354961</v>
      </c>
      <c r="F2079" s="43">
        <v>4753.6465685286012</v>
      </c>
      <c r="G2079" s="4">
        <f t="shared" si="231"/>
        <v>4450.8677789405847</v>
      </c>
      <c r="H2079" s="5">
        <f t="shared" si="232"/>
        <v>464.26133583364253</v>
      </c>
      <c r="I2079" s="5">
        <f t="shared" si="233"/>
        <v>10.430804932698946</v>
      </c>
      <c r="J2079" s="6">
        <f t="shared" si="234"/>
        <v>4450.8677789405847</v>
      </c>
      <c r="K2079" s="7">
        <f t="shared" si="235"/>
        <v>4450.8677789405847</v>
      </c>
      <c r="L2079" s="6">
        <f t="shared" si="230"/>
        <v>4450.87</v>
      </c>
      <c r="M2079" s="6">
        <f t="shared" si="236"/>
        <v>4450.87</v>
      </c>
    </row>
    <row r="2080" spans="1:13">
      <c r="A2080" s="18">
        <v>2075</v>
      </c>
      <c r="B2080" s="35" t="s">
        <v>2097</v>
      </c>
      <c r="C2080" s="20">
        <v>1</v>
      </c>
      <c r="D2080" s="43">
        <v>5536.5159531826193</v>
      </c>
      <c r="E2080" s="43">
        <v>4429.2127625460953</v>
      </c>
      <c r="F2080" s="43">
        <v>5996.4726631393296</v>
      </c>
      <c r="G2080" s="4">
        <f t="shared" si="231"/>
        <v>5320.7337929560144</v>
      </c>
      <c r="H2080" s="5">
        <f t="shared" si="232"/>
        <v>805.60372051395325</v>
      </c>
      <c r="I2080" s="5">
        <f t="shared" si="233"/>
        <v>15.140838686206623</v>
      </c>
      <c r="J2080" s="6">
        <f t="shared" si="234"/>
        <v>5320.7337929560144</v>
      </c>
      <c r="K2080" s="7">
        <f t="shared" si="235"/>
        <v>5320.7337929560144</v>
      </c>
      <c r="L2080" s="6">
        <f t="shared" si="230"/>
        <v>5320.73</v>
      </c>
      <c r="M2080" s="6">
        <f t="shared" si="236"/>
        <v>5320.73</v>
      </c>
    </row>
    <row r="2081" spans="1:13">
      <c r="A2081" s="18">
        <v>2076</v>
      </c>
      <c r="B2081" s="35" t="s">
        <v>2098</v>
      </c>
      <c r="C2081" s="20">
        <v>1</v>
      </c>
      <c r="D2081" s="43">
        <v>4583.9970795167928</v>
      </c>
      <c r="E2081" s="43">
        <v>3875.5611672278342</v>
      </c>
      <c r="F2081" s="43">
        <v>5180.4969526488512</v>
      </c>
      <c r="G2081" s="4">
        <f t="shared" si="231"/>
        <v>4546.6850664644926</v>
      </c>
      <c r="H2081" s="5">
        <f t="shared" si="232"/>
        <v>653.26754913787272</v>
      </c>
      <c r="I2081" s="5">
        <f t="shared" si="233"/>
        <v>14.367996454301471</v>
      </c>
      <c r="J2081" s="6">
        <f t="shared" si="234"/>
        <v>4546.6850664644926</v>
      </c>
      <c r="K2081" s="7">
        <f t="shared" si="235"/>
        <v>4546.6850664644926</v>
      </c>
      <c r="L2081" s="6">
        <f t="shared" si="230"/>
        <v>4546.6899999999996</v>
      </c>
      <c r="M2081" s="6">
        <f t="shared" si="236"/>
        <v>4546.6899999999996</v>
      </c>
    </row>
    <row r="2082" spans="1:13" ht="25.5">
      <c r="A2082" s="18">
        <v>2077</v>
      </c>
      <c r="B2082" s="35" t="s">
        <v>2099</v>
      </c>
      <c r="C2082" s="20">
        <v>1</v>
      </c>
      <c r="D2082" s="43">
        <v>5068.2261208577011</v>
      </c>
      <c r="E2082" s="43">
        <v>4377.1043771043778</v>
      </c>
      <c r="F2082" s="43">
        <v>6162.9629629629635</v>
      </c>
      <c r="G2082" s="4">
        <f t="shared" si="231"/>
        <v>5202.7644869750138</v>
      </c>
      <c r="H2082" s="5">
        <f t="shared" si="232"/>
        <v>900.49883461298498</v>
      </c>
      <c r="I2082" s="5">
        <f t="shared" si="233"/>
        <v>17.308083747925942</v>
      </c>
      <c r="J2082" s="6">
        <f t="shared" si="234"/>
        <v>5202.7644869750138</v>
      </c>
      <c r="K2082" s="7">
        <f t="shared" si="235"/>
        <v>5202.7644869750138</v>
      </c>
      <c r="L2082" s="6">
        <f t="shared" si="230"/>
        <v>5202.76</v>
      </c>
      <c r="M2082" s="6">
        <f t="shared" si="236"/>
        <v>5202.76</v>
      </c>
    </row>
    <row r="2083" spans="1:13">
      <c r="A2083" s="18">
        <v>2078</v>
      </c>
      <c r="B2083" s="35" t="s">
        <v>2100</v>
      </c>
      <c r="C2083" s="20">
        <v>1</v>
      </c>
      <c r="D2083" s="43">
        <v>4298.9417989417989</v>
      </c>
      <c r="E2083" s="43">
        <v>3321.9095719095712</v>
      </c>
      <c r="F2083" s="43">
        <v>4940.7556449809963</v>
      </c>
      <c r="G2083" s="4">
        <f t="shared" si="231"/>
        <v>4187.2023386107894</v>
      </c>
      <c r="H2083" s="5">
        <f t="shared" si="232"/>
        <v>815.18705357788429</v>
      </c>
      <c r="I2083" s="5">
        <f t="shared" si="233"/>
        <v>19.468537406490448</v>
      </c>
      <c r="J2083" s="6">
        <f t="shared" si="234"/>
        <v>4187.2023386107885</v>
      </c>
      <c r="K2083" s="7">
        <f t="shared" si="235"/>
        <v>4187.2023386107885</v>
      </c>
      <c r="L2083" s="6">
        <f t="shared" si="230"/>
        <v>4187.2</v>
      </c>
      <c r="M2083" s="6">
        <f t="shared" si="236"/>
        <v>4187.2</v>
      </c>
    </row>
    <row r="2084" spans="1:13" ht="25.5">
      <c r="A2084" s="18">
        <v>2079</v>
      </c>
      <c r="B2084" s="35" t="s">
        <v>2101</v>
      </c>
      <c r="C2084" s="20">
        <v>1</v>
      </c>
      <c r="D2084" s="43">
        <v>5285.5386705315677</v>
      </c>
      <c r="E2084" s="43">
        <v>4276.4812879755409</v>
      </c>
      <c r="F2084" s="43">
        <v>5190.7634943703124</v>
      </c>
      <c r="G2084" s="4">
        <f t="shared" si="231"/>
        <v>4917.5944842924737</v>
      </c>
      <c r="H2084" s="5">
        <f t="shared" si="232"/>
        <v>557.23889075771149</v>
      </c>
      <c r="I2084" s="5">
        <f t="shared" si="233"/>
        <v>11.331533995688648</v>
      </c>
      <c r="J2084" s="6">
        <f t="shared" si="234"/>
        <v>4917.5944842924737</v>
      </c>
      <c r="K2084" s="7">
        <f t="shared" si="235"/>
        <v>4917.5944842924737</v>
      </c>
      <c r="L2084" s="6">
        <f t="shared" si="230"/>
        <v>4917.59</v>
      </c>
      <c r="M2084" s="6">
        <f t="shared" si="236"/>
        <v>4917.59</v>
      </c>
    </row>
    <row r="2085" spans="1:13">
      <c r="A2085" s="18">
        <v>2080</v>
      </c>
      <c r="B2085" s="35" t="s">
        <v>2102</v>
      </c>
      <c r="C2085" s="20">
        <v>1</v>
      </c>
      <c r="D2085" s="43">
        <v>3650.8408497703781</v>
      </c>
      <c r="E2085" s="43">
        <v>3152.9989157107807</v>
      </c>
      <c r="F2085" s="43">
        <v>3871.5893662681215</v>
      </c>
      <c r="G2085" s="4">
        <f t="shared" si="231"/>
        <v>3558.4763772497604</v>
      </c>
      <c r="H2085" s="5">
        <f t="shared" si="232"/>
        <v>368.09164041860487</v>
      </c>
      <c r="I2085" s="5">
        <f t="shared" si="233"/>
        <v>10.344079920606129</v>
      </c>
      <c r="J2085" s="6">
        <f t="shared" si="234"/>
        <v>3558.4763772497599</v>
      </c>
      <c r="K2085" s="7">
        <f t="shared" si="235"/>
        <v>3558.4763772497599</v>
      </c>
      <c r="L2085" s="6">
        <f t="shared" si="230"/>
        <v>3558.48</v>
      </c>
      <c r="M2085" s="6">
        <f t="shared" si="236"/>
        <v>3558.48</v>
      </c>
    </row>
    <row r="2086" spans="1:13">
      <c r="A2086" s="18">
        <v>2081</v>
      </c>
      <c r="B2086" s="35" t="s">
        <v>2103</v>
      </c>
      <c r="C2086" s="20">
        <v>1</v>
      </c>
      <c r="D2086" s="43">
        <v>4355.9071817280537</v>
      </c>
      <c r="E2086" s="43">
        <v>3761.9198387651372</v>
      </c>
      <c r="F2086" s="43">
        <v>4844.6187191902254</v>
      </c>
      <c r="G2086" s="4">
        <f t="shared" si="231"/>
        <v>4320.8152465611383</v>
      </c>
      <c r="H2086" s="5">
        <f t="shared" si="232"/>
        <v>542.20180685216644</v>
      </c>
      <c r="I2086" s="5">
        <f t="shared" si="233"/>
        <v>12.548599648728221</v>
      </c>
      <c r="J2086" s="6">
        <f t="shared" si="234"/>
        <v>4320.8152465611383</v>
      </c>
      <c r="K2086" s="7">
        <f t="shared" si="235"/>
        <v>4320.8152465611383</v>
      </c>
      <c r="L2086" s="6">
        <f t="shared" si="230"/>
        <v>4320.82</v>
      </c>
      <c r="M2086" s="6">
        <f t="shared" si="236"/>
        <v>4320.82</v>
      </c>
    </row>
    <row r="2087" spans="1:13">
      <c r="A2087" s="18">
        <v>2082</v>
      </c>
      <c r="B2087" s="35" t="s">
        <v>2104</v>
      </c>
      <c r="C2087" s="20">
        <v>1</v>
      </c>
      <c r="D2087" s="43">
        <v>3916.3565479354952</v>
      </c>
      <c r="E2087" s="43">
        <v>3382.3079277624729</v>
      </c>
      <c r="F2087" s="43">
        <v>4521.1609768571789</v>
      </c>
      <c r="G2087" s="4">
        <f t="shared" si="231"/>
        <v>3939.9418175183819</v>
      </c>
      <c r="H2087" s="5">
        <f t="shared" si="232"/>
        <v>569.7927391289312</v>
      </c>
      <c r="I2087" s="5">
        <f t="shared" si="233"/>
        <v>14.461958209520509</v>
      </c>
      <c r="J2087" s="6">
        <f t="shared" si="234"/>
        <v>3939.9418175183819</v>
      </c>
      <c r="K2087" s="7">
        <f t="shared" si="235"/>
        <v>3939.9418175183819</v>
      </c>
      <c r="L2087" s="6">
        <f t="shared" si="230"/>
        <v>3939.94</v>
      </c>
      <c r="M2087" s="6">
        <f t="shared" si="236"/>
        <v>3939.94</v>
      </c>
    </row>
    <row r="2088" spans="1:13">
      <c r="A2088" s="18">
        <v>2083</v>
      </c>
      <c r="B2088" s="36" t="s">
        <v>2105</v>
      </c>
      <c r="C2088" s="20">
        <v>1</v>
      </c>
      <c r="D2088" s="44">
        <v>4619.4769330734252</v>
      </c>
      <c r="E2088" s="44">
        <v>4031.5435052277162</v>
      </c>
      <c r="F2088" s="44">
        <v>5676.4132553606241</v>
      </c>
      <c r="G2088" s="4">
        <f t="shared" si="231"/>
        <v>4775.8112312205885</v>
      </c>
      <c r="H2088" s="5">
        <f t="shared" si="232"/>
        <v>833.5043091121056</v>
      </c>
      <c r="I2088" s="5">
        <f t="shared" si="233"/>
        <v>17.452622575685027</v>
      </c>
      <c r="J2088" s="6">
        <f t="shared" si="234"/>
        <v>4775.8112312205885</v>
      </c>
      <c r="K2088" s="7">
        <f t="shared" si="235"/>
        <v>4775.8112312205885</v>
      </c>
      <c r="L2088" s="6">
        <f t="shared" si="230"/>
        <v>4775.8100000000004</v>
      </c>
      <c r="M2088" s="6">
        <f t="shared" si="236"/>
        <v>4775.8100000000004</v>
      </c>
    </row>
    <row r="2089" spans="1:13">
      <c r="A2089" s="18">
        <v>2084</v>
      </c>
      <c r="B2089" s="36" t="s">
        <v>2106</v>
      </c>
      <c r="C2089" s="20">
        <v>1</v>
      </c>
      <c r="D2089" s="44">
        <v>5511.4638447971793</v>
      </c>
      <c r="E2089" s="44">
        <v>4559.4837261503935</v>
      </c>
      <c r="F2089" s="44">
        <v>5944.215820759031</v>
      </c>
      <c r="G2089" s="4">
        <f t="shared" si="231"/>
        <v>5338.3877972355349</v>
      </c>
      <c r="H2089" s="5">
        <f t="shared" si="232"/>
        <v>708.40470928663137</v>
      </c>
      <c r="I2089" s="5">
        <f t="shared" si="233"/>
        <v>13.270012149613338</v>
      </c>
      <c r="J2089" s="6">
        <f t="shared" si="234"/>
        <v>5338.3877972355349</v>
      </c>
      <c r="K2089" s="7">
        <f t="shared" si="235"/>
        <v>5338.3877972355349</v>
      </c>
      <c r="L2089" s="6">
        <f t="shared" si="230"/>
        <v>5338.39</v>
      </c>
      <c r="M2089" s="6">
        <f t="shared" si="236"/>
        <v>5338.39</v>
      </c>
    </row>
    <row r="2090" spans="1:13">
      <c r="A2090" s="18">
        <v>2085</v>
      </c>
      <c r="B2090" s="36" t="s">
        <v>2107</v>
      </c>
      <c r="C2090" s="20">
        <v>1</v>
      </c>
      <c r="D2090" s="44">
        <v>4668.6203047018662</v>
      </c>
      <c r="E2090" s="44">
        <v>3989.5482603815944</v>
      </c>
      <c r="F2090" s="44">
        <v>5332.8645100797003</v>
      </c>
      <c r="G2090" s="4">
        <f t="shared" si="231"/>
        <v>4663.6776917210536</v>
      </c>
      <c r="H2090" s="5">
        <f t="shared" si="232"/>
        <v>671.67176414008543</v>
      </c>
      <c r="I2090" s="5">
        <f t="shared" si="233"/>
        <v>14.402190900379653</v>
      </c>
      <c r="J2090" s="6">
        <f t="shared" si="234"/>
        <v>4663.6776917210536</v>
      </c>
      <c r="K2090" s="7">
        <f t="shared" si="235"/>
        <v>4663.6776917210536</v>
      </c>
      <c r="L2090" s="6">
        <f t="shared" si="230"/>
        <v>4663.68</v>
      </c>
      <c r="M2090" s="6">
        <f t="shared" si="236"/>
        <v>4663.68</v>
      </c>
    </row>
    <row r="2091" spans="1:13">
      <c r="A2091" s="18">
        <v>2086</v>
      </c>
      <c r="B2091" s="36" t="s">
        <v>2108</v>
      </c>
      <c r="C2091" s="20">
        <v>1</v>
      </c>
      <c r="D2091" s="44">
        <v>5697.0425462649937</v>
      </c>
      <c r="E2091" s="44">
        <v>4505.8427411368584</v>
      </c>
      <c r="F2091" s="44">
        <v>6429.9593711358411</v>
      </c>
      <c r="G2091" s="4">
        <f t="shared" si="231"/>
        <v>5544.2815528458987</v>
      </c>
      <c r="H2091" s="5">
        <f t="shared" si="232"/>
        <v>971.11180730771287</v>
      </c>
      <c r="I2091" s="5">
        <f t="shared" si="233"/>
        <v>17.515557210640537</v>
      </c>
      <c r="J2091" s="6">
        <f t="shared" si="234"/>
        <v>5544.2815528458977</v>
      </c>
      <c r="K2091" s="7">
        <f t="shared" si="235"/>
        <v>5544.2815528458977</v>
      </c>
      <c r="L2091" s="6">
        <f t="shared" si="230"/>
        <v>5544.28</v>
      </c>
      <c r="M2091" s="6">
        <f t="shared" si="236"/>
        <v>5544.28</v>
      </c>
    </row>
    <row r="2092" spans="1:13">
      <c r="A2092" s="18">
        <v>2087</v>
      </c>
      <c r="B2092" s="36" t="s">
        <v>2109</v>
      </c>
      <c r="C2092" s="20">
        <v>1</v>
      </c>
      <c r="D2092" s="44">
        <v>4016.1166805903645</v>
      </c>
      <c r="E2092" s="44">
        <v>3468.4644059644052</v>
      </c>
      <c r="F2092" s="44">
        <v>4258.9516426725722</v>
      </c>
      <c r="G2092" s="4">
        <f t="shared" si="231"/>
        <v>3914.5109097424479</v>
      </c>
      <c r="H2092" s="5">
        <f t="shared" si="232"/>
        <v>404.92013700460495</v>
      </c>
      <c r="I2092" s="5">
        <f t="shared" si="233"/>
        <v>10.344079920606131</v>
      </c>
      <c r="J2092" s="6">
        <f t="shared" si="234"/>
        <v>3914.5109097424474</v>
      </c>
      <c r="K2092" s="7">
        <f t="shared" si="235"/>
        <v>3914.5109097424474</v>
      </c>
      <c r="L2092" s="6">
        <f t="shared" si="230"/>
        <v>3914.51</v>
      </c>
      <c r="M2092" s="6">
        <f t="shared" si="236"/>
        <v>3914.51</v>
      </c>
    </row>
    <row r="2093" spans="1:13">
      <c r="A2093" s="18">
        <v>2088</v>
      </c>
      <c r="B2093" s="35" t="s">
        <v>2110</v>
      </c>
      <c r="C2093" s="20">
        <v>1</v>
      </c>
      <c r="D2093" s="43">
        <v>5660.0487634970395</v>
      </c>
      <c r="E2093" s="43">
        <v>4528.0390107976309</v>
      </c>
      <c r="F2093" s="43">
        <v>5760.9749342196374</v>
      </c>
      <c r="G2093" s="4">
        <f t="shared" si="231"/>
        <v>5316.3542361714362</v>
      </c>
      <c r="H2093" s="5">
        <f t="shared" si="232"/>
        <v>684.56350611268817</v>
      </c>
      <c r="I2093" s="5">
        <f t="shared" si="233"/>
        <v>12.876559305530316</v>
      </c>
      <c r="J2093" s="6">
        <f t="shared" si="234"/>
        <v>5316.3542361714353</v>
      </c>
      <c r="K2093" s="7">
        <f t="shared" si="235"/>
        <v>5316.3542361714353</v>
      </c>
      <c r="L2093" s="6">
        <f t="shared" si="230"/>
        <v>5316.35</v>
      </c>
      <c r="M2093" s="6">
        <f t="shared" si="236"/>
        <v>5316.35</v>
      </c>
    </row>
    <row r="2094" spans="1:13">
      <c r="A2094" s="18">
        <v>2089</v>
      </c>
      <c r="B2094" s="35" t="s">
        <v>2111</v>
      </c>
      <c r="C2094" s="20">
        <v>1</v>
      </c>
      <c r="D2094" s="43">
        <v>4648.501752127585</v>
      </c>
      <c r="E2094" s="43">
        <v>3338.469440164356</v>
      </c>
      <c r="F2094" s="43">
        <v>4764.0861200183244</v>
      </c>
      <c r="G2094" s="4">
        <f t="shared" si="231"/>
        <v>4250.3524374367553</v>
      </c>
      <c r="H2094" s="5">
        <f t="shared" si="232"/>
        <v>791.82566708906711</v>
      </c>
      <c r="I2094" s="5">
        <f t="shared" si="233"/>
        <v>18.629647276181892</v>
      </c>
      <c r="J2094" s="6">
        <f t="shared" si="234"/>
        <v>4250.3524374367553</v>
      </c>
      <c r="K2094" s="7">
        <f t="shared" si="235"/>
        <v>4250.3524374367553</v>
      </c>
      <c r="L2094" s="6">
        <f t="shared" si="230"/>
        <v>4250.3500000000004</v>
      </c>
      <c r="M2094" s="6">
        <f t="shared" si="236"/>
        <v>4250.3500000000004</v>
      </c>
    </row>
    <row r="2095" spans="1:13">
      <c r="A2095" s="18">
        <v>2090</v>
      </c>
      <c r="B2095" s="35" t="s">
        <v>2112</v>
      </c>
      <c r="C2095" s="20">
        <v>1</v>
      </c>
      <c r="D2095" s="43">
        <v>3994.5919370698139</v>
      </c>
      <c r="E2095" s="43">
        <v>3486.1893268972917</v>
      </c>
      <c r="F2095" s="43">
        <v>4489.5316209799275</v>
      </c>
      <c r="G2095" s="4">
        <f t="shared" si="231"/>
        <v>3990.1042949823445</v>
      </c>
      <c r="H2095" s="5">
        <f t="shared" si="232"/>
        <v>501.68620069958126</v>
      </c>
      <c r="I2095" s="5">
        <f t="shared" si="233"/>
        <v>12.573260336339182</v>
      </c>
      <c r="J2095" s="6">
        <f t="shared" si="234"/>
        <v>3990.1042949823445</v>
      </c>
      <c r="K2095" s="7">
        <f t="shared" si="235"/>
        <v>3990.1042949823445</v>
      </c>
      <c r="L2095" s="6">
        <f t="shared" si="230"/>
        <v>3990.1</v>
      </c>
      <c r="M2095" s="6">
        <f t="shared" si="236"/>
        <v>3990.1</v>
      </c>
    </row>
    <row r="2096" spans="1:13">
      <c r="A2096" s="18">
        <v>2091</v>
      </c>
      <c r="B2096" s="35" t="s">
        <v>2113</v>
      </c>
      <c r="C2096" s="20">
        <v>1</v>
      </c>
      <c r="D2096" s="43">
        <v>4677.1001978773156</v>
      </c>
      <c r="E2096" s="43">
        <v>3614.1228801779257</v>
      </c>
      <c r="F2096" s="43">
        <v>4956.5113785297272</v>
      </c>
      <c r="G2096" s="4">
        <f t="shared" si="231"/>
        <v>4415.9114855283233</v>
      </c>
      <c r="H2096" s="5">
        <f t="shared" si="232"/>
        <v>708.28410805318424</v>
      </c>
      <c r="I2096" s="5">
        <f t="shared" si="233"/>
        <v>16.039363795545928</v>
      </c>
      <c r="J2096" s="6">
        <f t="shared" si="234"/>
        <v>4415.9114855283224</v>
      </c>
      <c r="K2096" s="7">
        <f t="shared" si="235"/>
        <v>4415.9114855283224</v>
      </c>
      <c r="L2096" s="6">
        <f t="shared" si="230"/>
        <v>4415.91</v>
      </c>
      <c r="M2096" s="6">
        <f t="shared" si="236"/>
        <v>4415.91</v>
      </c>
    </row>
    <row r="2097" spans="1:13">
      <c r="A2097" s="18">
        <v>2092</v>
      </c>
      <c r="B2097" s="35" t="s">
        <v>2114</v>
      </c>
      <c r="C2097" s="20">
        <v>1</v>
      </c>
      <c r="D2097" s="43">
        <v>4909.180166912126</v>
      </c>
      <c r="E2097" s="43">
        <v>4329.0043290043286</v>
      </c>
      <c r="F2097" s="43">
        <v>5136.4365971107536</v>
      </c>
      <c r="G2097" s="4">
        <f t="shared" si="231"/>
        <v>4791.5403643424033</v>
      </c>
      <c r="H2097" s="5">
        <f t="shared" si="232"/>
        <v>416.37250060054885</v>
      </c>
      <c r="I2097" s="5">
        <f t="shared" si="233"/>
        <v>8.6897421067158689</v>
      </c>
      <c r="J2097" s="6">
        <f t="shared" si="234"/>
        <v>4791.5403643424033</v>
      </c>
      <c r="K2097" s="7">
        <f t="shared" si="235"/>
        <v>4791.5403643424033</v>
      </c>
      <c r="L2097" s="6">
        <f t="shared" si="230"/>
        <v>4791.54</v>
      </c>
      <c r="M2097" s="6">
        <f t="shared" si="236"/>
        <v>4791.54</v>
      </c>
    </row>
    <row r="2098" spans="1:13" ht="25.5">
      <c r="A2098" s="18">
        <v>2093</v>
      </c>
      <c r="B2098" s="35" t="s">
        <v>2115</v>
      </c>
      <c r="C2098" s="20">
        <v>1</v>
      </c>
      <c r="D2098" s="43">
        <v>4806.2703342206451</v>
      </c>
      <c r="E2098" s="43">
        <v>4019.7897340754485</v>
      </c>
      <c r="F2098" s="43">
        <v>4716.5532879818593</v>
      </c>
      <c r="G2098" s="4">
        <f t="shared" si="231"/>
        <v>4514.2044520926511</v>
      </c>
      <c r="H2098" s="5">
        <f t="shared" si="232"/>
        <v>430.51913098081423</v>
      </c>
      <c r="I2098" s="5">
        <f t="shared" si="233"/>
        <v>9.5369878690638021</v>
      </c>
      <c r="J2098" s="6">
        <f t="shared" si="234"/>
        <v>4514.2044520926511</v>
      </c>
      <c r="K2098" s="7">
        <f t="shared" si="235"/>
        <v>4514.2044520926511</v>
      </c>
      <c r="L2098" s="6">
        <f t="shared" si="230"/>
        <v>4514.2</v>
      </c>
      <c r="M2098" s="6">
        <f t="shared" si="236"/>
        <v>4514.2</v>
      </c>
    </row>
    <row r="2099" spans="1:13">
      <c r="A2099" s="18">
        <v>2094</v>
      </c>
      <c r="B2099" s="35" t="s">
        <v>2116</v>
      </c>
      <c r="C2099" s="20">
        <v>1</v>
      </c>
      <c r="D2099" s="43">
        <v>4419.9646402828785</v>
      </c>
      <c r="E2099" s="43">
        <v>3455.6087187666139</v>
      </c>
      <c r="F2099" s="43">
        <v>4344.1938178780292</v>
      </c>
      <c r="G2099" s="4">
        <f t="shared" si="231"/>
        <v>4073.2557256425075</v>
      </c>
      <c r="H2099" s="5">
        <f t="shared" si="232"/>
        <v>536.23798187841851</v>
      </c>
      <c r="I2099" s="5">
        <f t="shared" si="233"/>
        <v>13.164849398053283</v>
      </c>
      <c r="J2099" s="6">
        <f t="shared" si="234"/>
        <v>4073.2557256425071</v>
      </c>
      <c r="K2099" s="7">
        <f t="shared" si="235"/>
        <v>4073.2557256425071</v>
      </c>
      <c r="L2099" s="6">
        <f t="shared" si="230"/>
        <v>4073.26</v>
      </c>
      <c r="M2099" s="6">
        <f t="shared" si="236"/>
        <v>4073.26</v>
      </c>
    </row>
    <row r="2100" spans="1:13" ht="25.5">
      <c r="A2100" s="18">
        <v>2095</v>
      </c>
      <c r="B2100" s="35" t="s">
        <v>2117</v>
      </c>
      <c r="C2100" s="20">
        <v>1</v>
      </c>
      <c r="D2100" s="43">
        <v>4447.1811713191037</v>
      </c>
      <c r="E2100" s="43">
        <v>3396.0292580982236</v>
      </c>
      <c r="F2100" s="43">
        <v>4912.6121870571569</v>
      </c>
      <c r="G2100" s="4">
        <f t="shared" si="231"/>
        <v>4251.9408721581613</v>
      </c>
      <c r="H2100" s="5">
        <f t="shared" si="232"/>
        <v>776.9137828065318</v>
      </c>
      <c r="I2100" s="5">
        <f t="shared" si="233"/>
        <v>18.271979930242846</v>
      </c>
      <c r="J2100" s="6">
        <f t="shared" si="234"/>
        <v>4251.9408721581613</v>
      </c>
      <c r="K2100" s="7">
        <f t="shared" si="235"/>
        <v>4251.9408721581613</v>
      </c>
      <c r="L2100" s="6">
        <f t="shared" si="230"/>
        <v>4251.9399999999996</v>
      </c>
      <c r="M2100" s="6">
        <f t="shared" si="236"/>
        <v>4251.9399999999996</v>
      </c>
    </row>
    <row r="2101" spans="1:13" ht="25.5">
      <c r="A2101" s="18">
        <v>2096</v>
      </c>
      <c r="B2101" s="35" t="s">
        <v>2118</v>
      </c>
      <c r="C2101" s="20">
        <v>1</v>
      </c>
      <c r="D2101" s="43">
        <v>5418.0211719596573</v>
      </c>
      <c r="E2101" s="43">
        <v>4580.6906272022552</v>
      </c>
      <c r="F2101" s="43">
        <v>5690.8344733242138</v>
      </c>
      <c r="G2101" s="4">
        <f t="shared" si="231"/>
        <v>5229.8487574953751</v>
      </c>
      <c r="H2101" s="5">
        <f t="shared" si="232"/>
        <v>578.49933703039096</v>
      </c>
      <c r="I2101" s="5">
        <f t="shared" si="233"/>
        <v>11.061492671299348</v>
      </c>
      <c r="J2101" s="6">
        <f t="shared" si="234"/>
        <v>5229.8487574953751</v>
      </c>
      <c r="K2101" s="7">
        <f t="shared" si="235"/>
        <v>5229.8487574953751</v>
      </c>
      <c r="L2101" s="6">
        <f t="shared" si="230"/>
        <v>5229.8500000000004</v>
      </c>
      <c r="M2101" s="6">
        <f t="shared" si="236"/>
        <v>5229.8500000000004</v>
      </c>
    </row>
    <row r="2102" spans="1:13" ht="25.5">
      <c r="A2102" s="18">
        <v>2097</v>
      </c>
      <c r="B2102" s="35" t="s">
        <v>2119</v>
      </c>
      <c r="C2102" s="20">
        <v>1</v>
      </c>
      <c r="D2102" s="43">
        <v>4205.4865424430636</v>
      </c>
      <c r="E2102" s="43">
        <v>3517.3160173160168</v>
      </c>
      <c r="F2102" s="43">
        <v>4761.9047619047615</v>
      </c>
      <c r="G2102" s="4">
        <f t="shared" si="231"/>
        <v>4161.5691072212803</v>
      </c>
      <c r="H2102" s="5">
        <f t="shared" si="232"/>
        <v>623.45556507789036</v>
      </c>
      <c r="I2102" s="5">
        <f t="shared" si="233"/>
        <v>14.981261851354372</v>
      </c>
      <c r="J2102" s="6">
        <f t="shared" si="234"/>
        <v>4161.5691072212803</v>
      </c>
      <c r="K2102" s="7">
        <f t="shared" si="235"/>
        <v>4161.5691072212803</v>
      </c>
      <c r="L2102" s="6">
        <f t="shared" si="230"/>
        <v>4161.57</v>
      </c>
      <c r="M2102" s="6">
        <f t="shared" si="236"/>
        <v>4161.57</v>
      </c>
    </row>
    <row r="2103" spans="1:13" ht="25.5">
      <c r="A2103" s="18">
        <v>2098</v>
      </c>
      <c r="B2103" s="35" t="s">
        <v>2120</v>
      </c>
      <c r="C2103" s="20">
        <v>1</v>
      </c>
      <c r="D2103" s="43">
        <v>4175.6603967519786</v>
      </c>
      <c r="E2103" s="43">
        <v>3568.2916117698719</v>
      </c>
      <c r="F2103" s="43">
        <v>4651.9949901592399</v>
      </c>
      <c r="G2103" s="4">
        <f t="shared" si="231"/>
        <v>4131.9823328936973</v>
      </c>
      <c r="H2103" s="5">
        <f t="shared" si="232"/>
        <v>543.17039962606441</v>
      </c>
      <c r="I2103" s="5">
        <f t="shared" si="233"/>
        <v>13.145516022709444</v>
      </c>
      <c r="J2103" s="6">
        <f t="shared" si="234"/>
        <v>4131.9823328936964</v>
      </c>
      <c r="K2103" s="7">
        <f t="shared" si="235"/>
        <v>4131.9823328936964</v>
      </c>
      <c r="L2103" s="6">
        <f t="shared" si="230"/>
        <v>4131.9799999999996</v>
      </c>
      <c r="M2103" s="6">
        <f t="shared" si="236"/>
        <v>4131.9799999999996</v>
      </c>
    </row>
    <row r="2104" spans="1:13" ht="25.5">
      <c r="A2104" s="18">
        <v>2099</v>
      </c>
      <c r="B2104" s="35" t="s">
        <v>2121</v>
      </c>
      <c r="C2104" s="20">
        <v>1</v>
      </c>
      <c r="D2104" s="43">
        <v>4810.0048100048107</v>
      </c>
      <c r="E2104" s="43">
        <v>3979.185797367616</v>
      </c>
      <c r="F2104" s="43">
        <v>5457.1690935327297</v>
      </c>
      <c r="G2104" s="4">
        <f t="shared" si="231"/>
        <v>4748.7865669683861</v>
      </c>
      <c r="H2104" s="5">
        <f t="shared" si="232"/>
        <v>740.89095749382955</v>
      </c>
      <c r="I2104" s="5">
        <f t="shared" si="233"/>
        <v>15.601689969545474</v>
      </c>
      <c r="J2104" s="6">
        <f t="shared" si="234"/>
        <v>4748.7865669683852</v>
      </c>
      <c r="K2104" s="7">
        <f t="shared" si="235"/>
        <v>4748.7865669683852</v>
      </c>
      <c r="L2104" s="6">
        <f t="shared" si="230"/>
        <v>4748.79</v>
      </c>
      <c r="M2104" s="6">
        <f t="shared" si="236"/>
        <v>4748.79</v>
      </c>
    </row>
    <row r="2105" spans="1:13">
      <c r="A2105" s="18">
        <v>2100</v>
      </c>
      <c r="B2105" s="35" t="s">
        <v>2122</v>
      </c>
      <c r="C2105" s="20">
        <v>1</v>
      </c>
      <c r="D2105" s="43">
        <v>5068.2261208577002</v>
      </c>
      <c r="E2105" s="43">
        <v>4146.7304625199367</v>
      </c>
      <c r="F2105" s="43">
        <v>5213.0325814536345</v>
      </c>
      <c r="G2105" s="4">
        <f t="shared" si="231"/>
        <v>4809.3297216104229</v>
      </c>
      <c r="H2105" s="5">
        <f t="shared" si="232"/>
        <v>578.37752495063921</v>
      </c>
      <c r="I2105" s="5">
        <f t="shared" si="233"/>
        <v>12.026156625355419</v>
      </c>
      <c r="J2105" s="6">
        <f t="shared" si="234"/>
        <v>4809.3297216104229</v>
      </c>
      <c r="K2105" s="7">
        <f t="shared" si="235"/>
        <v>4809.3297216104229</v>
      </c>
      <c r="L2105" s="6">
        <f t="shared" si="230"/>
        <v>4809.33</v>
      </c>
      <c r="M2105" s="6">
        <f t="shared" si="236"/>
        <v>4809.33</v>
      </c>
    </row>
    <row r="2106" spans="1:13">
      <c r="A2106" s="18">
        <v>2101</v>
      </c>
      <c r="B2106" s="35" t="s">
        <v>2123</v>
      </c>
      <c r="C2106" s="20">
        <v>1</v>
      </c>
      <c r="D2106" s="43">
        <v>4949.5526365886162</v>
      </c>
      <c r="E2106" s="43">
        <v>3824.6543100912027</v>
      </c>
      <c r="F2106" s="43">
        <v>4696.3197109957091</v>
      </c>
      <c r="G2106" s="4">
        <f t="shared" si="231"/>
        <v>4490.1755525585095</v>
      </c>
      <c r="H2106" s="5">
        <f t="shared" si="232"/>
        <v>590.10221299577108</v>
      </c>
      <c r="I2106" s="5">
        <f t="shared" si="233"/>
        <v>13.142074426455997</v>
      </c>
      <c r="J2106" s="6">
        <f t="shared" si="234"/>
        <v>4490.1755525585086</v>
      </c>
      <c r="K2106" s="7">
        <f t="shared" si="235"/>
        <v>4490.1755525585086</v>
      </c>
      <c r="L2106" s="6">
        <f t="shared" si="230"/>
        <v>4490.18</v>
      </c>
      <c r="M2106" s="6">
        <f t="shared" si="236"/>
        <v>4490.18</v>
      </c>
    </row>
    <row r="2107" spans="1:13" ht="25.5">
      <c r="A2107" s="18">
        <v>2102</v>
      </c>
      <c r="B2107" s="35" t="s">
        <v>2124</v>
      </c>
      <c r="C2107" s="20">
        <v>1</v>
      </c>
      <c r="D2107" s="43">
        <v>4470.9491481122277</v>
      </c>
      <c r="E2107" s="43">
        <v>3983.2092410454388</v>
      </c>
      <c r="F2107" s="43">
        <v>5192.9246401777582</v>
      </c>
      <c r="G2107" s="4">
        <f t="shared" si="231"/>
        <v>4549.0276764451419</v>
      </c>
      <c r="H2107" s="5">
        <f t="shared" si="232"/>
        <v>608.62552457520371</v>
      </c>
      <c r="I2107" s="5">
        <f t="shared" si="233"/>
        <v>13.379244266344337</v>
      </c>
      <c r="J2107" s="6">
        <f t="shared" si="234"/>
        <v>4549.027676445141</v>
      </c>
      <c r="K2107" s="7">
        <f t="shared" si="235"/>
        <v>4549.027676445141</v>
      </c>
      <c r="L2107" s="6">
        <f t="shared" si="230"/>
        <v>4549.03</v>
      </c>
      <c r="M2107" s="6">
        <f t="shared" si="236"/>
        <v>4549.03</v>
      </c>
    </row>
    <row r="2108" spans="1:13" ht="25.5">
      <c r="A2108" s="18">
        <v>2103</v>
      </c>
      <c r="B2108" s="35" t="s">
        <v>2125</v>
      </c>
      <c r="C2108" s="20">
        <v>1</v>
      </c>
      <c r="D2108" s="43">
        <v>4863.4493078937521</v>
      </c>
      <c r="E2108" s="43">
        <v>3581.2672176308538</v>
      </c>
      <c r="F2108" s="43">
        <v>4556.4074479737128</v>
      </c>
      <c r="G2108" s="4">
        <f t="shared" si="231"/>
        <v>4333.7079911661058</v>
      </c>
      <c r="H2108" s="5">
        <f t="shared" si="232"/>
        <v>669.47293761177241</v>
      </c>
      <c r="I2108" s="5">
        <f t="shared" si="233"/>
        <v>15.448039853548876</v>
      </c>
      <c r="J2108" s="6">
        <f t="shared" si="234"/>
        <v>4333.7079911661058</v>
      </c>
      <c r="K2108" s="7">
        <f t="shared" si="235"/>
        <v>4333.7079911661058</v>
      </c>
      <c r="L2108" s="6">
        <f t="shared" si="230"/>
        <v>4333.71</v>
      </c>
      <c r="M2108" s="6">
        <f t="shared" si="236"/>
        <v>4333.71</v>
      </c>
    </row>
    <row r="2109" spans="1:13">
      <c r="A2109" s="18">
        <v>2104</v>
      </c>
      <c r="B2109" s="35" t="s">
        <v>2126</v>
      </c>
      <c r="C2109" s="20">
        <v>1</v>
      </c>
      <c r="D2109" s="43">
        <v>5303.9575683394542</v>
      </c>
      <c r="E2109" s="43">
        <v>4146.7304625199367</v>
      </c>
      <c r="F2109" s="43">
        <v>5033.2728372655783</v>
      </c>
      <c r="G2109" s="4">
        <f t="shared" si="231"/>
        <v>4827.9869560416564</v>
      </c>
      <c r="H2109" s="5">
        <f t="shared" si="232"/>
        <v>605.3101381798142</v>
      </c>
      <c r="I2109" s="5">
        <f t="shared" si="233"/>
        <v>12.537526378822129</v>
      </c>
      <c r="J2109" s="6">
        <f t="shared" si="234"/>
        <v>4827.9869560416555</v>
      </c>
      <c r="K2109" s="7">
        <f t="shared" si="235"/>
        <v>4827.9869560416555</v>
      </c>
      <c r="L2109" s="6">
        <f t="shared" si="230"/>
        <v>4827.99</v>
      </c>
      <c r="M2109" s="6">
        <f t="shared" si="236"/>
        <v>4827.99</v>
      </c>
    </row>
    <row r="2110" spans="1:13">
      <c r="A2110" s="18">
        <v>2105</v>
      </c>
      <c r="B2110" s="35" t="s">
        <v>2127</v>
      </c>
      <c r="C2110" s="20">
        <v>1</v>
      </c>
      <c r="D2110" s="43">
        <v>5929.574895092137</v>
      </c>
      <c r="E2110" s="43">
        <v>4689.7546897546899</v>
      </c>
      <c r="F2110" s="43">
        <v>6349.2063492063489</v>
      </c>
      <c r="G2110" s="4">
        <f t="shared" si="231"/>
        <v>5656.1786446843917</v>
      </c>
      <c r="H2110" s="5">
        <f t="shared" si="232"/>
        <v>862.84650130656325</v>
      </c>
      <c r="I2110" s="5">
        <f t="shared" si="233"/>
        <v>15.254937220157569</v>
      </c>
      <c r="J2110" s="6">
        <f t="shared" si="234"/>
        <v>5656.1786446843917</v>
      </c>
      <c r="K2110" s="7">
        <f t="shared" si="235"/>
        <v>5656.1786446843917</v>
      </c>
      <c r="L2110" s="6">
        <f t="shared" si="230"/>
        <v>5656.18</v>
      </c>
      <c r="M2110" s="6">
        <f t="shared" si="236"/>
        <v>5656.18</v>
      </c>
    </row>
    <row r="2111" spans="1:13">
      <c r="A2111" s="18">
        <v>2106</v>
      </c>
      <c r="B2111" s="35" t="s">
        <v>2128</v>
      </c>
      <c r="C2111" s="20">
        <v>1</v>
      </c>
      <c r="D2111" s="43">
        <v>5504.7425474254751</v>
      </c>
      <c r="E2111" s="43">
        <v>4103.5353535353543</v>
      </c>
      <c r="F2111" s="43">
        <v>5485.2320675105484</v>
      </c>
      <c r="G2111" s="4">
        <f t="shared" si="231"/>
        <v>5031.1699894904596</v>
      </c>
      <c r="H2111" s="5">
        <f t="shared" si="232"/>
        <v>803.41438752010015</v>
      </c>
      <c r="I2111" s="5">
        <f t="shared" si="233"/>
        <v>15.968738667116023</v>
      </c>
      <c r="J2111" s="6">
        <f t="shared" si="234"/>
        <v>5031.1699894904596</v>
      </c>
      <c r="K2111" s="7">
        <f t="shared" si="235"/>
        <v>5031.1699894904596</v>
      </c>
      <c r="L2111" s="6">
        <f t="shared" si="230"/>
        <v>5031.17</v>
      </c>
      <c r="M2111" s="6">
        <f t="shared" si="236"/>
        <v>5031.17</v>
      </c>
    </row>
    <row r="2112" spans="1:13">
      <c r="A2112" s="18">
        <v>2107</v>
      </c>
      <c r="B2112" s="35" t="s">
        <v>2129</v>
      </c>
      <c r="C2112" s="20">
        <v>1</v>
      </c>
      <c r="D2112" s="43">
        <v>5541.3469735720382</v>
      </c>
      <c r="E2112" s="43">
        <v>4634.5811051693408</v>
      </c>
      <c r="F2112" s="43">
        <v>6525.4901960784318</v>
      </c>
      <c r="G2112" s="4">
        <f t="shared" si="231"/>
        <v>5567.1394249399373</v>
      </c>
      <c r="H2112" s="5">
        <f t="shared" si="232"/>
        <v>945.71837004011684</v>
      </c>
      <c r="I2112" s="5">
        <f t="shared" si="233"/>
        <v>16.987510063129413</v>
      </c>
      <c r="J2112" s="6">
        <f t="shared" si="234"/>
        <v>5567.1394249399364</v>
      </c>
      <c r="K2112" s="7">
        <f t="shared" si="235"/>
        <v>5567.1394249399364</v>
      </c>
      <c r="L2112" s="6">
        <f t="shared" si="230"/>
        <v>5567.14</v>
      </c>
      <c r="M2112" s="6">
        <f t="shared" si="236"/>
        <v>5567.14</v>
      </c>
    </row>
    <row r="2113" spans="1:13">
      <c r="A2113" s="18">
        <v>2108</v>
      </c>
      <c r="B2113" s="35" t="s">
        <v>2130</v>
      </c>
      <c r="C2113" s="20">
        <v>1</v>
      </c>
      <c r="D2113" s="43">
        <v>4396.6450216450212</v>
      </c>
      <c r="E2113" s="43">
        <v>3517.3160173160168</v>
      </c>
      <c r="F2113" s="43">
        <v>5231.3883299798781</v>
      </c>
      <c r="G2113" s="4">
        <f t="shared" si="231"/>
        <v>4381.7831229803051</v>
      </c>
      <c r="H2113" s="5">
        <f t="shared" si="232"/>
        <v>857.13279617813578</v>
      </c>
      <c r="I2113" s="5">
        <f t="shared" si="233"/>
        <v>19.561278413869786</v>
      </c>
      <c r="J2113" s="6">
        <f t="shared" si="234"/>
        <v>4381.7831229803051</v>
      </c>
      <c r="K2113" s="7">
        <f t="shared" si="235"/>
        <v>4381.7831229803051</v>
      </c>
      <c r="L2113" s="6">
        <f t="shared" si="230"/>
        <v>4381.78</v>
      </c>
      <c r="M2113" s="6">
        <f t="shared" si="236"/>
        <v>4381.78</v>
      </c>
    </row>
    <row r="2114" spans="1:13">
      <c r="A2114" s="18">
        <v>2109</v>
      </c>
      <c r="B2114" s="35" t="s">
        <v>2131</v>
      </c>
      <c r="C2114" s="20">
        <v>1</v>
      </c>
      <c r="D2114" s="43">
        <v>5355.7450665348324</v>
      </c>
      <c r="E2114" s="43">
        <v>4528.0390107976309</v>
      </c>
      <c r="F2114" s="43">
        <v>5496.1025234509179</v>
      </c>
      <c r="G2114" s="4">
        <f t="shared" si="231"/>
        <v>5126.6288669277938</v>
      </c>
      <c r="H2114" s="5">
        <f t="shared" si="232"/>
        <v>523.12275406871231</v>
      </c>
      <c r="I2114" s="5">
        <f t="shared" si="233"/>
        <v>10.204030126764396</v>
      </c>
      <c r="J2114" s="6">
        <f t="shared" si="234"/>
        <v>5126.6288669277938</v>
      </c>
      <c r="K2114" s="7">
        <f t="shared" si="235"/>
        <v>5126.6288669277938</v>
      </c>
      <c r="L2114" s="6">
        <f t="shared" si="230"/>
        <v>5126.63</v>
      </c>
      <c r="M2114" s="6">
        <f t="shared" si="236"/>
        <v>5126.63</v>
      </c>
    </row>
    <row r="2115" spans="1:13">
      <c r="A2115" s="18">
        <v>2110</v>
      </c>
      <c r="B2115" s="35" t="s">
        <v>2132</v>
      </c>
      <c r="C2115" s="20">
        <v>1</v>
      </c>
      <c r="D2115" s="43">
        <v>3865.5961938745177</v>
      </c>
      <c r="E2115" s="43">
        <v>3338.469440164356</v>
      </c>
      <c r="F2115" s="43">
        <v>4099.3299172250699</v>
      </c>
      <c r="G2115" s="4">
        <f t="shared" si="231"/>
        <v>3767.7985170879815</v>
      </c>
      <c r="H2115" s="5">
        <f t="shared" si="232"/>
        <v>389.74408985499343</v>
      </c>
      <c r="I2115" s="5">
        <f t="shared" si="233"/>
        <v>10.344079920606131</v>
      </c>
      <c r="J2115" s="6">
        <f t="shared" si="234"/>
        <v>3767.7985170879811</v>
      </c>
      <c r="K2115" s="7">
        <f t="shared" si="235"/>
        <v>3767.7985170879811</v>
      </c>
      <c r="L2115" s="6">
        <f t="shared" si="230"/>
        <v>3767.8</v>
      </c>
      <c r="M2115" s="6">
        <f t="shared" si="236"/>
        <v>3767.8</v>
      </c>
    </row>
    <row r="2116" spans="1:13">
      <c r="A2116" s="18">
        <v>2111</v>
      </c>
      <c r="B2116" s="35" t="s">
        <v>2133</v>
      </c>
      <c r="C2116" s="20">
        <v>1</v>
      </c>
      <c r="D2116" s="43">
        <v>4511.5391289259078</v>
      </c>
      <c r="E2116" s="43">
        <v>3486.1893268972917</v>
      </c>
      <c r="F2116" s="43">
        <v>4489.5316209799275</v>
      </c>
      <c r="G2116" s="4">
        <f t="shared" si="231"/>
        <v>4162.4200256010417</v>
      </c>
      <c r="H2116" s="5">
        <f t="shared" si="232"/>
        <v>585.73633232327347</v>
      </c>
      <c r="I2116" s="5">
        <f t="shared" si="233"/>
        <v>14.072014086053095</v>
      </c>
      <c r="J2116" s="6">
        <f t="shared" si="234"/>
        <v>4162.4200256010417</v>
      </c>
      <c r="K2116" s="7">
        <f t="shared" si="235"/>
        <v>4162.4200256010417</v>
      </c>
      <c r="L2116" s="6">
        <f t="shared" si="230"/>
        <v>4162.42</v>
      </c>
      <c r="M2116" s="6">
        <f t="shared" si="236"/>
        <v>4162.42</v>
      </c>
    </row>
    <row r="2117" spans="1:13">
      <c r="A2117" s="18">
        <v>2112</v>
      </c>
      <c r="B2117" s="35" t="s">
        <v>2134</v>
      </c>
      <c r="C2117" s="20">
        <v>1</v>
      </c>
      <c r="D2117" s="43">
        <v>4466.8934474109201</v>
      </c>
      <c r="E2117" s="43">
        <v>3614.1228801779257</v>
      </c>
      <c r="F2117" s="43">
        <v>4831.0300778074552</v>
      </c>
      <c r="G2117" s="4">
        <f t="shared" si="231"/>
        <v>4304.0154684654335</v>
      </c>
      <c r="H2117" s="5">
        <f t="shared" si="232"/>
        <v>624.59003268517131</v>
      </c>
      <c r="I2117" s="5">
        <f t="shared" si="233"/>
        <v>14.51179804676363</v>
      </c>
      <c r="J2117" s="6">
        <f t="shared" si="234"/>
        <v>4304.0154684654335</v>
      </c>
      <c r="K2117" s="7">
        <f t="shared" si="235"/>
        <v>4304.0154684654335</v>
      </c>
      <c r="L2117" s="6">
        <f t="shared" si="230"/>
        <v>4304.0200000000004</v>
      </c>
      <c r="M2117" s="6">
        <f t="shared" si="236"/>
        <v>4304.0200000000004</v>
      </c>
    </row>
    <row r="2118" spans="1:13">
      <c r="A2118" s="18">
        <v>2113</v>
      </c>
      <c r="B2118" s="35" t="s">
        <v>2135</v>
      </c>
      <c r="C2118" s="20">
        <v>1</v>
      </c>
      <c r="D2118" s="43">
        <v>5012.5313283208015</v>
      </c>
      <c r="E2118" s="43">
        <v>4329.0043290043286</v>
      </c>
      <c r="F2118" s="43">
        <v>6095.2380952380945</v>
      </c>
      <c r="G2118" s="4">
        <f t="shared" si="231"/>
        <v>5145.5912508544088</v>
      </c>
      <c r="H2118" s="5">
        <f t="shared" si="232"/>
        <v>890.60324302383128</v>
      </c>
      <c r="I2118" s="5">
        <f t="shared" si="233"/>
        <v>17.308083747925945</v>
      </c>
      <c r="J2118" s="6">
        <f t="shared" si="234"/>
        <v>5145.5912508544079</v>
      </c>
      <c r="K2118" s="7">
        <f t="shared" si="235"/>
        <v>5145.5912508544079</v>
      </c>
      <c r="L2118" s="6">
        <f t="shared" si="230"/>
        <v>5145.59</v>
      </c>
      <c r="M2118" s="6">
        <f t="shared" si="236"/>
        <v>5145.59</v>
      </c>
    </row>
    <row r="2119" spans="1:13">
      <c r="A2119" s="18">
        <v>2114</v>
      </c>
      <c r="B2119" s="35" t="s">
        <v>2136</v>
      </c>
      <c r="C2119" s="20">
        <v>1</v>
      </c>
      <c r="D2119" s="43">
        <v>4654.4933762978881</v>
      </c>
      <c r="E2119" s="43">
        <v>4019.7897340754485</v>
      </c>
      <c r="F2119" s="43">
        <v>5240.6147644242883</v>
      </c>
      <c r="G2119" s="4">
        <f t="shared" si="231"/>
        <v>4638.2992915992081</v>
      </c>
      <c r="H2119" s="5">
        <f t="shared" si="232"/>
        <v>610.57360323386274</v>
      </c>
      <c r="I2119" s="5">
        <f t="shared" si="233"/>
        <v>13.163738794081725</v>
      </c>
      <c r="J2119" s="6">
        <f t="shared" si="234"/>
        <v>4638.2992915992081</v>
      </c>
      <c r="K2119" s="7">
        <f t="shared" si="235"/>
        <v>4638.2992915992081</v>
      </c>
      <c r="L2119" s="6">
        <f t="shared" ref="L2119:L2182" si="237">ROUND(K2119,2)</f>
        <v>4638.3</v>
      </c>
      <c r="M2119" s="6">
        <f t="shared" si="236"/>
        <v>4638.3</v>
      </c>
    </row>
    <row r="2120" spans="1:13">
      <c r="A2120" s="18">
        <v>2115</v>
      </c>
      <c r="B2120" s="35" t="s">
        <v>2137</v>
      </c>
      <c r="C2120" s="20">
        <v>1</v>
      </c>
      <c r="D2120" s="43">
        <v>4001.2311480455533</v>
      </c>
      <c r="E2120" s="43">
        <v>3455.6087187666139</v>
      </c>
      <c r="F2120" s="43">
        <v>4619.1427936930941</v>
      </c>
      <c r="G2120" s="4">
        <f t="shared" si="231"/>
        <v>4025.3275535017542</v>
      </c>
      <c r="H2120" s="5">
        <f t="shared" si="232"/>
        <v>582.14118858373797</v>
      </c>
      <c r="I2120" s="5">
        <f t="shared" si="233"/>
        <v>14.461958209520509</v>
      </c>
      <c r="J2120" s="6">
        <f t="shared" si="234"/>
        <v>4025.3275535017538</v>
      </c>
      <c r="K2120" s="7">
        <f t="shared" si="235"/>
        <v>4025.3275535017538</v>
      </c>
      <c r="L2120" s="6">
        <f t="shared" si="237"/>
        <v>4025.33</v>
      </c>
      <c r="M2120" s="6">
        <f t="shared" si="236"/>
        <v>4025.33</v>
      </c>
    </row>
    <row r="2121" spans="1:13">
      <c r="A2121" s="18">
        <v>2116</v>
      </c>
      <c r="B2121" s="35" t="s">
        <v>2138</v>
      </c>
      <c r="C2121" s="20">
        <v>1</v>
      </c>
      <c r="D2121" s="43">
        <v>3891.2835249042155</v>
      </c>
      <c r="E2121" s="43">
        <v>3396.0292580982236</v>
      </c>
      <c r="F2121" s="43">
        <v>4846.2255358807088</v>
      </c>
      <c r="G2121" s="4">
        <f t="shared" si="231"/>
        <v>4044.512772961049</v>
      </c>
      <c r="H2121" s="5">
        <f t="shared" si="232"/>
        <v>737.14090435180083</v>
      </c>
      <c r="I2121" s="5">
        <f t="shared" si="233"/>
        <v>18.225703458766155</v>
      </c>
      <c r="J2121" s="6">
        <f t="shared" si="234"/>
        <v>4044.512772961049</v>
      </c>
      <c r="K2121" s="7">
        <f t="shared" si="235"/>
        <v>4044.512772961049</v>
      </c>
      <c r="L2121" s="6">
        <f t="shared" si="237"/>
        <v>4044.51</v>
      </c>
      <c r="M2121" s="6">
        <f t="shared" si="236"/>
        <v>4044.51</v>
      </c>
    </row>
    <row r="2122" spans="1:13" ht="25.5">
      <c r="A2122" s="18">
        <v>2117</v>
      </c>
      <c r="B2122" s="35" t="s">
        <v>2139</v>
      </c>
      <c r="C2122" s="20">
        <v>1</v>
      </c>
      <c r="D2122" s="43">
        <v>5537.0985603543741</v>
      </c>
      <c r="E2122" s="43">
        <v>4580.6906272022552</v>
      </c>
      <c r="F2122" s="43">
        <v>5624.6619794483504</v>
      </c>
      <c r="G2122" s="4">
        <f t="shared" si="231"/>
        <v>5247.4837223349932</v>
      </c>
      <c r="H2122" s="5">
        <f t="shared" si="232"/>
        <v>579.11709686243876</v>
      </c>
      <c r="I2122" s="5">
        <f t="shared" si="233"/>
        <v>11.036091344076562</v>
      </c>
      <c r="J2122" s="6">
        <f t="shared" si="234"/>
        <v>5247.4837223349932</v>
      </c>
      <c r="K2122" s="7">
        <f t="shared" si="235"/>
        <v>5247.4837223349932</v>
      </c>
      <c r="L2122" s="6">
        <f t="shared" si="237"/>
        <v>5247.48</v>
      </c>
      <c r="M2122" s="6">
        <f t="shared" si="236"/>
        <v>5247.48</v>
      </c>
    </row>
    <row r="2123" spans="1:13" ht="25.5">
      <c r="A2123" s="18">
        <v>2118</v>
      </c>
      <c r="B2123" s="35" t="s">
        <v>2140</v>
      </c>
      <c r="C2123" s="20">
        <v>1</v>
      </c>
      <c r="D2123" s="43">
        <v>4116.0081053698077</v>
      </c>
      <c r="E2123" s="43">
        <v>3517.3160173160168</v>
      </c>
      <c r="F2123" s="43">
        <v>4475.0430292598958</v>
      </c>
      <c r="G2123" s="4">
        <f t="shared" si="231"/>
        <v>4036.1223839819068</v>
      </c>
      <c r="H2123" s="5">
        <f t="shared" si="232"/>
        <v>483.83525472312027</v>
      </c>
      <c r="I2123" s="5">
        <f t="shared" si="233"/>
        <v>11.987625961078619</v>
      </c>
      <c r="J2123" s="6">
        <f t="shared" si="234"/>
        <v>4036.1223839819068</v>
      </c>
      <c r="K2123" s="7">
        <f t="shared" si="235"/>
        <v>4036.1223839819068</v>
      </c>
      <c r="L2123" s="6">
        <f t="shared" si="237"/>
        <v>4036.12</v>
      </c>
      <c r="M2123" s="6">
        <f t="shared" si="236"/>
        <v>4036.12</v>
      </c>
    </row>
    <row r="2124" spans="1:13" ht="25.5">
      <c r="A2124" s="18">
        <v>2119</v>
      </c>
      <c r="B2124" s="35" t="s">
        <v>2141</v>
      </c>
      <c r="C2124" s="20">
        <v>1</v>
      </c>
      <c r="D2124" s="43">
        <v>4511.6330723527117</v>
      </c>
      <c r="E2124" s="43">
        <v>3568.2916117698719</v>
      </c>
      <c r="F2124" s="43">
        <v>5092.0485703094391</v>
      </c>
      <c r="G2124" s="4">
        <f t="shared" si="231"/>
        <v>4390.6577514773408</v>
      </c>
      <c r="H2124" s="5">
        <f t="shared" si="232"/>
        <v>769.04817038343731</v>
      </c>
      <c r="I2124" s="5">
        <f t="shared" si="233"/>
        <v>17.515557210640541</v>
      </c>
      <c r="J2124" s="6">
        <f t="shared" si="234"/>
        <v>4390.6577514773398</v>
      </c>
      <c r="K2124" s="7">
        <f t="shared" si="235"/>
        <v>4390.6577514773398</v>
      </c>
      <c r="L2124" s="6">
        <f t="shared" si="237"/>
        <v>4390.66</v>
      </c>
      <c r="M2124" s="6">
        <f t="shared" si="236"/>
        <v>4390.66</v>
      </c>
    </row>
    <row r="2125" spans="1:13">
      <c r="A2125" s="18">
        <v>2120</v>
      </c>
      <c r="B2125" s="35" t="s">
        <v>2142</v>
      </c>
      <c r="C2125" s="20">
        <v>1</v>
      </c>
      <c r="D2125" s="43">
        <v>4607.4782916888189</v>
      </c>
      <c r="E2125" s="43">
        <v>3979.185797367616</v>
      </c>
      <c r="F2125" s="43">
        <v>5124.4148805124414</v>
      </c>
      <c r="G2125" s="4">
        <f t="shared" ref="G2125:G2188" si="238">AVERAGE(D2125:F2125)</f>
        <v>4570.3596565229591</v>
      </c>
      <c r="H2125" s="5">
        <f t="shared" ref="H2125:H2188" si="239">SQRT(((SUM((POWER(D2125-G2125,2)),(POWER(E2125-G2125,2)),(POWER(F2125-G2125,2)))/(COLUMNS(D2125:F2125)-1))))</f>
        <v>573.51613580405615</v>
      </c>
      <c r="I2125" s="5">
        <f t="shared" ref="I2125:I2188" si="240">H2125/G2125*100</f>
        <v>12.548599648728215</v>
      </c>
      <c r="J2125" s="6">
        <f t="shared" ref="J2125:J2188" si="241">((C2125/3)*(SUM(D2125:F2125)))</f>
        <v>4570.3596565229582</v>
      </c>
      <c r="K2125" s="7">
        <f t="shared" ref="K2125:K2188" si="242">J2125/C2125</f>
        <v>4570.3596565229582</v>
      </c>
      <c r="L2125" s="6">
        <f t="shared" si="237"/>
        <v>4570.3599999999997</v>
      </c>
      <c r="M2125" s="6">
        <f t="shared" ref="M2125:M2188" si="243">L2125*C2125</f>
        <v>4570.3599999999997</v>
      </c>
    </row>
    <row r="2126" spans="1:13">
      <c r="A2126" s="18">
        <v>2121</v>
      </c>
      <c r="B2126" s="35" t="s">
        <v>2143</v>
      </c>
      <c r="C2126" s="20">
        <v>1</v>
      </c>
      <c r="D2126" s="43">
        <v>5183.4130781499207</v>
      </c>
      <c r="E2126" s="43">
        <v>4146.7304625199367</v>
      </c>
      <c r="F2126" s="43">
        <v>5686.9446343130558</v>
      </c>
      <c r="G2126" s="4">
        <f t="shared" si="238"/>
        <v>5005.6960583276377</v>
      </c>
      <c r="H2126" s="5">
        <f t="shared" si="239"/>
        <v>785.33586961183437</v>
      </c>
      <c r="I2126" s="5">
        <f t="shared" si="240"/>
        <v>15.68884447758917</v>
      </c>
      <c r="J2126" s="6">
        <f t="shared" si="241"/>
        <v>5005.6960583276377</v>
      </c>
      <c r="K2126" s="7">
        <f t="shared" si="242"/>
        <v>5005.6960583276377</v>
      </c>
      <c r="L2126" s="6">
        <f t="shared" si="237"/>
        <v>5005.7</v>
      </c>
      <c r="M2126" s="6">
        <f t="shared" si="243"/>
        <v>5005.7</v>
      </c>
    </row>
    <row r="2127" spans="1:13">
      <c r="A2127" s="18">
        <v>2122</v>
      </c>
      <c r="B2127" s="36" t="s">
        <v>2144</v>
      </c>
      <c r="C2127" s="20">
        <v>1</v>
      </c>
      <c r="D2127" s="44">
        <v>5325.4680267092699</v>
      </c>
      <c r="E2127" s="44">
        <v>3824.6543100912027</v>
      </c>
      <c r="F2127" s="44">
        <v>4538.0167993891127</v>
      </c>
      <c r="G2127" s="4">
        <f t="shared" si="238"/>
        <v>4562.7130453965283</v>
      </c>
      <c r="H2127" s="5">
        <f t="shared" si="239"/>
        <v>750.71158338098007</v>
      </c>
      <c r="I2127" s="5">
        <f t="shared" si="240"/>
        <v>16.453184232972916</v>
      </c>
      <c r="J2127" s="6">
        <f t="shared" si="241"/>
        <v>4562.7130453965274</v>
      </c>
      <c r="K2127" s="7">
        <f t="shared" si="242"/>
        <v>4562.7130453965274</v>
      </c>
      <c r="L2127" s="6">
        <f t="shared" si="237"/>
        <v>4562.71</v>
      </c>
      <c r="M2127" s="6">
        <f t="shared" si="243"/>
        <v>4562.71</v>
      </c>
    </row>
    <row r="2128" spans="1:13">
      <c r="A2128" s="18">
        <v>2123</v>
      </c>
      <c r="B2128" s="36" t="s">
        <v>2145</v>
      </c>
      <c r="C2128" s="20">
        <v>1</v>
      </c>
      <c r="D2128" s="44">
        <v>4564.093922031233</v>
      </c>
      <c r="E2128" s="44">
        <v>3983.2092410454388</v>
      </c>
      <c r="F2128" s="44">
        <v>4673.632176159982</v>
      </c>
      <c r="G2128" s="4">
        <f t="shared" si="238"/>
        <v>4406.9784464122176</v>
      </c>
      <c r="H2128" s="5">
        <f t="shared" si="239"/>
        <v>371.05917566108934</v>
      </c>
      <c r="I2128" s="5">
        <f t="shared" si="240"/>
        <v>8.4198091770377008</v>
      </c>
      <c r="J2128" s="6">
        <f t="shared" si="241"/>
        <v>4406.9784464122176</v>
      </c>
      <c r="K2128" s="7">
        <f t="shared" si="242"/>
        <v>4406.9784464122176</v>
      </c>
      <c r="L2128" s="6">
        <f t="shared" si="237"/>
        <v>4406.9799999999996</v>
      </c>
      <c r="M2128" s="6">
        <f t="shared" si="243"/>
        <v>4406.9799999999996</v>
      </c>
    </row>
    <row r="2129" spans="1:13">
      <c r="A2129" s="18">
        <v>2124</v>
      </c>
      <c r="B2129" s="36" t="s">
        <v>2146</v>
      </c>
      <c r="C2129" s="20">
        <v>1</v>
      </c>
      <c r="D2129" s="44">
        <v>4763.3194692018214</v>
      </c>
      <c r="E2129" s="44">
        <v>3680.7468625650436</v>
      </c>
      <c r="F2129" s="44">
        <v>4627.2246272246266</v>
      </c>
      <c r="G2129" s="4">
        <f t="shared" si="238"/>
        <v>4357.0969863304972</v>
      </c>
      <c r="H2129" s="5">
        <f t="shared" si="239"/>
        <v>589.67581681917204</v>
      </c>
      <c r="I2129" s="5">
        <f t="shared" si="240"/>
        <v>13.533685815788807</v>
      </c>
      <c r="J2129" s="6">
        <f t="shared" si="241"/>
        <v>4357.0969863304972</v>
      </c>
      <c r="K2129" s="7">
        <f t="shared" si="242"/>
        <v>4357.0969863304972</v>
      </c>
      <c r="L2129" s="6">
        <f t="shared" si="237"/>
        <v>4357.1000000000004</v>
      </c>
      <c r="M2129" s="6">
        <f t="shared" si="243"/>
        <v>4357.1000000000004</v>
      </c>
    </row>
    <row r="2130" spans="1:13">
      <c r="A2130" s="18">
        <v>2125</v>
      </c>
      <c r="B2130" s="36" t="s">
        <v>2147</v>
      </c>
      <c r="C2130" s="20">
        <v>1</v>
      </c>
      <c r="D2130" s="44">
        <v>4833.1022286529615</v>
      </c>
      <c r="E2130" s="44">
        <v>4261.9174198121564</v>
      </c>
      <c r="F2130" s="44">
        <v>6165.1846511255308</v>
      </c>
      <c r="G2130" s="4">
        <f t="shared" si="238"/>
        <v>5086.7347665302159</v>
      </c>
      <c r="H2130" s="5">
        <f t="shared" si="239"/>
        <v>976.65430764951952</v>
      </c>
      <c r="I2130" s="5">
        <f t="shared" si="240"/>
        <v>19.200024229211362</v>
      </c>
      <c r="J2130" s="6">
        <f t="shared" si="241"/>
        <v>5086.7347665302159</v>
      </c>
      <c r="K2130" s="7">
        <f t="shared" si="242"/>
        <v>5086.7347665302159</v>
      </c>
      <c r="L2130" s="6">
        <f t="shared" si="237"/>
        <v>5086.7299999999996</v>
      </c>
      <c r="M2130" s="6">
        <f t="shared" si="243"/>
        <v>5086.7299999999996</v>
      </c>
    </row>
    <row r="2131" spans="1:13">
      <c r="A2131" s="18">
        <v>2126</v>
      </c>
      <c r="B2131" s="35" t="s">
        <v>2148</v>
      </c>
      <c r="C2131" s="20">
        <v>1</v>
      </c>
      <c r="D2131" s="43">
        <v>5918.8329115865345</v>
      </c>
      <c r="E2131" s="43">
        <v>4950.2966169632837</v>
      </c>
      <c r="F2131" s="43">
        <v>6150.0155617802675</v>
      </c>
      <c r="G2131" s="4">
        <f t="shared" si="238"/>
        <v>5673.0483634433622</v>
      </c>
      <c r="H2131" s="5">
        <f t="shared" si="239"/>
        <v>636.50523934815487</v>
      </c>
      <c r="I2131" s="5">
        <f t="shared" si="240"/>
        <v>11.219809854781779</v>
      </c>
      <c r="J2131" s="6">
        <f t="shared" si="241"/>
        <v>5673.0483634433622</v>
      </c>
      <c r="K2131" s="7">
        <f t="shared" si="242"/>
        <v>5673.0483634433622</v>
      </c>
      <c r="L2131" s="6">
        <f t="shared" si="237"/>
        <v>5673.05</v>
      </c>
      <c r="M2131" s="6">
        <f t="shared" si="243"/>
        <v>5673.05</v>
      </c>
    </row>
    <row r="2132" spans="1:13" ht="25.5">
      <c r="A2132" s="18">
        <v>2127</v>
      </c>
      <c r="B2132" s="35" t="s">
        <v>2149</v>
      </c>
      <c r="C2132" s="20">
        <v>1</v>
      </c>
      <c r="D2132" s="43">
        <v>5540.3028997990241</v>
      </c>
      <c r="E2132" s="43">
        <v>4331.509539842873</v>
      </c>
      <c r="F2132" s="43">
        <v>5864.1975308641968</v>
      </c>
      <c r="G2132" s="4">
        <f t="shared" si="238"/>
        <v>5245.336656835364</v>
      </c>
      <c r="H2132" s="5">
        <f t="shared" si="239"/>
        <v>807.79758158917377</v>
      </c>
      <c r="I2132" s="5">
        <f t="shared" si="240"/>
        <v>15.400300008132122</v>
      </c>
      <c r="J2132" s="6">
        <f t="shared" si="241"/>
        <v>5245.336656835364</v>
      </c>
      <c r="K2132" s="7">
        <f t="shared" si="242"/>
        <v>5245.336656835364</v>
      </c>
      <c r="L2132" s="6">
        <f t="shared" si="237"/>
        <v>5245.34</v>
      </c>
      <c r="M2132" s="6">
        <f t="shared" si="243"/>
        <v>5245.34</v>
      </c>
    </row>
    <row r="2133" spans="1:13" ht="25.5">
      <c r="A2133" s="18">
        <v>2128</v>
      </c>
      <c r="B2133" s="35" t="s">
        <v>2150</v>
      </c>
      <c r="C2133" s="20">
        <v>1</v>
      </c>
      <c r="D2133" s="43">
        <v>6406.2662101877795</v>
      </c>
      <c r="E2133" s="43">
        <v>4892.057833234303</v>
      </c>
      <c r="F2133" s="43">
        <v>6377.7939159202779</v>
      </c>
      <c r="G2133" s="4">
        <f t="shared" si="238"/>
        <v>5892.0393197807862</v>
      </c>
      <c r="H2133" s="5">
        <f t="shared" si="239"/>
        <v>866.12637528365372</v>
      </c>
      <c r="I2133" s="5">
        <f t="shared" si="240"/>
        <v>14.699942214843842</v>
      </c>
      <c r="J2133" s="6">
        <f t="shared" si="241"/>
        <v>5892.0393197807862</v>
      </c>
      <c r="K2133" s="7">
        <f t="shared" si="242"/>
        <v>5892.0393197807862</v>
      </c>
      <c r="L2133" s="6">
        <f t="shared" si="237"/>
        <v>5892.04</v>
      </c>
      <c r="M2133" s="6">
        <f t="shared" si="243"/>
        <v>5892.04</v>
      </c>
    </row>
    <row r="2134" spans="1:13">
      <c r="A2134" s="18">
        <v>2129</v>
      </c>
      <c r="B2134" s="35" t="s">
        <v>2151</v>
      </c>
      <c r="C2134" s="20">
        <v>1</v>
      </c>
      <c r="D2134" s="43">
        <v>4391.3921602093642</v>
      </c>
      <c r="E2134" s="43">
        <v>3712.7224627224623</v>
      </c>
      <c r="F2134" s="43">
        <v>5091.7336631622338</v>
      </c>
      <c r="G2134" s="4">
        <f t="shared" si="238"/>
        <v>4398.6160953646868</v>
      </c>
      <c r="H2134" s="5">
        <f t="shared" si="239"/>
        <v>689.53398151500198</v>
      </c>
      <c r="I2134" s="5">
        <f t="shared" si="240"/>
        <v>15.676157376899544</v>
      </c>
      <c r="J2134" s="6">
        <f t="shared" si="241"/>
        <v>4398.6160953646868</v>
      </c>
      <c r="K2134" s="7">
        <f t="shared" si="242"/>
        <v>4398.6160953646868</v>
      </c>
      <c r="L2134" s="6">
        <f t="shared" si="237"/>
        <v>4398.62</v>
      </c>
      <c r="M2134" s="6">
        <f t="shared" si="243"/>
        <v>4398.62</v>
      </c>
    </row>
    <row r="2135" spans="1:13" ht="25.5">
      <c r="A2135" s="18">
        <v>2130</v>
      </c>
      <c r="B2135" s="35" t="s">
        <v>2152</v>
      </c>
      <c r="C2135" s="20">
        <v>1</v>
      </c>
      <c r="D2135" s="43">
        <v>5714.7352249801033</v>
      </c>
      <c r="E2135" s="43">
        <v>4779.5967336197218</v>
      </c>
      <c r="F2135" s="43">
        <v>6008.6358936933657</v>
      </c>
      <c r="G2135" s="4">
        <f t="shared" si="238"/>
        <v>5500.98928409773</v>
      </c>
      <c r="H2135" s="5">
        <f t="shared" si="239"/>
        <v>641.79421131808306</v>
      </c>
      <c r="I2135" s="5">
        <f t="shared" si="240"/>
        <v>11.666887139252987</v>
      </c>
      <c r="J2135" s="6">
        <f t="shared" si="241"/>
        <v>5500.98928409773</v>
      </c>
      <c r="K2135" s="7">
        <f t="shared" si="242"/>
        <v>5500.98928409773</v>
      </c>
      <c r="L2135" s="6">
        <f t="shared" si="237"/>
        <v>5500.99</v>
      </c>
      <c r="M2135" s="6">
        <f t="shared" si="243"/>
        <v>5500.99</v>
      </c>
    </row>
    <row r="2136" spans="1:13">
      <c r="A2136" s="18">
        <v>2131</v>
      </c>
      <c r="B2136" s="35" t="s">
        <v>2153</v>
      </c>
      <c r="C2136" s="20">
        <v>1</v>
      </c>
      <c r="D2136" s="43">
        <v>4123.7595330635359</v>
      </c>
      <c r="E2136" s="43">
        <v>3523.9399646179304</v>
      </c>
      <c r="F2136" s="43">
        <v>4327.0704681820171</v>
      </c>
      <c r="G2136" s="4">
        <f t="shared" si="238"/>
        <v>3991.589988621161</v>
      </c>
      <c r="H2136" s="5">
        <f t="shared" si="239"/>
        <v>417.55986732126746</v>
      </c>
      <c r="I2136" s="5">
        <f t="shared" si="240"/>
        <v>10.46099094625467</v>
      </c>
      <c r="J2136" s="6">
        <f t="shared" si="241"/>
        <v>3991.589988621161</v>
      </c>
      <c r="K2136" s="7">
        <f t="shared" si="242"/>
        <v>3991.589988621161</v>
      </c>
      <c r="L2136" s="6">
        <f t="shared" si="237"/>
        <v>3991.59</v>
      </c>
      <c r="M2136" s="6">
        <f t="shared" si="243"/>
        <v>3991.59</v>
      </c>
    </row>
    <row r="2137" spans="1:13">
      <c r="A2137" s="18">
        <v>2132</v>
      </c>
      <c r="B2137" s="35" t="s">
        <v>2154</v>
      </c>
      <c r="C2137" s="20">
        <v>1</v>
      </c>
      <c r="D2137" s="43">
        <v>4448.190288898254</v>
      </c>
      <c r="E2137" s="43">
        <v>3679.8665117249188</v>
      </c>
      <c r="F2137" s="43">
        <v>4797.4556004710048</v>
      </c>
      <c r="G2137" s="4">
        <f t="shared" si="238"/>
        <v>4308.5041336980594</v>
      </c>
      <c r="H2137" s="5">
        <f t="shared" si="239"/>
        <v>571.73902200832538</v>
      </c>
      <c r="I2137" s="5">
        <f t="shared" si="240"/>
        <v>13.270012149613338</v>
      </c>
      <c r="J2137" s="6">
        <f t="shared" si="241"/>
        <v>4308.5041336980594</v>
      </c>
      <c r="K2137" s="7">
        <f t="shared" si="242"/>
        <v>4308.5041336980594</v>
      </c>
      <c r="L2137" s="6">
        <f t="shared" si="237"/>
        <v>4308.5</v>
      </c>
      <c r="M2137" s="6">
        <f t="shared" si="243"/>
        <v>4308.5</v>
      </c>
    </row>
    <row r="2138" spans="1:13">
      <c r="A2138" s="18">
        <v>2133</v>
      </c>
      <c r="B2138" s="35" t="s">
        <v>2155</v>
      </c>
      <c r="C2138" s="20">
        <v>1</v>
      </c>
      <c r="D2138" s="43">
        <v>4662.6647034394218</v>
      </c>
      <c r="E2138" s="43">
        <v>3814.9074846322546</v>
      </c>
      <c r="F2138" s="43">
        <v>4853.6654262309175</v>
      </c>
      <c r="G2138" s="4">
        <f t="shared" si="238"/>
        <v>4443.7458714341983</v>
      </c>
      <c r="H2138" s="5">
        <f t="shared" si="239"/>
        <v>552.90017775677313</v>
      </c>
      <c r="I2138" s="5">
        <f t="shared" si="240"/>
        <v>12.442209652693915</v>
      </c>
      <c r="J2138" s="6">
        <f t="shared" si="241"/>
        <v>4443.7458714341974</v>
      </c>
      <c r="K2138" s="7">
        <f t="shared" si="242"/>
        <v>4443.7458714341974</v>
      </c>
      <c r="L2138" s="6">
        <f t="shared" si="237"/>
        <v>4443.75</v>
      </c>
      <c r="M2138" s="6">
        <f t="shared" si="243"/>
        <v>4443.75</v>
      </c>
    </row>
    <row r="2139" spans="1:13">
      <c r="A2139" s="18">
        <v>2134</v>
      </c>
      <c r="B2139" s="35" t="s">
        <v>2156</v>
      </c>
      <c r="C2139" s="20">
        <v>1</v>
      </c>
      <c r="D2139" s="43">
        <v>5913.4765017117952</v>
      </c>
      <c r="E2139" s="43">
        <v>4569.5045695045692</v>
      </c>
      <c r="F2139" s="43">
        <v>5546.4331326400288</v>
      </c>
      <c r="G2139" s="4">
        <f t="shared" si="238"/>
        <v>5343.1380679521308</v>
      </c>
      <c r="H2139" s="5">
        <f t="shared" si="239"/>
        <v>694.66668347852158</v>
      </c>
      <c r="I2139" s="5">
        <f t="shared" si="240"/>
        <v>13.001099253734372</v>
      </c>
      <c r="J2139" s="6">
        <f t="shared" si="241"/>
        <v>5343.1380679521299</v>
      </c>
      <c r="K2139" s="7">
        <f t="shared" si="242"/>
        <v>5343.1380679521299</v>
      </c>
      <c r="L2139" s="6">
        <f t="shared" si="237"/>
        <v>5343.14</v>
      </c>
      <c r="M2139" s="6">
        <f t="shared" si="243"/>
        <v>5343.14</v>
      </c>
    </row>
    <row r="2140" spans="1:13">
      <c r="A2140" s="18">
        <v>2135</v>
      </c>
      <c r="B2140" s="35" t="s">
        <v>2157</v>
      </c>
      <c r="C2140" s="20">
        <v>1</v>
      </c>
      <c r="D2140" s="43">
        <v>4762.6760454748792</v>
      </c>
      <c r="E2140" s="43">
        <v>4243.1113859685283</v>
      </c>
      <c r="F2140" s="43">
        <v>5744.5200302343155</v>
      </c>
      <c r="G2140" s="4">
        <f t="shared" si="238"/>
        <v>4916.7691538925746</v>
      </c>
      <c r="H2140" s="5">
        <f t="shared" si="239"/>
        <v>762.47327416466078</v>
      </c>
      <c r="I2140" s="5">
        <f t="shared" si="240"/>
        <v>15.50760774605445</v>
      </c>
      <c r="J2140" s="6">
        <f t="shared" si="241"/>
        <v>4916.7691538925737</v>
      </c>
      <c r="K2140" s="7">
        <f t="shared" si="242"/>
        <v>4916.7691538925737</v>
      </c>
      <c r="L2140" s="6">
        <f t="shared" si="237"/>
        <v>4916.7700000000004</v>
      </c>
      <c r="M2140" s="6">
        <f t="shared" si="243"/>
        <v>4916.7700000000004</v>
      </c>
    </row>
    <row r="2141" spans="1:13">
      <c r="A2141" s="18">
        <v>2136</v>
      </c>
      <c r="B2141" s="35" t="s">
        <v>2158</v>
      </c>
      <c r="C2141" s="20">
        <v>1</v>
      </c>
      <c r="D2141" s="43">
        <v>4953.5131839658588</v>
      </c>
      <c r="E2141" s="43">
        <v>3647.5869809203141</v>
      </c>
      <c r="F2141" s="43">
        <v>4875.761837787154</v>
      </c>
      <c r="G2141" s="4">
        <f t="shared" si="238"/>
        <v>4492.287334224442</v>
      </c>
      <c r="H2141" s="5">
        <f t="shared" si="239"/>
        <v>732.56421773946852</v>
      </c>
      <c r="I2141" s="5">
        <f t="shared" si="240"/>
        <v>16.307154089597876</v>
      </c>
      <c r="J2141" s="6">
        <f t="shared" si="241"/>
        <v>4492.287334224442</v>
      </c>
      <c r="K2141" s="7">
        <f t="shared" si="242"/>
        <v>4492.287334224442</v>
      </c>
      <c r="L2141" s="6">
        <f t="shared" si="237"/>
        <v>4492.29</v>
      </c>
      <c r="M2141" s="6">
        <f t="shared" si="243"/>
        <v>4492.29</v>
      </c>
    </row>
    <row r="2142" spans="1:13">
      <c r="A2142" s="18">
        <v>2137</v>
      </c>
      <c r="B2142" s="35" t="s">
        <v>2159</v>
      </c>
      <c r="C2142" s="20">
        <v>1</v>
      </c>
      <c r="D2142" s="43">
        <v>4585.0782619026413</v>
      </c>
      <c r="E2142" s="43">
        <v>3584.6975502147916</v>
      </c>
      <c r="F2142" s="43">
        <v>5047.2541507024271</v>
      </c>
      <c r="G2142" s="4">
        <f t="shared" si="238"/>
        <v>4405.6766542732867</v>
      </c>
      <c r="H2142" s="5">
        <f t="shared" si="239"/>
        <v>747.60059859692797</v>
      </c>
      <c r="I2142" s="5">
        <f t="shared" si="240"/>
        <v>16.969030123256836</v>
      </c>
      <c r="J2142" s="6">
        <f t="shared" si="241"/>
        <v>4405.6766542732857</v>
      </c>
      <c r="K2142" s="7">
        <f t="shared" si="242"/>
        <v>4405.6766542732857</v>
      </c>
      <c r="L2142" s="6">
        <f t="shared" si="237"/>
        <v>4405.68</v>
      </c>
      <c r="M2142" s="6">
        <f t="shared" si="243"/>
        <v>4405.68</v>
      </c>
    </row>
    <row r="2143" spans="1:13">
      <c r="A2143" s="18">
        <v>2138</v>
      </c>
      <c r="B2143" s="35" t="s">
        <v>2160</v>
      </c>
      <c r="C2143" s="20">
        <v>1</v>
      </c>
      <c r="D2143" s="43">
        <v>6113.4376825368536</v>
      </c>
      <c r="E2143" s="43">
        <v>4835.1734398246026</v>
      </c>
      <c r="F2143" s="43">
        <v>7191.4692288095493</v>
      </c>
      <c r="G2143" s="4">
        <f t="shared" si="238"/>
        <v>6046.6934503903358</v>
      </c>
      <c r="H2143" s="5">
        <f t="shared" si="239"/>
        <v>1179.5649857852977</v>
      </c>
      <c r="I2143" s="5">
        <f t="shared" si="240"/>
        <v>19.507603543373818</v>
      </c>
      <c r="J2143" s="6">
        <f t="shared" si="241"/>
        <v>6046.6934503903358</v>
      </c>
      <c r="K2143" s="7">
        <f t="shared" si="242"/>
        <v>6046.6934503903358</v>
      </c>
      <c r="L2143" s="6">
        <f t="shared" si="237"/>
        <v>6046.69</v>
      </c>
      <c r="M2143" s="6">
        <f t="shared" si="243"/>
        <v>6046.69</v>
      </c>
    </row>
    <row r="2144" spans="1:13">
      <c r="A2144" s="18">
        <v>2139</v>
      </c>
      <c r="B2144" s="35" t="s">
        <v>2161</v>
      </c>
      <c r="C2144" s="20">
        <v>1</v>
      </c>
      <c r="D2144" s="43">
        <v>4980.4813524325718</v>
      </c>
      <c r="E2144" s="43">
        <v>3712.7224627224623</v>
      </c>
      <c r="F2144" s="43">
        <v>4506.4769202700236</v>
      </c>
      <c r="G2144" s="4">
        <f t="shared" si="238"/>
        <v>4399.8935784750183</v>
      </c>
      <c r="H2144" s="5">
        <f t="shared" si="239"/>
        <v>640.56471739465599</v>
      </c>
      <c r="I2144" s="5">
        <f t="shared" si="240"/>
        <v>14.558641157331643</v>
      </c>
      <c r="J2144" s="6">
        <f t="shared" si="241"/>
        <v>4399.8935784750183</v>
      </c>
      <c r="K2144" s="7">
        <f t="shared" si="242"/>
        <v>4399.8935784750183</v>
      </c>
      <c r="L2144" s="6">
        <f t="shared" si="237"/>
        <v>4399.8900000000003</v>
      </c>
      <c r="M2144" s="6">
        <f t="shared" si="243"/>
        <v>4399.8900000000003</v>
      </c>
    </row>
    <row r="2145" spans="1:13">
      <c r="A2145" s="18">
        <v>2140</v>
      </c>
      <c r="B2145" s="35" t="s">
        <v>2162</v>
      </c>
      <c r="C2145" s="20">
        <v>1</v>
      </c>
      <c r="D2145" s="43">
        <v>4503.4598240332325</v>
      </c>
      <c r="E2145" s="43">
        <v>3766.5300346459758</v>
      </c>
      <c r="F2145" s="43">
        <v>4624.9485076583151</v>
      </c>
      <c r="G2145" s="4">
        <f t="shared" si="238"/>
        <v>4298.3127887791743</v>
      </c>
      <c r="H2145" s="5">
        <f t="shared" si="239"/>
        <v>464.52615454606683</v>
      </c>
      <c r="I2145" s="5">
        <f t="shared" si="240"/>
        <v>10.807174288449204</v>
      </c>
      <c r="J2145" s="6">
        <f t="shared" si="241"/>
        <v>4298.3127887791743</v>
      </c>
      <c r="K2145" s="7">
        <f t="shared" si="242"/>
        <v>4298.3127887791743</v>
      </c>
      <c r="L2145" s="6">
        <f t="shared" si="237"/>
        <v>4298.3100000000004</v>
      </c>
      <c r="M2145" s="6">
        <f t="shared" si="243"/>
        <v>4298.3100000000004</v>
      </c>
    </row>
    <row r="2146" spans="1:13">
      <c r="A2146" s="18">
        <v>2141</v>
      </c>
      <c r="B2146" s="35" t="s">
        <v>2163</v>
      </c>
      <c r="C2146" s="20">
        <v>1</v>
      </c>
      <c r="D2146" s="43">
        <v>5250.3145937489371</v>
      </c>
      <c r="E2146" s="43">
        <v>4200.2516749991491</v>
      </c>
      <c r="F2146" s="43">
        <v>5409.1045960964666</v>
      </c>
      <c r="G2146" s="4">
        <f t="shared" si="238"/>
        <v>4953.2236216148513</v>
      </c>
      <c r="H2146" s="5">
        <f t="shared" si="239"/>
        <v>656.90838821258899</v>
      </c>
      <c r="I2146" s="5">
        <f t="shared" si="240"/>
        <v>13.262239672482695</v>
      </c>
      <c r="J2146" s="6">
        <f t="shared" si="241"/>
        <v>4953.2236216148503</v>
      </c>
      <c r="K2146" s="7">
        <f t="shared" si="242"/>
        <v>4953.2236216148503</v>
      </c>
      <c r="L2146" s="6">
        <f t="shared" si="237"/>
        <v>4953.22</v>
      </c>
      <c r="M2146" s="6">
        <f t="shared" si="243"/>
        <v>4953.22</v>
      </c>
    </row>
    <row r="2147" spans="1:13" ht="25.5">
      <c r="A2147" s="18">
        <v>2142</v>
      </c>
      <c r="B2147" s="35" t="s">
        <v>2164</v>
      </c>
      <c r="C2147" s="20">
        <v>1</v>
      </c>
      <c r="D2147" s="43">
        <v>5177.2202309836721</v>
      </c>
      <c r="E2147" s="43">
        <v>4377.1043771043778</v>
      </c>
      <c r="F2147" s="43">
        <v>5850.9142053445848</v>
      </c>
      <c r="G2147" s="4">
        <f t="shared" si="238"/>
        <v>5135.0796044775443</v>
      </c>
      <c r="H2147" s="5">
        <f t="shared" si="239"/>
        <v>737.80805549689126</v>
      </c>
      <c r="I2147" s="5">
        <f t="shared" si="240"/>
        <v>14.367996454301466</v>
      </c>
      <c r="J2147" s="6">
        <f t="shared" si="241"/>
        <v>5135.0796044775443</v>
      </c>
      <c r="K2147" s="7">
        <f t="shared" si="242"/>
        <v>5135.0796044775443</v>
      </c>
      <c r="L2147" s="6">
        <f t="shared" si="237"/>
        <v>5135.08</v>
      </c>
      <c r="M2147" s="6">
        <f t="shared" si="243"/>
        <v>5135.08</v>
      </c>
    </row>
    <row r="2148" spans="1:13">
      <c r="A2148" s="18">
        <v>2143</v>
      </c>
      <c r="B2148" s="35" t="s">
        <v>2165</v>
      </c>
      <c r="C2148" s="20">
        <v>1</v>
      </c>
      <c r="D2148" s="43">
        <v>4674.577490111471</v>
      </c>
      <c r="E2148" s="43">
        <v>4037.1351050962699</v>
      </c>
      <c r="F2148" s="43">
        <v>5684.2862279755482</v>
      </c>
      <c r="G2148" s="4">
        <f t="shared" si="238"/>
        <v>4798.6662743944298</v>
      </c>
      <c r="H2148" s="5">
        <f t="shared" si="239"/>
        <v>830.55717755566593</v>
      </c>
      <c r="I2148" s="5">
        <f t="shared" si="240"/>
        <v>17.308083747925949</v>
      </c>
      <c r="J2148" s="6">
        <f t="shared" si="241"/>
        <v>4798.6662743944289</v>
      </c>
      <c r="K2148" s="7">
        <f t="shared" si="242"/>
        <v>4798.6662743944289</v>
      </c>
      <c r="L2148" s="6">
        <f t="shared" si="237"/>
        <v>4798.67</v>
      </c>
      <c r="M2148" s="6">
        <f t="shared" si="243"/>
        <v>4798.67</v>
      </c>
    </row>
    <row r="2149" spans="1:13">
      <c r="A2149" s="18">
        <v>2144</v>
      </c>
      <c r="B2149" s="35" t="s">
        <v>2166</v>
      </c>
      <c r="C2149" s="20">
        <v>1</v>
      </c>
      <c r="D2149" s="43">
        <v>5441.1158913627241</v>
      </c>
      <c r="E2149" s="43">
        <v>4204.4986433257418</v>
      </c>
      <c r="F2149" s="43">
        <v>5481.4204535209665</v>
      </c>
      <c r="G2149" s="4">
        <f t="shared" si="238"/>
        <v>5042.3449960698108</v>
      </c>
      <c r="H2149" s="5">
        <f t="shared" si="239"/>
        <v>725.87602077599729</v>
      </c>
      <c r="I2149" s="5">
        <f t="shared" si="240"/>
        <v>14.395604056084457</v>
      </c>
      <c r="J2149" s="6">
        <f t="shared" si="241"/>
        <v>5042.3449960698108</v>
      </c>
      <c r="K2149" s="7">
        <f t="shared" si="242"/>
        <v>5042.3449960698108</v>
      </c>
      <c r="L2149" s="6">
        <f t="shared" si="237"/>
        <v>5042.34</v>
      </c>
      <c r="M2149" s="6">
        <f t="shared" si="243"/>
        <v>5042.34</v>
      </c>
    </row>
    <row r="2150" spans="1:13">
      <c r="A2150" s="18">
        <v>2145</v>
      </c>
      <c r="B2150" s="35" t="s">
        <v>2167</v>
      </c>
      <c r="C2150" s="20">
        <v>1</v>
      </c>
      <c r="D2150" s="43">
        <v>4672.1900654484925</v>
      </c>
      <c r="E2150" s="43">
        <v>3780.2265074992347</v>
      </c>
      <c r="F2150" s="43">
        <v>5053.0622682521407</v>
      </c>
      <c r="G2150" s="4">
        <f t="shared" si="238"/>
        <v>4501.826280399956</v>
      </c>
      <c r="H2150" s="5">
        <f t="shared" si="239"/>
        <v>653.29593822777224</v>
      </c>
      <c r="I2150" s="5">
        <f t="shared" si="240"/>
        <v>14.511798046763621</v>
      </c>
      <c r="J2150" s="6">
        <f t="shared" si="241"/>
        <v>4501.826280399956</v>
      </c>
      <c r="K2150" s="7">
        <f t="shared" si="242"/>
        <v>4501.826280399956</v>
      </c>
      <c r="L2150" s="6">
        <f t="shared" si="237"/>
        <v>4501.83</v>
      </c>
      <c r="M2150" s="6">
        <f t="shared" si="243"/>
        <v>4501.83</v>
      </c>
    </row>
    <row r="2151" spans="1:13">
      <c r="A2151" s="18">
        <v>2146</v>
      </c>
      <c r="B2151" s="35" t="s">
        <v>2168</v>
      </c>
      <c r="C2151" s="20">
        <v>1</v>
      </c>
      <c r="D2151" s="43">
        <v>5068.2261208577011</v>
      </c>
      <c r="E2151" s="43">
        <v>4377.1043771043778</v>
      </c>
      <c r="F2151" s="43">
        <v>6246.2462462462472</v>
      </c>
      <c r="G2151" s="4">
        <f t="shared" si="238"/>
        <v>5230.525581402776</v>
      </c>
      <c r="H2151" s="5">
        <f t="shared" si="239"/>
        <v>945.08130227759079</v>
      </c>
      <c r="I2151" s="5">
        <f t="shared" si="240"/>
        <v>18.068572413408006</v>
      </c>
      <c r="J2151" s="6">
        <f t="shared" si="241"/>
        <v>5230.5255814027751</v>
      </c>
      <c r="K2151" s="7">
        <f t="shared" si="242"/>
        <v>5230.5255814027751</v>
      </c>
      <c r="L2151" s="6">
        <f t="shared" si="237"/>
        <v>5230.53</v>
      </c>
      <c r="M2151" s="6">
        <f t="shared" si="243"/>
        <v>5230.53</v>
      </c>
    </row>
    <row r="2152" spans="1:13">
      <c r="A2152" s="18">
        <v>2147</v>
      </c>
      <c r="B2152" s="35" t="s">
        <v>2169</v>
      </c>
      <c r="C2152" s="20">
        <v>1</v>
      </c>
      <c r="D2152" s="43">
        <v>5731.9223985890658</v>
      </c>
      <c r="E2152" s="43">
        <v>4950.2966169632837</v>
      </c>
      <c r="F2152" s="43">
        <v>6078.5037529223573</v>
      </c>
      <c r="G2152" s="4">
        <f t="shared" si="238"/>
        <v>5586.9075894915686</v>
      </c>
      <c r="H2152" s="5">
        <f t="shared" si="239"/>
        <v>577.91418614741713</v>
      </c>
      <c r="I2152" s="5">
        <f t="shared" si="240"/>
        <v>10.344079920606127</v>
      </c>
      <c r="J2152" s="6">
        <f t="shared" si="241"/>
        <v>5586.9075894915677</v>
      </c>
      <c r="K2152" s="7">
        <f t="shared" si="242"/>
        <v>5586.9075894915677</v>
      </c>
      <c r="L2152" s="6">
        <f t="shared" si="237"/>
        <v>5586.91</v>
      </c>
      <c r="M2152" s="6">
        <f t="shared" si="243"/>
        <v>5586.91</v>
      </c>
    </row>
    <row r="2153" spans="1:13">
      <c r="A2153" s="18">
        <v>2148</v>
      </c>
      <c r="B2153" s="35" t="s">
        <v>2170</v>
      </c>
      <c r="C2153" s="20">
        <v>1</v>
      </c>
      <c r="D2153" s="43">
        <v>5015.4320987654319</v>
      </c>
      <c r="E2153" s="43">
        <v>4331.509539842873</v>
      </c>
      <c r="F2153" s="43">
        <v>5510.9326193663537</v>
      </c>
      <c r="G2153" s="4">
        <f t="shared" si="238"/>
        <v>4952.6247526582192</v>
      </c>
      <c r="H2153" s="5">
        <f t="shared" si="239"/>
        <v>592.21471796294963</v>
      </c>
      <c r="I2153" s="5">
        <f t="shared" si="240"/>
        <v>11.957593145838286</v>
      </c>
      <c r="J2153" s="6">
        <f t="shared" si="241"/>
        <v>4952.6247526582192</v>
      </c>
      <c r="K2153" s="7">
        <f t="shared" si="242"/>
        <v>4952.6247526582192</v>
      </c>
      <c r="L2153" s="6">
        <f t="shared" si="237"/>
        <v>4952.62</v>
      </c>
      <c r="M2153" s="6">
        <f t="shared" si="243"/>
        <v>4952.62</v>
      </c>
    </row>
    <row r="2154" spans="1:13">
      <c r="A2154" s="18">
        <v>2149</v>
      </c>
      <c r="B2154" s="35" t="s">
        <v>2171</v>
      </c>
      <c r="C2154" s="20">
        <v>1</v>
      </c>
      <c r="D2154" s="43">
        <v>5605.4829339143071</v>
      </c>
      <c r="E2154" s="43">
        <v>4892.057833234303</v>
      </c>
      <c r="F2154" s="43">
        <v>6981.0987458046275</v>
      </c>
      <c r="G2154" s="4">
        <f t="shared" si="238"/>
        <v>5826.2131709844134</v>
      </c>
      <c r="H2154" s="5">
        <f t="shared" si="239"/>
        <v>1061.8683354191951</v>
      </c>
      <c r="I2154" s="5">
        <f t="shared" si="240"/>
        <v>18.225703458766148</v>
      </c>
      <c r="J2154" s="6">
        <f t="shared" si="241"/>
        <v>5826.2131709844125</v>
      </c>
      <c r="K2154" s="7">
        <f t="shared" si="242"/>
        <v>5826.2131709844125</v>
      </c>
      <c r="L2154" s="6">
        <f t="shared" si="237"/>
        <v>5826.21</v>
      </c>
      <c r="M2154" s="6">
        <f t="shared" si="243"/>
        <v>5826.21</v>
      </c>
    </row>
    <row r="2155" spans="1:13">
      <c r="A2155" s="18">
        <v>2150</v>
      </c>
      <c r="B2155" s="35" t="s">
        <v>2172</v>
      </c>
      <c r="C2155" s="20">
        <v>1</v>
      </c>
      <c r="D2155" s="43">
        <v>4487.9062736205587</v>
      </c>
      <c r="E2155" s="43">
        <v>3712.7224627224623</v>
      </c>
      <c r="F2155" s="43">
        <v>4781.262098335269</v>
      </c>
      <c r="G2155" s="4">
        <f t="shared" si="238"/>
        <v>4327.2969448927624</v>
      </c>
      <c r="H2155" s="5">
        <f t="shared" si="239"/>
        <v>552.07857735532741</v>
      </c>
      <c r="I2155" s="5">
        <f t="shared" si="240"/>
        <v>12.758046983739149</v>
      </c>
      <c r="J2155" s="6">
        <f t="shared" si="241"/>
        <v>4327.2969448927624</v>
      </c>
      <c r="K2155" s="7">
        <f t="shared" si="242"/>
        <v>4327.2969448927624</v>
      </c>
      <c r="L2155" s="6">
        <f t="shared" si="237"/>
        <v>4327.3</v>
      </c>
      <c r="M2155" s="6">
        <f t="shared" si="243"/>
        <v>4327.3</v>
      </c>
    </row>
    <row r="2156" spans="1:13">
      <c r="A2156" s="18">
        <v>2151</v>
      </c>
      <c r="B2156" s="35" t="s">
        <v>2173</v>
      </c>
      <c r="C2156" s="20">
        <v>1</v>
      </c>
      <c r="D2156" s="43">
        <v>5593.1451138103139</v>
      </c>
      <c r="E2156" s="43">
        <v>4779.5967336197218</v>
      </c>
      <c r="F2156" s="43">
        <v>6554.8755203927622</v>
      </c>
      <c r="G2156" s="4">
        <f t="shared" si="238"/>
        <v>5642.539122607599</v>
      </c>
      <c r="H2156" s="5">
        <f t="shared" si="239"/>
        <v>888.66952168418004</v>
      </c>
      <c r="I2156" s="5">
        <f t="shared" si="240"/>
        <v>15.749461410442064</v>
      </c>
      <c r="J2156" s="6">
        <f t="shared" si="241"/>
        <v>5642.539122607599</v>
      </c>
      <c r="K2156" s="7">
        <f t="shared" si="242"/>
        <v>5642.539122607599</v>
      </c>
      <c r="L2156" s="6">
        <f t="shared" si="237"/>
        <v>5642.54</v>
      </c>
      <c r="M2156" s="6">
        <f t="shared" si="243"/>
        <v>5642.54</v>
      </c>
    </row>
    <row r="2157" spans="1:13">
      <c r="A2157" s="18">
        <v>2152</v>
      </c>
      <c r="B2157" s="35" t="s">
        <v>2174</v>
      </c>
      <c r="C2157" s="20">
        <v>1</v>
      </c>
      <c r="D2157" s="43">
        <v>4455.5562771031309</v>
      </c>
      <c r="E2157" s="43">
        <v>3523.9399646179304</v>
      </c>
      <c r="F2157" s="43">
        <v>4181.2141602657694</v>
      </c>
      <c r="G2157" s="4">
        <f t="shared" si="238"/>
        <v>4053.5701339956104</v>
      </c>
      <c r="H2157" s="5">
        <f t="shared" si="239"/>
        <v>478.74522086802443</v>
      </c>
      <c r="I2157" s="5">
        <f t="shared" si="240"/>
        <v>11.810458559801074</v>
      </c>
      <c r="J2157" s="6">
        <f t="shared" si="241"/>
        <v>4053.5701339956104</v>
      </c>
      <c r="K2157" s="7">
        <f t="shared" si="242"/>
        <v>4053.5701339956104</v>
      </c>
      <c r="L2157" s="6">
        <f t="shared" si="237"/>
        <v>4053.57</v>
      </c>
      <c r="M2157" s="6">
        <f t="shared" si="243"/>
        <v>4053.57</v>
      </c>
    </row>
    <row r="2158" spans="1:13">
      <c r="A2158" s="18">
        <v>2153</v>
      </c>
      <c r="B2158" s="35" t="s">
        <v>2175</v>
      </c>
      <c r="C2158" s="20">
        <v>1</v>
      </c>
      <c r="D2158" s="43">
        <v>4868.366850166648</v>
      </c>
      <c r="E2158" s="43">
        <v>4204.4986433257418</v>
      </c>
      <c r="F2158" s="43">
        <v>4933.2784081688696</v>
      </c>
      <c r="G2158" s="4">
        <f t="shared" si="238"/>
        <v>4668.7146338870871</v>
      </c>
      <c r="H2158" s="5">
        <f t="shared" si="239"/>
        <v>403.33080964663088</v>
      </c>
      <c r="I2158" s="5">
        <f t="shared" si="240"/>
        <v>8.6390118324885705</v>
      </c>
      <c r="J2158" s="6">
        <f t="shared" si="241"/>
        <v>4668.7146338870862</v>
      </c>
      <c r="K2158" s="7">
        <f t="shared" si="242"/>
        <v>4668.7146338870862</v>
      </c>
      <c r="L2158" s="6">
        <f t="shared" si="237"/>
        <v>4668.71</v>
      </c>
      <c r="M2158" s="6">
        <f t="shared" si="243"/>
        <v>4668.71</v>
      </c>
    </row>
    <row r="2159" spans="1:13">
      <c r="A2159" s="18">
        <v>2154</v>
      </c>
      <c r="B2159" s="35" t="s">
        <v>2176</v>
      </c>
      <c r="C2159" s="20">
        <v>1</v>
      </c>
      <c r="D2159" s="43">
        <v>4725.2831343740436</v>
      </c>
      <c r="E2159" s="43">
        <v>3780.2265074992347</v>
      </c>
      <c r="F2159" s="43">
        <v>4752.2847522847524</v>
      </c>
      <c r="G2159" s="4">
        <f t="shared" si="238"/>
        <v>4419.2647980526772</v>
      </c>
      <c r="H2159" s="5">
        <f t="shared" si="239"/>
        <v>553.5880457863484</v>
      </c>
      <c r="I2159" s="5">
        <f t="shared" si="240"/>
        <v>12.526700052693915</v>
      </c>
      <c r="J2159" s="6">
        <f t="shared" si="241"/>
        <v>4419.2647980526763</v>
      </c>
      <c r="K2159" s="7">
        <f t="shared" si="242"/>
        <v>4419.2647980526763</v>
      </c>
      <c r="L2159" s="6">
        <f t="shared" si="237"/>
        <v>4419.26</v>
      </c>
      <c r="M2159" s="6">
        <f t="shared" si="243"/>
        <v>4419.26</v>
      </c>
    </row>
    <row r="2160" spans="1:13">
      <c r="A2160" s="18">
        <v>2155</v>
      </c>
      <c r="B2160" s="35" t="s">
        <v>2177</v>
      </c>
      <c r="C2160" s="20">
        <v>1</v>
      </c>
      <c r="D2160" s="43">
        <v>6094.7022972339428</v>
      </c>
      <c r="E2160" s="43">
        <v>4377.1043771043778</v>
      </c>
      <c r="F2160" s="43">
        <v>6331.8112633181136</v>
      </c>
      <c r="G2160" s="4">
        <f t="shared" si="238"/>
        <v>5601.2059792188111</v>
      </c>
      <c r="H2160" s="5">
        <f t="shared" si="239"/>
        <v>1066.7116361387075</v>
      </c>
      <c r="I2160" s="5">
        <f t="shared" si="240"/>
        <v>19.044320814059397</v>
      </c>
      <c r="J2160" s="6">
        <f t="shared" si="241"/>
        <v>5601.2059792188102</v>
      </c>
      <c r="K2160" s="7">
        <f t="shared" si="242"/>
        <v>5601.2059792188102</v>
      </c>
      <c r="L2160" s="6">
        <f t="shared" si="237"/>
        <v>5601.21</v>
      </c>
      <c r="M2160" s="6">
        <f t="shared" si="243"/>
        <v>5601.21</v>
      </c>
    </row>
    <row r="2161" spans="1:13">
      <c r="A2161" s="18">
        <v>2156</v>
      </c>
      <c r="B2161" s="35" t="s">
        <v>2178</v>
      </c>
      <c r="C2161" s="20">
        <v>1</v>
      </c>
      <c r="D2161" s="43">
        <v>5672.2148736037625</v>
      </c>
      <c r="E2161" s="43">
        <v>4950.2966169632837</v>
      </c>
      <c r="F2161" s="43">
        <v>6150.0155617802675</v>
      </c>
      <c r="G2161" s="4">
        <f t="shared" si="238"/>
        <v>5590.8423507824373</v>
      </c>
      <c r="H2161" s="5">
        <f t="shared" si="239"/>
        <v>603.98468709142333</v>
      </c>
      <c r="I2161" s="5">
        <f t="shared" si="240"/>
        <v>10.803107102579915</v>
      </c>
      <c r="J2161" s="6">
        <f t="shared" si="241"/>
        <v>5590.8423507824373</v>
      </c>
      <c r="K2161" s="7">
        <f t="shared" si="242"/>
        <v>5590.8423507824373</v>
      </c>
      <c r="L2161" s="6">
        <f t="shared" si="237"/>
        <v>5590.84</v>
      </c>
      <c r="M2161" s="6">
        <f t="shared" si="243"/>
        <v>5590.84</v>
      </c>
    </row>
    <row r="2162" spans="1:13" ht="25.5">
      <c r="A2162" s="18">
        <v>2157</v>
      </c>
      <c r="B2162" s="35" t="s">
        <v>2179</v>
      </c>
      <c r="C2162" s="20">
        <v>1</v>
      </c>
      <c r="D2162" s="43">
        <v>5605.4829339143062</v>
      </c>
      <c r="E2162" s="43">
        <v>4331.509539842873</v>
      </c>
      <c r="F2162" s="43">
        <v>5864.1975308641968</v>
      </c>
      <c r="G2162" s="4">
        <f t="shared" si="238"/>
        <v>5267.0633348737911</v>
      </c>
      <c r="H2162" s="5">
        <f t="shared" si="239"/>
        <v>820.4748553223933</v>
      </c>
      <c r="I2162" s="5">
        <f t="shared" si="240"/>
        <v>15.577463249586184</v>
      </c>
      <c r="J2162" s="6">
        <f t="shared" si="241"/>
        <v>5267.0633348737911</v>
      </c>
      <c r="K2162" s="7">
        <f t="shared" si="242"/>
        <v>5267.0633348737911</v>
      </c>
      <c r="L2162" s="6">
        <f t="shared" si="237"/>
        <v>5267.06</v>
      </c>
      <c r="M2162" s="6">
        <f t="shared" si="243"/>
        <v>5267.06</v>
      </c>
    </row>
    <row r="2163" spans="1:13" ht="25.5">
      <c r="A2163" s="18">
        <v>2158</v>
      </c>
      <c r="B2163" s="35" t="s">
        <v>2180</v>
      </c>
      <c r="C2163" s="20">
        <v>1</v>
      </c>
      <c r="D2163" s="43">
        <v>5547.69445005952</v>
      </c>
      <c r="E2163" s="43">
        <v>4892.057833234303</v>
      </c>
      <c r="F2163" s="43">
        <v>6377.7939159202779</v>
      </c>
      <c r="G2163" s="4">
        <f t="shared" si="238"/>
        <v>5605.848733071366</v>
      </c>
      <c r="H2163" s="5">
        <f t="shared" si="239"/>
        <v>744.57327867929359</v>
      </c>
      <c r="I2163" s="5">
        <f t="shared" si="240"/>
        <v>13.2820793805357</v>
      </c>
      <c r="J2163" s="6">
        <f t="shared" si="241"/>
        <v>5605.848733071366</v>
      </c>
      <c r="K2163" s="7">
        <f t="shared" si="242"/>
        <v>5605.848733071366</v>
      </c>
      <c r="L2163" s="6">
        <f t="shared" si="237"/>
        <v>5605.85</v>
      </c>
      <c r="M2163" s="6">
        <f t="shared" si="243"/>
        <v>5605.85</v>
      </c>
    </row>
    <row r="2164" spans="1:13" ht="25.5">
      <c r="A2164" s="18">
        <v>2159</v>
      </c>
      <c r="B2164" s="35" t="s">
        <v>2181</v>
      </c>
      <c r="C2164" s="20">
        <v>1</v>
      </c>
      <c r="D2164" s="43">
        <v>4439.1246836899008</v>
      </c>
      <c r="E2164" s="43">
        <v>3712.7224627224623</v>
      </c>
      <c r="F2164" s="43">
        <v>5091.7336631622338</v>
      </c>
      <c r="G2164" s="4">
        <f t="shared" si="238"/>
        <v>4414.5269365248651</v>
      </c>
      <c r="H2164" s="5">
        <f t="shared" si="239"/>
        <v>689.83458858539507</v>
      </c>
      <c r="I2164" s="5">
        <f t="shared" si="240"/>
        <v>15.626466856003281</v>
      </c>
      <c r="J2164" s="6">
        <f t="shared" si="241"/>
        <v>4414.5269365248651</v>
      </c>
      <c r="K2164" s="7">
        <f t="shared" si="242"/>
        <v>4414.5269365248651</v>
      </c>
      <c r="L2164" s="6">
        <f t="shared" si="237"/>
        <v>4414.53</v>
      </c>
      <c r="M2164" s="6">
        <f t="shared" si="243"/>
        <v>4414.53</v>
      </c>
    </row>
    <row r="2165" spans="1:13" ht="25.5">
      <c r="A2165" s="18">
        <v>2160</v>
      </c>
      <c r="B2165" s="35" t="s">
        <v>2182</v>
      </c>
      <c r="C2165" s="20">
        <v>1</v>
      </c>
      <c r="D2165" s="43">
        <v>6113.4376825368545</v>
      </c>
      <c r="E2165" s="43">
        <v>4779.5967336197218</v>
      </c>
      <c r="F2165" s="43">
        <v>6008.6358936933657</v>
      </c>
      <c r="G2165" s="4">
        <f t="shared" si="238"/>
        <v>5633.8901032833137</v>
      </c>
      <c r="H2165" s="5">
        <f t="shared" si="239"/>
        <v>741.69314734907721</v>
      </c>
      <c r="I2165" s="5">
        <f t="shared" si="240"/>
        <v>13.164849398053292</v>
      </c>
      <c r="J2165" s="6">
        <f t="shared" si="241"/>
        <v>5633.8901032833137</v>
      </c>
      <c r="K2165" s="7">
        <f t="shared" si="242"/>
        <v>5633.8901032833137</v>
      </c>
      <c r="L2165" s="6">
        <f t="shared" si="237"/>
        <v>5633.89</v>
      </c>
      <c r="M2165" s="6">
        <f t="shared" si="243"/>
        <v>5633.89</v>
      </c>
    </row>
    <row r="2166" spans="1:13">
      <c r="A2166" s="18">
        <v>2161</v>
      </c>
      <c r="B2166" s="35" t="s">
        <v>2183</v>
      </c>
      <c r="C2166" s="20">
        <v>1</v>
      </c>
      <c r="D2166" s="43">
        <v>4614.6832869996715</v>
      </c>
      <c r="E2166" s="43">
        <v>3523.9399646179304</v>
      </c>
      <c r="F2166" s="43">
        <v>4327.0704681820171</v>
      </c>
      <c r="G2166" s="4">
        <f t="shared" si="238"/>
        <v>4155.2312399332068</v>
      </c>
      <c r="H2166" s="5">
        <f t="shared" si="239"/>
        <v>565.31123206951213</v>
      </c>
      <c r="I2166" s="5">
        <f t="shared" si="240"/>
        <v>13.604807998088674</v>
      </c>
      <c r="J2166" s="6">
        <f t="shared" si="241"/>
        <v>4155.2312399332059</v>
      </c>
      <c r="K2166" s="7">
        <f t="shared" si="242"/>
        <v>4155.2312399332059</v>
      </c>
      <c r="L2166" s="6">
        <f t="shared" si="237"/>
        <v>4155.2299999999996</v>
      </c>
      <c r="M2166" s="6">
        <f t="shared" si="243"/>
        <v>4155.2299999999996</v>
      </c>
    </row>
    <row r="2167" spans="1:13">
      <c r="A2167" s="18">
        <v>2162</v>
      </c>
      <c r="B2167" s="35" t="s">
        <v>2184</v>
      </c>
      <c r="C2167" s="20">
        <v>1</v>
      </c>
      <c r="D2167" s="43">
        <v>4352.5302826853876</v>
      </c>
      <c r="E2167" s="43">
        <v>3679.8665117249188</v>
      </c>
      <c r="F2167" s="43">
        <v>4797.4556004710048</v>
      </c>
      <c r="G2167" s="4">
        <f t="shared" si="238"/>
        <v>4276.6174649604372</v>
      </c>
      <c r="H2167" s="5">
        <f t="shared" si="239"/>
        <v>562.64856681794083</v>
      </c>
      <c r="I2167" s="5">
        <f t="shared" si="240"/>
        <v>13.15639220547274</v>
      </c>
      <c r="J2167" s="6">
        <f t="shared" si="241"/>
        <v>4276.6174649604363</v>
      </c>
      <c r="K2167" s="7">
        <f t="shared" si="242"/>
        <v>4276.6174649604363</v>
      </c>
      <c r="L2167" s="6">
        <f t="shared" si="237"/>
        <v>4276.62</v>
      </c>
      <c r="M2167" s="6">
        <f t="shared" si="243"/>
        <v>4276.62</v>
      </c>
    </row>
    <row r="2168" spans="1:13">
      <c r="A2168" s="18">
        <v>2163</v>
      </c>
      <c r="B2168" s="35" t="s">
        <v>2185</v>
      </c>
      <c r="C2168" s="20">
        <v>1</v>
      </c>
      <c r="D2168" s="43">
        <v>4561.3024272776956</v>
      </c>
      <c r="E2168" s="43">
        <v>3814.9074846322546</v>
      </c>
      <c r="F2168" s="43">
        <v>4853.6654262309175</v>
      </c>
      <c r="G2168" s="4">
        <f t="shared" si="238"/>
        <v>4409.9584460469559</v>
      </c>
      <c r="H2168" s="5">
        <f t="shared" si="239"/>
        <v>535.6615216717089</v>
      </c>
      <c r="I2168" s="5">
        <f t="shared" si="240"/>
        <v>12.146634219464602</v>
      </c>
      <c r="J2168" s="6">
        <f t="shared" si="241"/>
        <v>4409.9584460469559</v>
      </c>
      <c r="K2168" s="7">
        <f t="shared" si="242"/>
        <v>4409.9584460469559</v>
      </c>
      <c r="L2168" s="6">
        <f t="shared" si="237"/>
        <v>4409.96</v>
      </c>
      <c r="M2168" s="6">
        <f t="shared" si="243"/>
        <v>4409.96</v>
      </c>
    </row>
    <row r="2169" spans="1:13" ht="25.5">
      <c r="A2169" s="18">
        <v>2164</v>
      </c>
      <c r="B2169" s="35" t="s">
        <v>2186</v>
      </c>
      <c r="C2169" s="20">
        <v>1</v>
      </c>
      <c r="D2169" s="43">
        <v>5347.2925813351349</v>
      </c>
      <c r="E2169" s="43">
        <v>4569.5045695045692</v>
      </c>
      <c r="F2169" s="43">
        <v>5546.4331326400288</v>
      </c>
      <c r="G2169" s="4">
        <f t="shared" si="238"/>
        <v>5154.4100944932443</v>
      </c>
      <c r="H2169" s="5">
        <f t="shared" si="239"/>
        <v>516.23647165345892</v>
      </c>
      <c r="I2169" s="5">
        <f t="shared" si="240"/>
        <v>10.015432652613038</v>
      </c>
      <c r="J2169" s="6">
        <f t="shared" si="241"/>
        <v>5154.4100944932443</v>
      </c>
      <c r="K2169" s="7">
        <f t="shared" si="242"/>
        <v>5154.4100944932443</v>
      </c>
      <c r="L2169" s="6">
        <f t="shared" si="237"/>
        <v>5154.41</v>
      </c>
      <c r="M2169" s="6">
        <f t="shared" si="243"/>
        <v>5154.41</v>
      </c>
    </row>
    <row r="2170" spans="1:13">
      <c r="A2170" s="18">
        <v>2165</v>
      </c>
      <c r="B2170" s="35" t="s">
        <v>2187</v>
      </c>
      <c r="C2170" s="20">
        <v>1</v>
      </c>
      <c r="D2170" s="43">
        <v>5129.0357412806397</v>
      </c>
      <c r="E2170" s="43">
        <v>4243.1113859685283</v>
      </c>
      <c r="F2170" s="43">
        <v>5744.5200302343155</v>
      </c>
      <c r="G2170" s="4">
        <f t="shared" si="238"/>
        <v>5038.8890524944945</v>
      </c>
      <c r="H2170" s="5">
        <f t="shared" si="239"/>
        <v>754.75280615134966</v>
      </c>
      <c r="I2170" s="5">
        <f t="shared" si="240"/>
        <v>14.978555754818821</v>
      </c>
      <c r="J2170" s="6">
        <f t="shared" si="241"/>
        <v>5038.8890524944945</v>
      </c>
      <c r="K2170" s="7">
        <f t="shared" si="242"/>
        <v>5038.8890524944945</v>
      </c>
      <c r="L2170" s="6">
        <f t="shared" si="237"/>
        <v>5038.8900000000003</v>
      </c>
      <c r="M2170" s="6">
        <f t="shared" si="243"/>
        <v>5038.8900000000003</v>
      </c>
    </row>
    <row r="2171" spans="1:13">
      <c r="A2171" s="18">
        <v>2166</v>
      </c>
      <c r="B2171" s="36" t="s">
        <v>2188</v>
      </c>
      <c r="C2171" s="20">
        <v>1</v>
      </c>
      <c r="D2171" s="44">
        <v>4458.1618655692728</v>
      </c>
      <c r="E2171" s="44">
        <v>3647.5869809203141</v>
      </c>
      <c r="F2171" s="44">
        <v>4875.761837787154</v>
      </c>
      <c r="G2171" s="4">
        <f t="shared" si="238"/>
        <v>4327.1702280922473</v>
      </c>
      <c r="H2171" s="5">
        <f t="shared" si="239"/>
        <v>624.4777630762004</v>
      </c>
      <c r="I2171" s="5">
        <f t="shared" si="240"/>
        <v>14.431550647627716</v>
      </c>
      <c r="J2171" s="6">
        <f t="shared" si="241"/>
        <v>4327.1702280922473</v>
      </c>
      <c r="K2171" s="7">
        <f t="shared" si="242"/>
        <v>4327.1702280922473</v>
      </c>
      <c r="L2171" s="6">
        <f t="shared" si="237"/>
        <v>4327.17</v>
      </c>
      <c r="M2171" s="6">
        <f t="shared" si="243"/>
        <v>4327.17</v>
      </c>
    </row>
    <row r="2172" spans="1:13">
      <c r="A2172" s="18">
        <v>2167</v>
      </c>
      <c r="B2172" s="36" t="s">
        <v>2189</v>
      </c>
      <c r="C2172" s="20">
        <v>1</v>
      </c>
      <c r="D2172" s="44">
        <v>4639.0203591014952</v>
      </c>
      <c r="E2172" s="44">
        <v>3584.6975502147916</v>
      </c>
      <c r="F2172" s="44">
        <v>5047.2541507024271</v>
      </c>
      <c r="G2172" s="4">
        <f t="shared" si="238"/>
        <v>4423.6573533395713</v>
      </c>
      <c r="H2172" s="5">
        <f t="shared" si="239"/>
        <v>754.68792927646268</v>
      </c>
      <c r="I2172" s="5">
        <f t="shared" si="240"/>
        <v>17.060270925068885</v>
      </c>
      <c r="J2172" s="6">
        <f t="shared" si="241"/>
        <v>4423.6573533395713</v>
      </c>
      <c r="K2172" s="7">
        <f t="shared" si="242"/>
        <v>4423.6573533395713</v>
      </c>
      <c r="L2172" s="6">
        <f t="shared" si="237"/>
        <v>4423.66</v>
      </c>
      <c r="M2172" s="6">
        <f t="shared" si="243"/>
        <v>4423.66</v>
      </c>
    </row>
    <row r="2173" spans="1:13">
      <c r="A2173" s="18">
        <v>2168</v>
      </c>
      <c r="B2173" s="36" t="s">
        <v>2190</v>
      </c>
      <c r="C2173" s="20">
        <v>1</v>
      </c>
      <c r="D2173" s="44">
        <v>5427.2354936806769</v>
      </c>
      <c r="E2173" s="44">
        <v>4835.1734398246026</v>
      </c>
      <c r="F2173" s="44">
        <v>7191.4692288095493</v>
      </c>
      <c r="G2173" s="4">
        <f t="shared" si="238"/>
        <v>5817.9593874382763</v>
      </c>
      <c r="H2173" s="5">
        <f t="shared" si="239"/>
        <v>1225.7778478019061</v>
      </c>
      <c r="I2173" s="5">
        <f t="shared" si="240"/>
        <v>21.068862227682757</v>
      </c>
      <c r="J2173" s="6">
        <f t="shared" si="241"/>
        <v>5817.9593874382754</v>
      </c>
      <c r="K2173" s="7">
        <f t="shared" si="242"/>
        <v>5817.9593874382754</v>
      </c>
      <c r="L2173" s="6">
        <f t="shared" si="237"/>
        <v>5817.96</v>
      </c>
      <c r="M2173" s="6">
        <f t="shared" si="243"/>
        <v>5817.96</v>
      </c>
    </row>
    <row r="2174" spans="1:13">
      <c r="A2174" s="18">
        <v>2169</v>
      </c>
      <c r="B2174" s="36" t="s">
        <v>2191</v>
      </c>
      <c r="C2174" s="20">
        <v>1</v>
      </c>
      <c r="D2174" s="44">
        <v>5041.9687765366771</v>
      </c>
      <c r="E2174" s="44">
        <v>3712.7224627224623</v>
      </c>
      <c r="F2174" s="44">
        <v>4506.4769202700236</v>
      </c>
      <c r="G2174" s="4">
        <f t="shared" si="238"/>
        <v>4420.3893865097207</v>
      </c>
      <c r="H2174" s="5">
        <f t="shared" si="239"/>
        <v>668.79162547004728</v>
      </c>
      <c r="I2174" s="5">
        <f t="shared" si="240"/>
        <v>15.129699376961812</v>
      </c>
      <c r="J2174" s="6">
        <f t="shared" si="241"/>
        <v>4420.3893865097207</v>
      </c>
      <c r="K2174" s="7">
        <f t="shared" si="242"/>
        <v>4420.3893865097207</v>
      </c>
      <c r="L2174" s="6">
        <f t="shared" si="237"/>
        <v>4420.3900000000003</v>
      </c>
      <c r="M2174" s="6">
        <f t="shared" si="243"/>
        <v>4420.3900000000003</v>
      </c>
    </row>
    <row r="2175" spans="1:13">
      <c r="A2175" s="18">
        <v>2170</v>
      </c>
      <c r="B2175" s="35" t="s">
        <v>2192</v>
      </c>
      <c r="C2175" s="20">
        <v>1</v>
      </c>
      <c r="D2175" s="43">
        <v>4944.4350822005017</v>
      </c>
      <c r="E2175" s="43">
        <v>3865.6492460840282</v>
      </c>
      <c r="F2175" s="43">
        <v>4746.6576789124811</v>
      </c>
      <c r="G2175" s="4">
        <f t="shared" si="238"/>
        <v>4518.9140023990039</v>
      </c>
      <c r="H2175" s="5">
        <f t="shared" si="239"/>
        <v>574.32143151312607</v>
      </c>
      <c r="I2175" s="5">
        <f t="shared" si="240"/>
        <v>12.70927995549882</v>
      </c>
      <c r="J2175" s="6">
        <f t="shared" si="241"/>
        <v>4518.9140023990039</v>
      </c>
      <c r="K2175" s="7">
        <f t="shared" si="242"/>
        <v>4518.9140023990039</v>
      </c>
      <c r="L2175" s="6">
        <f t="shared" si="237"/>
        <v>4518.91</v>
      </c>
      <c r="M2175" s="6">
        <f t="shared" si="243"/>
        <v>4518.91</v>
      </c>
    </row>
    <row r="2176" spans="1:13">
      <c r="A2176" s="18">
        <v>2171</v>
      </c>
      <c r="B2176" s="35" t="s">
        <v>2193</v>
      </c>
      <c r="C2176" s="20">
        <v>1</v>
      </c>
      <c r="D2176" s="43">
        <v>5450.4173278119642</v>
      </c>
      <c r="E2176" s="43">
        <v>4310.7846138149162</v>
      </c>
      <c r="F2176" s="43">
        <v>5551.4494538884774</v>
      </c>
      <c r="G2176" s="4">
        <f t="shared" si="238"/>
        <v>5104.2171318384526</v>
      </c>
      <c r="H2176" s="5">
        <f t="shared" si="239"/>
        <v>688.98711389819346</v>
      </c>
      <c r="I2176" s="5">
        <f t="shared" si="240"/>
        <v>13.498389588493701</v>
      </c>
      <c r="J2176" s="6">
        <f t="shared" si="241"/>
        <v>5104.2171318384526</v>
      </c>
      <c r="K2176" s="7">
        <f t="shared" si="242"/>
        <v>5104.2171318384526</v>
      </c>
      <c r="L2176" s="6">
        <f t="shared" si="237"/>
        <v>5104.22</v>
      </c>
      <c r="M2176" s="6">
        <f t="shared" si="243"/>
        <v>5104.22</v>
      </c>
    </row>
    <row r="2177" spans="1:13">
      <c r="A2177" s="18">
        <v>2172</v>
      </c>
      <c r="B2177" s="36" t="s">
        <v>2194</v>
      </c>
      <c r="C2177" s="20">
        <v>1</v>
      </c>
      <c r="D2177" s="44">
        <v>6026.244472971046</v>
      </c>
      <c r="E2177" s="44">
        <v>4492.2913343965965</v>
      </c>
      <c r="F2177" s="44">
        <v>6004.8856318010212</v>
      </c>
      <c r="G2177" s="4">
        <f t="shared" si="238"/>
        <v>5507.8071463895549</v>
      </c>
      <c r="H2177" s="5">
        <f t="shared" si="239"/>
        <v>879.52732949568951</v>
      </c>
      <c r="I2177" s="5">
        <f t="shared" si="240"/>
        <v>15.968738667116043</v>
      </c>
      <c r="J2177" s="6">
        <f t="shared" si="241"/>
        <v>5507.8071463895549</v>
      </c>
      <c r="K2177" s="7">
        <f t="shared" si="242"/>
        <v>5507.8071463895549</v>
      </c>
      <c r="L2177" s="6">
        <f t="shared" si="237"/>
        <v>5507.81</v>
      </c>
      <c r="M2177" s="6">
        <f t="shared" si="243"/>
        <v>5507.81</v>
      </c>
    </row>
    <row r="2178" spans="1:13">
      <c r="A2178" s="18">
        <v>2173</v>
      </c>
      <c r="B2178" s="36" t="s">
        <v>2195</v>
      </c>
      <c r="C2178" s="20">
        <v>1</v>
      </c>
      <c r="D2178" s="44">
        <v>4954.035927020308</v>
      </c>
      <c r="E2178" s="44">
        <v>4143.375502598803</v>
      </c>
      <c r="F2178" s="44">
        <v>5833.8727076591149</v>
      </c>
      <c r="G2178" s="4">
        <f t="shared" si="238"/>
        <v>4977.0947124260756</v>
      </c>
      <c r="H2178" s="5">
        <f t="shared" si="239"/>
        <v>845.48446512486169</v>
      </c>
      <c r="I2178" s="5">
        <f t="shared" si="240"/>
        <v>16.987510063129417</v>
      </c>
      <c r="J2178" s="6">
        <f t="shared" si="241"/>
        <v>4977.0947124260747</v>
      </c>
      <c r="K2178" s="7">
        <f t="shared" si="242"/>
        <v>4977.0947124260747</v>
      </c>
      <c r="L2178" s="6">
        <f t="shared" si="237"/>
        <v>4977.09</v>
      </c>
      <c r="M2178" s="6">
        <f t="shared" si="243"/>
        <v>4977.09</v>
      </c>
    </row>
    <row r="2179" spans="1:13">
      <c r="A2179" s="18">
        <v>2174</v>
      </c>
      <c r="B2179" s="36" t="s">
        <v>2196</v>
      </c>
      <c r="C2179" s="20">
        <v>1</v>
      </c>
      <c r="D2179" s="44">
        <v>5463.0821187949605</v>
      </c>
      <c r="E2179" s="44">
        <v>4370.4656950359677</v>
      </c>
      <c r="F2179" s="44">
        <v>5697.7923135283727</v>
      </c>
      <c r="G2179" s="4">
        <f t="shared" si="238"/>
        <v>5177.1133757864336</v>
      </c>
      <c r="H2179" s="5">
        <f t="shared" si="239"/>
        <v>708.36613380583651</v>
      </c>
      <c r="I2179" s="5">
        <f t="shared" si="240"/>
        <v>13.682646725854861</v>
      </c>
      <c r="J2179" s="6">
        <f t="shared" si="241"/>
        <v>5177.1133757864336</v>
      </c>
      <c r="K2179" s="7">
        <f t="shared" si="242"/>
        <v>5177.1133757864336</v>
      </c>
      <c r="L2179" s="6">
        <f t="shared" si="237"/>
        <v>5177.1099999999997</v>
      </c>
      <c r="M2179" s="6">
        <f t="shared" si="243"/>
        <v>5177.1099999999997</v>
      </c>
    </row>
    <row r="2180" spans="1:13" ht="25.5">
      <c r="A2180" s="18">
        <v>2175</v>
      </c>
      <c r="B2180" s="35" t="s">
        <v>2197</v>
      </c>
      <c r="C2180" s="20">
        <v>1</v>
      </c>
      <c r="D2180" s="43">
        <v>4706.5638463487921</v>
      </c>
      <c r="E2180" s="43">
        <v>3979.1857973676151</v>
      </c>
      <c r="F2180" s="43">
        <v>5319.0129139496221</v>
      </c>
      <c r="G2180" s="4">
        <f t="shared" si="238"/>
        <v>4668.2541858886771</v>
      </c>
      <c r="H2180" s="5">
        <f t="shared" si="239"/>
        <v>670.7345959062651</v>
      </c>
      <c r="I2180" s="5">
        <f t="shared" si="240"/>
        <v>14.367996454301471</v>
      </c>
      <c r="J2180" s="6">
        <f t="shared" si="241"/>
        <v>4668.2541858886761</v>
      </c>
      <c r="K2180" s="7">
        <f t="shared" si="242"/>
        <v>4668.2541858886761</v>
      </c>
      <c r="L2180" s="6">
        <f t="shared" si="237"/>
        <v>4668.25</v>
      </c>
      <c r="M2180" s="6">
        <f t="shared" si="243"/>
        <v>4668.25</v>
      </c>
    </row>
    <row r="2181" spans="1:13">
      <c r="A2181" s="18">
        <v>2176</v>
      </c>
      <c r="B2181" s="35" t="s">
        <v>2198</v>
      </c>
      <c r="C2181" s="20">
        <v>1</v>
      </c>
      <c r="D2181" s="43">
        <v>5334.9748640607368</v>
      </c>
      <c r="E2181" s="43">
        <v>4607.478291688818</v>
      </c>
      <c r="F2181" s="43">
        <v>6574.9960486802593</v>
      </c>
      <c r="G2181" s="4">
        <f t="shared" si="238"/>
        <v>5505.8164014766044</v>
      </c>
      <c r="H2181" s="5">
        <f t="shared" si="239"/>
        <v>994.82242345009547</v>
      </c>
      <c r="I2181" s="5">
        <f t="shared" si="240"/>
        <v>18.068572413408013</v>
      </c>
      <c r="J2181" s="6">
        <f t="shared" si="241"/>
        <v>5505.8164014766044</v>
      </c>
      <c r="K2181" s="7">
        <f t="shared" si="242"/>
        <v>5505.8164014766044</v>
      </c>
      <c r="L2181" s="6">
        <f t="shared" si="237"/>
        <v>5505.82</v>
      </c>
      <c r="M2181" s="6">
        <f t="shared" si="243"/>
        <v>5505.82</v>
      </c>
    </row>
    <row r="2182" spans="1:13" ht="25.5">
      <c r="A2182" s="18">
        <v>2177</v>
      </c>
      <c r="B2182" s="35" t="s">
        <v>2199</v>
      </c>
      <c r="C2182" s="20">
        <v>1</v>
      </c>
      <c r="D2182" s="43">
        <v>6743.4381159871364</v>
      </c>
      <c r="E2182" s="43">
        <v>5210.8385441718774</v>
      </c>
      <c r="F2182" s="43">
        <v>6398.4250030761659</v>
      </c>
      <c r="G2182" s="4">
        <f t="shared" si="238"/>
        <v>6117.5672210783932</v>
      </c>
      <c r="H2182" s="5">
        <f t="shared" si="239"/>
        <v>803.97523728259819</v>
      </c>
      <c r="I2182" s="5">
        <f t="shared" si="240"/>
        <v>13.142074426455993</v>
      </c>
      <c r="J2182" s="6">
        <f t="shared" si="241"/>
        <v>6117.5672210783932</v>
      </c>
      <c r="K2182" s="7">
        <f t="shared" si="242"/>
        <v>6117.5672210783932</v>
      </c>
      <c r="L2182" s="6">
        <f t="shared" si="237"/>
        <v>6117.57</v>
      </c>
      <c r="M2182" s="6">
        <f t="shared" si="243"/>
        <v>6117.57</v>
      </c>
    </row>
    <row r="2183" spans="1:13">
      <c r="A2183" s="18">
        <v>2178</v>
      </c>
      <c r="B2183" s="35" t="s">
        <v>2200</v>
      </c>
      <c r="C2183" s="20">
        <v>1</v>
      </c>
      <c r="D2183" s="43">
        <v>5635.3169649049796</v>
      </c>
      <c r="E2183" s="43">
        <v>4559.4837261503926</v>
      </c>
      <c r="F2183" s="43">
        <v>5800.9817045961627</v>
      </c>
      <c r="G2183" s="4">
        <f t="shared" si="238"/>
        <v>5331.927465217178</v>
      </c>
      <c r="H2183" s="5">
        <f t="shared" si="239"/>
        <v>674.06468459031748</v>
      </c>
      <c r="I2183" s="5">
        <f t="shared" si="240"/>
        <v>12.642045282640801</v>
      </c>
      <c r="J2183" s="6">
        <f t="shared" si="241"/>
        <v>5331.927465217178</v>
      </c>
      <c r="K2183" s="7">
        <f t="shared" si="242"/>
        <v>5331.927465217178</v>
      </c>
      <c r="L2183" s="6">
        <f t="shared" ref="L2183:L2246" si="244">ROUND(K2183,2)</f>
        <v>5331.93</v>
      </c>
      <c r="M2183" s="6">
        <f t="shared" si="243"/>
        <v>5331.93</v>
      </c>
    </row>
    <row r="2184" spans="1:13" ht="25.5">
      <c r="A2184" s="18">
        <v>2179</v>
      </c>
      <c r="B2184" s="35" t="s">
        <v>2201</v>
      </c>
      <c r="C2184" s="20">
        <v>1</v>
      </c>
      <c r="D2184" s="43">
        <v>5962.6189657149407</v>
      </c>
      <c r="E2184" s="43">
        <v>5149.5345612992669</v>
      </c>
      <c r="F2184" s="43">
        <v>7348.5249955838199</v>
      </c>
      <c r="G2184" s="4">
        <f t="shared" si="238"/>
        <v>6153.5595075326755</v>
      </c>
      <c r="H2184" s="5">
        <f t="shared" si="239"/>
        <v>1111.8603556206956</v>
      </c>
      <c r="I2184" s="5">
        <f t="shared" si="240"/>
        <v>18.068572413408024</v>
      </c>
      <c r="J2184" s="6">
        <f t="shared" si="241"/>
        <v>6153.5595075326755</v>
      </c>
      <c r="K2184" s="7">
        <f t="shared" si="242"/>
        <v>6153.5595075326755</v>
      </c>
      <c r="L2184" s="6">
        <f t="shared" si="244"/>
        <v>6153.56</v>
      </c>
      <c r="M2184" s="6">
        <f t="shared" si="243"/>
        <v>6153.56</v>
      </c>
    </row>
    <row r="2185" spans="1:13">
      <c r="A2185" s="18">
        <v>2180</v>
      </c>
      <c r="B2185" s="35" t="s">
        <v>2202</v>
      </c>
      <c r="C2185" s="20">
        <v>1</v>
      </c>
      <c r="D2185" s="43">
        <v>4525.201893622946</v>
      </c>
      <c r="E2185" s="43">
        <v>3908.1289081289078</v>
      </c>
      <c r="F2185" s="43">
        <v>5032.9074719318614</v>
      </c>
      <c r="G2185" s="4">
        <f t="shared" si="238"/>
        <v>4488.7460912279048</v>
      </c>
      <c r="H2185" s="5">
        <f t="shared" si="239"/>
        <v>563.27477623612651</v>
      </c>
      <c r="I2185" s="5">
        <f t="shared" si="240"/>
        <v>12.548599648728217</v>
      </c>
      <c r="J2185" s="6">
        <f t="shared" si="241"/>
        <v>4488.7460912279048</v>
      </c>
      <c r="K2185" s="7">
        <f t="shared" si="242"/>
        <v>4488.7460912279048</v>
      </c>
      <c r="L2185" s="6">
        <f t="shared" si="244"/>
        <v>4488.75</v>
      </c>
      <c r="M2185" s="6">
        <f t="shared" si="243"/>
        <v>4488.75</v>
      </c>
    </row>
    <row r="2186" spans="1:13">
      <c r="A2186" s="18">
        <v>2181</v>
      </c>
      <c r="B2186" s="35" t="s">
        <v>2203</v>
      </c>
      <c r="C2186" s="20">
        <v>1</v>
      </c>
      <c r="D2186" s="43">
        <v>5825.5472653536781</v>
      </c>
      <c r="E2186" s="43">
        <v>5031.1544564418118</v>
      </c>
      <c r="F2186" s="43">
        <v>6899.8689688344848</v>
      </c>
      <c r="G2186" s="4">
        <f t="shared" si="238"/>
        <v>5918.8568968766585</v>
      </c>
      <c r="H2186" s="5">
        <f t="shared" si="239"/>
        <v>937.84513524779879</v>
      </c>
      <c r="I2186" s="5">
        <f t="shared" si="240"/>
        <v>15.845038181995807</v>
      </c>
      <c r="J2186" s="6">
        <f t="shared" si="241"/>
        <v>5918.8568968766576</v>
      </c>
      <c r="K2186" s="7">
        <f t="shared" si="242"/>
        <v>5918.8568968766576</v>
      </c>
      <c r="L2186" s="6">
        <f t="shared" si="244"/>
        <v>5918.86</v>
      </c>
      <c r="M2186" s="6">
        <f t="shared" si="243"/>
        <v>5918.86</v>
      </c>
    </row>
    <row r="2187" spans="1:13">
      <c r="A2187" s="18">
        <v>2182</v>
      </c>
      <c r="B2187" s="35" t="s">
        <v>2204</v>
      </c>
      <c r="C2187" s="20">
        <v>1</v>
      </c>
      <c r="D2187" s="43">
        <v>4250.3661853944341</v>
      </c>
      <c r="E2187" s="43">
        <v>3709.4104890715053</v>
      </c>
      <c r="F2187" s="43">
        <v>4401.2780634376522</v>
      </c>
      <c r="G2187" s="4">
        <f t="shared" si="238"/>
        <v>4120.3515793011975</v>
      </c>
      <c r="H2187" s="5">
        <f t="shared" si="239"/>
        <v>363.79669248497663</v>
      </c>
      <c r="I2187" s="5">
        <f t="shared" si="240"/>
        <v>8.8292633646247189</v>
      </c>
      <c r="J2187" s="6">
        <f t="shared" si="241"/>
        <v>4120.3515793011975</v>
      </c>
      <c r="K2187" s="7">
        <f t="shared" si="242"/>
        <v>4120.3515793011975</v>
      </c>
      <c r="L2187" s="6">
        <f t="shared" si="244"/>
        <v>4120.3500000000004</v>
      </c>
      <c r="M2187" s="6">
        <f t="shared" si="243"/>
        <v>4120.3500000000004</v>
      </c>
    </row>
    <row r="2188" spans="1:13" ht="25.5">
      <c r="A2188" s="18">
        <v>2183</v>
      </c>
      <c r="B2188" s="35" t="s">
        <v>2205</v>
      </c>
      <c r="C2188" s="20">
        <v>1</v>
      </c>
      <c r="D2188" s="43">
        <v>4682.30556726132</v>
      </c>
      <c r="E2188" s="43">
        <v>3873.543696552546</v>
      </c>
      <c r="F2188" s="43">
        <v>4544.9579372883218</v>
      </c>
      <c r="G2188" s="4">
        <f t="shared" si="238"/>
        <v>4366.9357337007295</v>
      </c>
      <c r="H2188" s="5">
        <f t="shared" si="239"/>
        <v>432.77346222443634</v>
      </c>
      <c r="I2188" s="5">
        <f t="shared" si="240"/>
        <v>9.9102319936750138</v>
      </c>
      <c r="J2188" s="6">
        <f t="shared" si="241"/>
        <v>4366.9357337007295</v>
      </c>
      <c r="K2188" s="7">
        <f t="shared" si="242"/>
        <v>4366.9357337007295</v>
      </c>
      <c r="L2188" s="6">
        <f t="shared" si="244"/>
        <v>4366.9399999999996</v>
      </c>
      <c r="M2188" s="6">
        <f t="shared" si="243"/>
        <v>4366.9399999999996</v>
      </c>
    </row>
    <row r="2189" spans="1:13" ht="25.5">
      <c r="A2189" s="18">
        <v>2184</v>
      </c>
      <c r="B2189" s="35" t="s">
        <v>2206</v>
      </c>
      <c r="C2189" s="20">
        <v>1</v>
      </c>
      <c r="D2189" s="43">
        <v>4699.2141468034506</v>
      </c>
      <c r="E2189" s="43">
        <v>4015.692089086584</v>
      </c>
      <c r="F2189" s="43">
        <v>5048.2986262802779</v>
      </c>
      <c r="G2189" s="4">
        <f t="shared" ref="G2189:G2252" si="245">AVERAGE(D2189:F2189)</f>
        <v>4587.7349540567702</v>
      </c>
      <c r="H2189" s="5">
        <f t="shared" ref="H2189:H2252" si="246">SQRT(((SUM((POWER(D2189-G2189,2)),(POWER(E2189-G2189,2)),(POWER(F2189-G2189,2)))/(COLUMNS(D2189:F2189)-1))))</f>
        <v>525.25210420842336</v>
      </c>
      <c r="I2189" s="5">
        <f t="shared" ref="I2189:I2252" si="247">H2189/G2189*100</f>
        <v>11.449050772733976</v>
      </c>
      <c r="J2189" s="6">
        <f t="shared" ref="J2189:J2252" si="248">((C2189/3)*(SUM(D2189:F2189)))</f>
        <v>4587.7349540567702</v>
      </c>
      <c r="K2189" s="7">
        <f t="shared" ref="K2189:K2252" si="249">J2189/C2189</f>
        <v>4587.7349540567702</v>
      </c>
      <c r="L2189" s="6">
        <f t="shared" si="244"/>
        <v>4587.7299999999996</v>
      </c>
      <c r="M2189" s="6">
        <f t="shared" ref="M2189:M2252" si="250">L2189*C2189</f>
        <v>4587.7299999999996</v>
      </c>
    </row>
    <row r="2190" spans="1:13" ht="25.5">
      <c r="A2190" s="18">
        <v>2185</v>
      </c>
      <c r="B2190" s="35" t="s">
        <v>2207</v>
      </c>
      <c r="C2190" s="20">
        <v>1</v>
      </c>
      <c r="D2190" s="43">
        <v>6081.6152770175759</v>
      </c>
      <c r="E2190" s="43">
        <v>4810.0048100048098</v>
      </c>
      <c r="F2190" s="43">
        <v>6958.0343552946288</v>
      </c>
      <c r="G2190" s="4">
        <f t="shared" si="245"/>
        <v>5949.8848141056706</v>
      </c>
      <c r="H2190" s="5">
        <f t="shared" si="246"/>
        <v>1080.0566735147445</v>
      </c>
      <c r="I2190" s="5">
        <f t="shared" si="247"/>
        <v>18.152564415267396</v>
      </c>
      <c r="J2190" s="6">
        <f t="shared" si="248"/>
        <v>5949.8848141056706</v>
      </c>
      <c r="K2190" s="7">
        <f t="shared" si="249"/>
        <v>5949.8848141056706</v>
      </c>
      <c r="L2190" s="6">
        <f t="shared" si="244"/>
        <v>5949.88</v>
      </c>
      <c r="M2190" s="6">
        <f t="shared" si="250"/>
        <v>5949.88</v>
      </c>
    </row>
    <row r="2191" spans="1:13">
      <c r="A2191" s="18">
        <v>2186</v>
      </c>
      <c r="B2191" s="35" t="s">
        <v>2208</v>
      </c>
      <c r="C2191" s="20">
        <v>1</v>
      </c>
      <c r="D2191" s="43">
        <v>5171.6593069976534</v>
      </c>
      <c r="E2191" s="43">
        <v>4466.4330378616087</v>
      </c>
      <c r="F2191" s="43">
        <v>5548.8862211551295</v>
      </c>
      <c r="G2191" s="4">
        <f t="shared" si="245"/>
        <v>5062.3261886714636</v>
      </c>
      <c r="H2191" s="5">
        <f t="shared" si="246"/>
        <v>549.44655934655339</v>
      </c>
      <c r="I2191" s="5">
        <f t="shared" si="247"/>
        <v>10.853638008868566</v>
      </c>
      <c r="J2191" s="6">
        <f t="shared" si="248"/>
        <v>5062.3261886714636</v>
      </c>
      <c r="K2191" s="7">
        <f t="shared" si="249"/>
        <v>5062.3261886714636</v>
      </c>
      <c r="L2191" s="6">
        <f t="shared" si="244"/>
        <v>5062.33</v>
      </c>
      <c r="M2191" s="6">
        <f t="shared" si="250"/>
        <v>5062.33</v>
      </c>
    </row>
    <row r="2192" spans="1:13">
      <c r="A2192" s="18">
        <v>2187</v>
      </c>
      <c r="B2192" s="35" t="s">
        <v>2209</v>
      </c>
      <c r="C2192" s="20">
        <v>1</v>
      </c>
      <c r="D2192" s="43">
        <v>4799.4565538425186</v>
      </c>
      <c r="E2192" s="43">
        <v>3839.5652430740151</v>
      </c>
      <c r="F2192" s="43">
        <v>5198.1806367771287</v>
      </c>
      <c r="G2192" s="4">
        <f t="shared" si="245"/>
        <v>4612.4008112312213</v>
      </c>
      <c r="H2192" s="5">
        <f t="shared" si="246"/>
        <v>698.3561663898048</v>
      </c>
      <c r="I2192" s="5">
        <f t="shared" si="247"/>
        <v>15.140838686206621</v>
      </c>
      <c r="J2192" s="6">
        <f t="shared" si="248"/>
        <v>4612.4008112312204</v>
      </c>
      <c r="K2192" s="7">
        <f t="shared" si="249"/>
        <v>4612.4008112312204</v>
      </c>
      <c r="L2192" s="6">
        <f t="shared" si="244"/>
        <v>4612.3999999999996</v>
      </c>
      <c r="M2192" s="6">
        <f t="shared" si="250"/>
        <v>4612.3999999999996</v>
      </c>
    </row>
    <row r="2193" spans="1:13">
      <c r="A2193" s="18">
        <v>2188</v>
      </c>
      <c r="B2193" s="35" t="s">
        <v>2210</v>
      </c>
      <c r="C2193" s="20">
        <v>1</v>
      </c>
      <c r="D2193" s="43">
        <v>5254.05370451202</v>
      </c>
      <c r="E2193" s="43">
        <v>3773.3658423313595</v>
      </c>
      <c r="F2193" s="43">
        <v>4919.351024076439</v>
      </c>
      <c r="G2193" s="4">
        <f t="shared" si="245"/>
        <v>4648.923523639939</v>
      </c>
      <c r="H2193" s="5">
        <f t="shared" si="246"/>
        <v>776.50332326818364</v>
      </c>
      <c r="I2193" s="5">
        <f t="shared" si="247"/>
        <v>16.702862916966414</v>
      </c>
      <c r="J2193" s="6">
        <f t="shared" si="248"/>
        <v>4648.923523639939</v>
      </c>
      <c r="K2193" s="7">
        <f t="shared" si="249"/>
        <v>4648.923523639939</v>
      </c>
      <c r="L2193" s="6">
        <f t="shared" si="244"/>
        <v>4648.92</v>
      </c>
      <c r="M2193" s="6">
        <f t="shared" si="250"/>
        <v>4648.92</v>
      </c>
    </row>
    <row r="2194" spans="1:13" ht="25.5">
      <c r="A2194" s="18">
        <v>2189</v>
      </c>
      <c r="B2194" s="35" t="s">
        <v>2211</v>
      </c>
      <c r="C2194" s="20">
        <v>1</v>
      </c>
      <c r="D2194" s="43">
        <v>6123.4926787252371</v>
      </c>
      <c r="E2194" s="43">
        <v>5344.1390650692974</v>
      </c>
      <c r="F2194" s="43">
        <v>7329.1050035236085</v>
      </c>
      <c r="G2194" s="4">
        <f t="shared" si="245"/>
        <v>6265.5789157727149</v>
      </c>
      <c r="H2194" s="5">
        <f t="shared" si="246"/>
        <v>1000.0819057830638</v>
      </c>
      <c r="I2194" s="5">
        <f t="shared" si="247"/>
        <v>15.961524373517952</v>
      </c>
      <c r="J2194" s="6">
        <f t="shared" si="248"/>
        <v>6265.578915772714</v>
      </c>
      <c r="K2194" s="7">
        <f t="shared" si="249"/>
        <v>6265.578915772714</v>
      </c>
      <c r="L2194" s="6">
        <f t="shared" si="244"/>
        <v>6265.58</v>
      </c>
      <c r="M2194" s="6">
        <f t="shared" si="250"/>
        <v>6265.58</v>
      </c>
    </row>
    <row r="2195" spans="1:13" ht="25.5">
      <c r="A2195" s="18">
        <v>2190</v>
      </c>
      <c r="B2195" s="35" t="s">
        <v>2212</v>
      </c>
      <c r="C2195" s="20">
        <v>1</v>
      </c>
      <c r="D2195" s="43">
        <v>5310.4575163398695</v>
      </c>
      <c r="E2195" s="43">
        <v>4103.5353535353534</v>
      </c>
      <c r="F2195" s="43">
        <v>5158.7301587301581</v>
      </c>
      <c r="G2195" s="4">
        <f t="shared" si="245"/>
        <v>4857.5743428684609</v>
      </c>
      <c r="H2195" s="5">
        <f t="shared" si="246"/>
        <v>657.40884983218496</v>
      </c>
      <c r="I2195" s="5">
        <f t="shared" si="247"/>
        <v>13.533685815788802</v>
      </c>
      <c r="J2195" s="6">
        <f t="shared" si="248"/>
        <v>4857.57434286846</v>
      </c>
      <c r="K2195" s="7">
        <f t="shared" si="249"/>
        <v>4857.57434286846</v>
      </c>
      <c r="L2195" s="6">
        <f t="shared" si="244"/>
        <v>4857.57</v>
      </c>
      <c r="M2195" s="6">
        <f t="shared" si="250"/>
        <v>4857.57</v>
      </c>
    </row>
    <row r="2196" spans="1:13" ht="25.5">
      <c r="A2196" s="18">
        <v>2191</v>
      </c>
      <c r="B2196" s="35" t="s">
        <v>2213</v>
      </c>
      <c r="C2196" s="20">
        <v>1</v>
      </c>
      <c r="D2196" s="43">
        <v>4720.9356375649522</v>
      </c>
      <c r="E2196" s="43">
        <v>4163.006880398184</v>
      </c>
      <c r="F2196" s="43">
        <v>5111.78519267498</v>
      </c>
      <c r="G2196" s="4">
        <f t="shared" si="245"/>
        <v>4665.2425702127048</v>
      </c>
      <c r="H2196" s="5">
        <f t="shared" si="246"/>
        <v>476.83473004283968</v>
      </c>
      <c r="I2196" s="5">
        <f t="shared" si="247"/>
        <v>10.221006150621212</v>
      </c>
      <c r="J2196" s="6">
        <f t="shared" si="248"/>
        <v>4665.2425702127048</v>
      </c>
      <c r="K2196" s="7">
        <f t="shared" si="249"/>
        <v>4665.2425702127048</v>
      </c>
      <c r="L2196" s="6">
        <f t="shared" si="244"/>
        <v>4665.24</v>
      </c>
      <c r="M2196" s="6">
        <f t="shared" si="250"/>
        <v>4665.24</v>
      </c>
    </row>
    <row r="2197" spans="1:13">
      <c r="A2197" s="18">
        <v>2192</v>
      </c>
      <c r="B2197" s="35" t="s">
        <v>2214</v>
      </c>
      <c r="C2197" s="20">
        <v>1</v>
      </c>
      <c r="D2197" s="43">
        <v>5550.6758405309138</v>
      </c>
      <c r="E2197" s="43">
        <v>4642.3834302622181</v>
      </c>
      <c r="F2197" s="43">
        <v>6052.2924720455585</v>
      </c>
      <c r="G2197" s="4">
        <f t="shared" si="245"/>
        <v>5415.1172476128968</v>
      </c>
      <c r="H2197" s="5">
        <f t="shared" si="246"/>
        <v>714.66284051365005</v>
      </c>
      <c r="I2197" s="5">
        <f t="shared" si="247"/>
        <v>13.197550631589541</v>
      </c>
      <c r="J2197" s="6">
        <f t="shared" si="248"/>
        <v>5415.1172476128968</v>
      </c>
      <c r="K2197" s="7">
        <f t="shared" si="249"/>
        <v>5415.1172476128968</v>
      </c>
      <c r="L2197" s="6">
        <f t="shared" si="244"/>
        <v>5415.12</v>
      </c>
      <c r="M2197" s="6">
        <f t="shared" si="250"/>
        <v>5415.12</v>
      </c>
    </row>
    <row r="2198" spans="1:13">
      <c r="A2198" s="18">
        <v>2193</v>
      </c>
      <c r="B2198" s="35" t="s">
        <v>2215</v>
      </c>
      <c r="C2198" s="20">
        <v>1</v>
      </c>
      <c r="D2198" s="43">
        <v>6187.9504963960298</v>
      </c>
      <c r="E2198" s="43">
        <v>4837.8522062732591</v>
      </c>
      <c r="F2198" s="43">
        <v>6155.146903403087</v>
      </c>
      <c r="G2198" s="4">
        <f t="shared" si="245"/>
        <v>5726.9832020241256</v>
      </c>
      <c r="H2198" s="5">
        <f t="shared" si="246"/>
        <v>770.18469514266951</v>
      </c>
      <c r="I2198" s="5">
        <f t="shared" si="247"/>
        <v>13.448349121583908</v>
      </c>
      <c r="J2198" s="6">
        <f t="shared" si="248"/>
        <v>5726.9832020241247</v>
      </c>
      <c r="K2198" s="7">
        <f t="shared" si="249"/>
        <v>5726.9832020241247</v>
      </c>
      <c r="L2198" s="6">
        <f t="shared" si="244"/>
        <v>5726.98</v>
      </c>
      <c r="M2198" s="6">
        <f t="shared" si="250"/>
        <v>5726.98</v>
      </c>
    </row>
    <row r="2199" spans="1:13">
      <c r="A2199" s="18">
        <v>2194</v>
      </c>
      <c r="B2199" s="35" t="s">
        <v>2216</v>
      </c>
      <c r="C2199" s="20">
        <v>1</v>
      </c>
      <c r="D2199" s="43">
        <v>5843.2218626393387</v>
      </c>
      <c r="E2199" s="43">
        <v>4462.0966951064038</v>
      </c>
      <c r="F2199" s="43">
        <v>5416.0621954394974</v>
      </c>
      <c r="G2199" s="4">
        <f t="shared" si="245"/>
        <v>5240.4602510617469</v>
      </c>
      <c r="H2199" s="5">
        <f t="shared" si="246"/>
        <v>707.1094075531413</v>
      </c>
      <c r="I2199" s="5">
        <f t="shared" si="247"/>
        <v>13.49326917249066</v>
      </c>
      <c r="J2199" s="6">
        <f t="shared" si="248"/>
        <v>5240.460251061746</v>
      </c>
      <c r="K2199" s="7">
        <f t="shared" si="249"/>
        <v>5240.460251061746</v>
      </c>
      <c r="L2199" s="6">
        <f t="shared" si="244"/>
        <v>5240.46</v>
      </c>
      <c r="M2199" s="6">
        <f t="shared" si="250"/>
        <v>5240.46</v>
      </c>
    </row>
    <row r="2200" spans="1:13">
      <c r="A2200" s="18">
        <v>2195</v>
      </c>
      <c r="B2200" s="35" t="s">
        <v>2217</v>
      </c>
      <c r="C2200" s="20">
        <v>1</v>
      </c>
      <c r="D2200" s="43">
        <v>5496.5432179300869</v>
      </c>
      <c r="E2200" s="43">
        <v>4647.0774478863459</v>
      </c>
      <c r="F2200" s="43">
        <v>6291.4279294461294</v>
      </c>
      <c r="G2200" s="4">
        <f t="shared" si="245"/>
        <v>5478.3495317541883</v>
      </c>
      <c r="H2200" s="5">
        <f t="shared" si="246"/>
        <v>822.32620304473653</v>
      </c>
      <c r="I2200" s="5">
        <f t="shared" si="247"/>
        <v>15.010473469760965</v>
      </c>
      <c r="J2200" s="6">
        <f t="shared" si="248"/>
        <v>5478.3495317541874</v>
      </c>
      <c r="K2200" s="7">
        <f t="shared" si="249"/>
        <v>5478.3495317541874</v>
      </c>
      <c r="L2200" s="6">
        <f t="shared" si="244"/>
        <v>5478.35</v>
      </c>
      <c r="M2200" s="6">
        <f t="shared" si="250"/>
        <v>5478.35</v>
      </c>
    </row>
    <row r="2201" spans="1:13">
      <c r="A2201" s="18">
        <v>2196</v>
      </c>
      <c r="B2201" s="35" t="s">
        <v>2218</v>
      </c>
      <c r="C2201" s="20">
        <v>1</v>
      </c>
      <c r="D2201" s="43">
        <v>4995.6082564778217</v>
      </c>
      <c r="E2201" s="43">
        <v>4178.1450872359965</v>
      </c>
      <c r="F2201" s="43">
        <v>5584.9635596471035</v>
      </c>
      <c r="G2201" s="4">
        <f t="shared" si="245"/>
        <v>4919.5723011203072</v>
      </c>
      <c r="H2201" s="5">
        <f t="shared" si="246"/>
        <v>706.48471565889349</v>
      </c>
      <c r="I2201" s="5">
        <f t="shared" si="247"/>
        <v>14.360693824908511</v>
      </c>
      <c r="J2201" s="6">
        <f t="shared" si="248"/>
        <v>4919.5723011203072</v>
      </c>
      <c r="K2201" s="7">
        <f t="shared" si="249"/>
        <v>4919.5723011203072</v>
      </c>
      <c r="L2201" s="6">
        <f t="shared" si="244"/>
        <v>4919.57</v>
      </c>
      <c r="M2201" s="6">
        <f t="shared" si="250"/>
        <v>4919.57</v>
      </c>
    </row>
    <row r="2202" spans="1:13" ht="25.5">
      <c r="A2202" s="18">
        <v>2197</v>
      </c>
      <c r="B2202" s="35" t="s">
        <v>2219</v>
      </c>
      <c r="C2202" s="20">
        <v>1</v>
      </c>
      <c r="D2202" s="43">
        <v>5661.3164115963673</v>
      </c>
      <c r="E2202" s="43">
        <v>4837.8522062732591</v>
      </c>
      <c r="F2202" s="43">
        <v>6811.6959064327484</v>
      </c>
      <c r="G2202" s="4">
        <f t="shared" si="245"/>
        <v>5770.2881747674583</v>
      </c>
      <c r="H2202" s="5">
        <f t="shared" si="246"/>
        <v>991.42365920997077</v>
      </c>
      <c r="I2202" s="5">
        <f t="shared" si="247"/>
        <v>17.181527666942301</v>
      </c>
      <c r="J2202" s="6">
        <f t="shared" si="248"/>
        <v>5770.2881747674583</v>
      </c>
      <c r="K2202" s="7">
        <f t="shared" si="249"/>
        <v>5770.2881747674583</v>
      </c>
      <c r="L2202" s="6">
        <f t="shared" si="244"/>
        <v>5770.29</v>
      </c>
      <c r="M2202" s="6">
        <f t="shared" si="250"/>
        <v>5770.29</v>
      </c>
    </row>
    <row r="2203" spans="1:13">
      <c r="A2203" s="18">
        <v>2198</v>
      </c>
      <c r="B2203" s="35" t="s">
        <v>2220</v>
      </c>
      <c r="C2203" s="20">
        <v>1</v>
      </c>
      <c r="D2203" s="43">
        <v>6613.7566137566137</v>
      </c>
      <c r="E2203" s="43">
        <v>5471.3804713804711</v>
      </c>
      <c r="F2203" s="43">
        <v>8137.7151799687026</v>
      </c>
      <c r="G2203" s="4">
        <f t="shared" si="245"/>
        <v>6740.9507550352619</v>
      </c>
      <c r="H2203" s="5">
        <f t="shared" si="246"/>
        <v>1337.7103411192131</v>
      </c>
      <c r="I2203" s="5">
        <f t="shared" si="247"/>
        <v>19.844535136530837</v>
      </c>
      <c r="J2203" s="6">
        <f t="shared" si="248"/>
        <v>6740.9507550352619</v>
      </c>
      <c r="K2203" s="7">
        <f t="shared" si="249"/>
        <v>6740.9507550352619</v>
      </c>
      <c r="L2203" s="6">
        <f t="shared" si="244"/>
        <v>6740.95</v>
      </c>
      <c r="M2203" s="6">
        <f t="shared" si="250"/>
        <v>6740.95</v>
      </c>
    </row>
    <row r="2204" spans="1:13">
      <c r="A2204" s="18">
        <v>2199</v>
      </c>
      <c r="B2204" s="35" t="s">
        <v>2221</v>
      </c>
      <c r="C2204" s="20">
        <v>1</v>
      </c>
      <c r="D2204" s="43">
        <v>5851.3374485596714</v>
      </c>
      <c r="E2204" s="43">
        <v>4787.4579124579122</v>
      </c>
      <c r="F2204" s="43">
        <v>5810.9833971902945</v>
      </c>
      <c r="G2204" s="4">
        <f t="shared" si="245"/>
        <v>5483.2595860692927</v>
      </c>
      <c r="H2204" s="5">
        <f t="shared" si="246"/>
        <v>602.91963736121511</v>
      </c>
      <c r="I2204" s="5">
        <f t="shared" si="247"/>
        <v>10.995642790521645</v>
      </c>
      <c r="J2204" s="6">
        <f t="shared" si="248"/>
        <v>5483.2595860692927</v>
      </c>
      <c r="K2204" s="7">
        <f t="shared" si="249"/>
        <v>5483.2595860692927</v>
      </c>
      <c r="L2204" s="6">
        <f t="shared" si="244"/>
        <v>5483.26</v>
      </c>
      <c r="M2204" s="6">
        <f t="shared" si="250"/>
        <v>5483.26</v>
      </c>
    </row>
    <row r="2205" spans="1:13" ht="25.5">
      <c r="A2205" s="18">
        <v>2200</v>
      </c>
      <c r="B2205" s="35" t="s">
        <v>2222</v>
      </c>
      <c r="C2205" s="20">
        <v>1</v>
      </c>
      <c r="D2205" s="43">
        <v>6997.3087274125346</v>
      </c>
      <c r="E2205" s="43">
        <v>5407.0112893642308</v>
      </c>
      <c r="F2205" s="43">
        <v>6639.3068855449164</v>
      </c>
      <c r="G2205" s="4">
        <f t="shared" si="245"/>
        <v>6347.8756341072267</v>
      </c>
      <c r="H2205" s="5">
        <f t="shared" si="246"/>
        <v>834.24254033323712</v>
      </c>
      <c r="I2205" s="5">
        <f t="shared" si="247"/>
        <v>13.142074426455993</v>
      </c>
      <c r="J2205" s="6">
        <f t="shared" si="248"/>
        <v>6347.8756341072267</v>
      </c>
      <c r="K2205" s="7">
        <f t="shared" si="249"/>
        <v>6347.8756341072267</v>
      </c>
      <c r="L2205" s="6">
        <f t="shared" si="244"/>
        <v>6347.88</v>
      </c>
      <c r="M2205" s="6">
        <f t="shared" si="250"/>
        <v>6347.88</v>
      </c>
    </row>
    <row r="2206" spans="1:13" ht="25.5">
      <c r="A2206" s="18">
        <v>2201</v>
      </c>
      <c r="B2206" s="35" t="s">
        <v>2223</v>
      </c>
      <c r="C2206" s="20">
        <v>1</v>
      </c>
      <c r="D2206" s="43">
        <v>4606.0090702947846</v>
      </c>
      <c r="E2206" s="43">
        <v>4103.5353535353534</v>
      </c>
      <c r="F2206" s="43">
        <v>5284.5528455284548</v>
      </c>
      <c r="G2206" s="4">
        <f t="shared" si="245"/>
        <v>4664.6990897861979</v>
      </c>
      <c r="H2206" s="5">
        <f t="shared" si="246"/>
        <v>592.69213584233228</v>
      </c>
      <c r="I2206" s="5">
        <f t="shared" si="247"/>
        <v>12.705902876781227</v>
      </c>
      <c r="J2206" s="6">
        <f t="shared" si="248"/>
        <v>4664.6990897861979</v>
      </c>
      <c r="K2206" s="7">
        <f t="shared" si="249"/>
        <v>4664.6990897861979</v>
      </c>
      <c r="L2206" s="6">
        <f t="shared" si="244"/>
        <v>4664.7</v>
      </c>
      <c r="M2206" s="6">
        <f t="shared" si="250"/>
        <v>4664.7</v>
      </c>
    </row>
    <row r="2207" spans="1:13">
      <c r="A2207" s="18">
        <v>2202</v>
      </c>
      <c r="B2207" s="35" t="s">
        <v>2224</v>
      </c>
      <c r="C2207" s="20">
        <v>1</v>
      </c>
      <c r="D2207" s="43">
        <v>7174.0535767781412</v>
      </c>
      <c r="E2207" s="43">
        <v>5282.7121792639036</v>
      </c>
      <c r="F2207" s="43">
        <v>7061.4481788641551</v>
      </c>
      <c r="G2207" s="4">
        <f t="shared" si="245"/>
        <v>6506.0713116353991</v>
      </c>
      <c r="H2207" s="5">
        <f t="shared" si="246"/>
        <v>1060.9550739675065</v>
      </c>
      <c r="I2207" s="5">
        <f t="shared" si="247"/>
        <v>16.30715408959788</v>
      </c>
      <c r="J2207" s="6">
        <f t="shared" si="248"/>
        <v>6506.0713116353991</v>
      </c>
      <c r="K2207" s="7">
        <f t="shared" si="249"/>
        <v>6506.0713116353991</v>
      </c>
      <c r="L2207" s="6">
        <f t="shared" si="244"/>
        <v>6506.07</v>
      </c>
      <c r="M2207" s="6">
        <f t="shared" si="250"/>
        <v>6506.07</v>
      </c>
    </row>
    <row r="2208" spans="1:13">
      <c r="A2208" s="18">
        <v>2203</v>
      </c>
      <c r="B2208" s="35" t="s">
        <v>2225</v>
      </c>
      <c r="C2208" s="20">
        <v>1</v>
      </c>
      <c r="D2208" s="43">
        <v>4981.8245521832441</v>
      </c>
      <c r="E2208" s="43">
        <v>3894.881013525081</v>
      </c>
      <c r="F2208" s="43">
        <v>5483.9924670433156</v>
      </c>
      <c r="G2208" s="4">
        <f t="shared" si="245"/>
        <v>4786.8993442505471</v>
      </c>
      <c r="H2208" s="5">
        <f t="shared" si="246"/>
        <v>812.29039169585951</v>
      </c>
      <c r="I2208" s="5">
        <f t="shared" si="247"/>
        <v>16.969030123256839</v>
      </c>
      <c r="J2208" s="6">
        <f t="shared" si="248"/>
        <v>4786.8993442505471</v>
      </c>
      <c r="K2208" s="7">
        <f t="shared" si="249"/>
        <v>4786.8993442505471</v>
      </c>
      <c r="L2208" s="6">
        <f t="shared" si="244"/>
        <v>4786.8999999999996</v>
      </c>
      <c r="M2208" s="6">
        <f t="shared" si="250"/>
        <v>4786.8999999999996</v>
      </c>
    </row>
    <row r="2209" spans="1:13" ht="25.5">
      <c r="A2209" s="18">
        <v>2204</v>
      </c>
      <c r="B2209" s="35" t="s">
        <v>2226</v>
      </c>
      <c r="C2209" s="20">
        <v>1</v>
      </c>
      <c r="D2209" s="43">
        <v>5142.4631833542426</v>
      </c>
      <c r="E2209" s="43">
        <v>4067.220881380174</v>
      </c>
      <c r="F2209" s="43">
        <v>5302.4509268363745</v>
      </c>
      <c r="G2209" s="4">
        <f t="shared" si="245"/>
        <v>4837.3783305235966</v>
      </c>
      <c r="H2209" s="5">
        <f t="shared" si="246"/>
        <v>671.75582756642632</v>
      </c>
      <c r="I2209" s="5">
        <f t="shared" si="247"/>
        <v>13.886774646665184</v>
      </c>
      <c r="J2209" s="6">
        <f t="shared" si="248"/>
        <v>4837.3783305235966</v>
      </c>
      <c r="K2209" s="7">
        <f t="shared" si="249"/>
        <v>4837.3783305235966</v>
      </c>
      <c r="L2209" s="6">
        <f t="shared" si="244"/>
        <v>4837.38</v>
      </c>
      <c r="M2209" s="6">
        <f t="shared" si="250"/>
        <v>4837.38</v>
      </c>
    </row>
    <row r="2210" spans="1:13">
      <c r="A2210" s="18">
        <v>2205</v>
      </c>
      <c r="B2210" s="35" t="s">
        <v>2227</v>
      </c>
      <c r="C2210" s="20">
        <v>1</v>
      </c>
      <c r="D2210" s="43">
        <v>5656.2492230426897</v>
      </c>
      <c r="E2210" s="43">
        <v>4216.4766935409134</v>
      </c>
      <c r="F2210" s="43">
        <v>5636.2017574420315</v>
      </c>
      <c r="G2210" s="4">
        <f t="shared" si="245"/>
        <v>5169.6425580085452</v>
      </c>
      <c r="H2210" s="5">
        <f t="shared" si="246"/>
        <v>825.52671011239715</v>
      </c>
      <c r="I2210" s="5">
        <f t="shared" si="247"/>
        <v>15.968738667116037</v>
      </c>
      <c r="J2210" s="6">
        <f t="shared" si="248"/>
        <v>5169.6425580085452</v>
      </c>
      <c r="K2210" s="7">
        <f t="shared" si="249"/>
        <v>5169.6425580085452</v>
      </c>
      <c r="L2210" s="6">
        <f t="shared" si="244"/>
        <v>5169.6400000000003</v>
      </c>
      <c r="M2210" s="6">
        <f t="shared" si="250"/>
        <v>5169.6400000000003</v>
      </c>
    </row>
    <row r="2211" spans="1:13" ht="38.25">
      <c r="A2211" s="18">
        <v>2206</v>
      </c>
      <c r="B2211" s="35" t="s">
        <v>2228</v>
      </c>
      <c r="C2211" s="20">
        <v>1</v>
      </c>
      <c r="D2211" s="43">
        <v>6038.6473429951693</v>
      </c>
      <c r="E2211" s="43">
        <v>5050.5050505050503</v>
      </c>
      <c r="F2211" s="43">
        <v>7207.2072072072069</v>
      </c>
      <c r="G2211" s="4">
        <f t="shared" si="245"/>
        <v>6098.7865335691422</v>
      </c>
      <c r="H2211" s="5">
        <f t="shared" si="246"/>
        <v>1079.608072340654</v>
      </c>
      <c r="I2211" s="5">
        <f t="shared" si="247"/>
        <v>17.70201443185853</v>
      </c>
      <c r="J2211" s="6">
        <f t="shared" si="248"/>
        <v>6098.7865335691422</v>
      </c>
      <c r="K2211" s="7">
        <f t="shared" si="249"/>
        <v>6098.7865335691422</v>
      </c>
      <c r="L2211" s="6">
        <f t="shared" si="244"/>
        <v>6098.79</v>
      </c>
      <c r="M2211" s="6">
        <f t="shared" si="250"/>
        <v>6098.79</v>
      </c>
    </row>
    <row r="2212" spans="1:13" ht="25.5">
      <c r="A2212" s="18">
        <v>2207</v>
      </c>
      <c r="B2212" s="35" t="s">
        <v>2229</v>
      </c>
      <c r="C2212" s="20">
        <v>1</v>
      </c>
      <c r="D2212" s="43">
        <v>5862.1933621933631</v>
      </c>
      <c r="E2212" s="43">
        <v>4689.7546897546899</v>
      </c>
      <c r="F2212" s="43">
        <v>5758.5825027685496</v>
      </c>
      <c r="G2212" s="4">
        <f t="shared" si="245"/>
        <v>5436.8435182388675</v>
      </c>
      <c r="H2212" s="5">
        <f t="shared" si="246"/>
        <v>649.06863333709384</v>
      </c>
      <c r="I2212" s="5">
        <f t="shared" si="247"/>
        <v>11.938335748668811</v>
      </c>
      <c r="J2212" s="6">
        <f t="shared" si="248"/>
        <v>5436.8435182388675</v>
      </c>
      <c r="K2212" s="7">
        <f t="shared" si="249"/>
        <v>5436.8435182388675</v>
      </c>
      <c r="L2212" s="6">
        <f t="shared" si="244"/>
        <v>5436.84</v>
      </c>
      <c r="M2212" s="6">
        <f t="shared" si="250"/>
        <v>5436.84</v>
      </c>
    </row>
    <row r="2213" spans="1:13">
      <c r="A2213" s="18">
        <v>2208</v>
      </c>
      <c r="B2213" s="35" t="s">
        <v>2230</v>
      </c>
      <c r="C2213" s="20">
        <v>1</v>
      </c>
      <c r="D2213" s="43">
        <v>4768.4923180112773</v>
      </c>
      <c r="E2213" s="43">
        <v>4031.5435052277162</v>
      </c>
      <c r="F2213" s="43">
        <v>5129.2890861692395</v>
      </c>
      <c r="G2213" s="4">
        <f t="shared" si="245"/>
        <v>4643.1083031360777</v>
      </c>
      <c r="H2213" s="5">
        <f t="shared" si="246"/>
        <v>559.51068221154526</v>
      </c>
      <c r="I2213" s="5">
        <f t="shared" si="247"/>
        <v>12.050347432853052</v>
      </c>
      <c r="J2213" s="6">
        <f t="shared" si="248"/>
        <v>4643.1083031360777</v>
      </c>
      <c r="K2213" s="7">
        <f t="shared" si="249"/>
        <v>4643.1083031360777</v>
      </c>
      <c r="L2213" s="6">
        <f t="shared" si="244"/>
        <v>4643.1099999999997</v>
      </c>
      <c r="M2213" s="6">
        <f t="shared" si="250"/>
        <v>4643.1099999999997</v>
      </c>
    </row>
    <row r="2214" spans="1:13" ht="25.5">
      <c r="A2214" s="18">
        <v>2209</v>
      </c>
      <c r="B2214" s="35" t="s">
        <v>2231</v>
      </c>
      <c r="C2214" s="20">
        <v>1</v>
      </c>
      <c r="D2214" s="43">
        <v>5380.8265186052431</v>
      </c>
      <c r="E2214" s="43">
        <v>4647.0774478863459</v>
      </c>
      <c r="F2214" s="43">
        <v>6631.5051148215962</v>
      </c>
      <c r="G2214" s="4">
        <f t="shared" si="245"/>
        <v>5553.1363604377284</v>
      </c>
      <c r="H2214" s="5">
        <f t="shared" si="246"/>
        <v>1003.3724645009809</v>
      </c>
      <c r="I2214" s="5">
        <f t="shared" si="247"/>
        <v>18.068572413408006</v>
      </c>
      <c r="J2214" s="6">
        <f t="shared" si="248"/>
        <v>5553.1363604377275</v>
      </c>
      <c r="K2214" s="7">
        <f t="shared" si="249"/>
        <v>5553.1363604377275</v>
      </c>
      <c r="L2214" s="6">
        <f t="shared" si="244"/>
        <v>5553.14</v>
      </c>
      <c r="M2214" s="6">
        <f t="shared" si="250"/>
        <v>5553.14</v>
      </c>
    </row>
    <row r="2215" spans="1:13">
      <c r="A2215" s="18">
        <v>2210</v>
      </c>
      <c r="B2215" s="36" t="s">
        <v>2232</v>
      </c>
      <c r="C2215" s="20">
        <v>1</v>
      </c>
      <c r="D2215" s="44">
        <v>5407.0112893642308</v>
      </c>
      <c r="E2215" s="44">
        <v>4178.1450872359965</v>
      </c>
      <c r="F2215" s="44">
        <v>5380.6356245380639</v>
      </c>
      <c r="G2215" s="4">
        <f t="shared" si="245"/>
        <v>4988.5973337127643</v>
      </c>
      <c r="H2215" s="5">
        <f t="shared" si="246"/>
        <v>701.99611949652876</v>
      </c>
      <c r="I2215" s="5">
        <f t="shared" si="247"/>
        <v>14.072014086053084</v>
      </c>
      <c r="J2215" s="6">
        <f t="shared" si="248"/>
        <v>4988.5973337127634</v>
      </c>
      <c r="K2215" s="7">
        <f t="shared" si="249"/>
        <v>4988.5973337127634</v>
      </c>
      <c r="L2215" s="6">
        <f t="shared" si="244"/>
        <v>4988.6000000000004</v>
      </c>
      <c r="M2215" s="6">
        <f t="shared" si="250"/>
        <v>4988.6000000000004</v>
      </c>
    </row>
    <row r="2216" spans="1:13">
      <c r="A2216" s="18">
        <v>2211</v>
      </c>
      <c r="B2216" s="36" t="s">
        <v>2233</v>
      </c>
      <c r="C2216" s="20">
        <v>1</v>
      </c>
      <c r="D2216" s="44">
        <v>5979.3678953939161</v>
      </c>
      <c r="E2216" s="44">
        <v>4837.8522062732591</v>
      </c>
      <c r="F2216" s="44">
        <v>6634.7687400318991</v>
      </c>
      <c r="G2216" s="4">
        <f t="shared" si="245"/>
        <v>5817.3296138996911</v>
      </c>
      <c r="H2216" s="5">
        <f t="shared" si="246"/>
        <v>909.35117574344872</v>
      </c>
      <c r="I2216" s="5">
        <f t="shared" si="247"/>
        <v>15.631762958225401</v>
      </c>
      <c r="J2216" s="6">
        <f t="shared" si="248"/>
        <v>5817.3296138996902</v>
      </c>
      <c r="K2216" s="7">
        <f t="shared" si="249"/>
        <v>5817.3296138996902</v>
      </c>
      <c r="L2216" s="6">
        <f t="shared" si="244"/>
        <v>5817.33</v>
      </c>
      <c r="M2216" s="6">
        <f t="shared" si="250"/>
        <v>5817.33</v>
      </c>
    </row>
    <row r="2217" spans="1:13">
      <c r="A2217" s="18">
        <v>2212</v>
      </c>
      <c r="B2217" s="36" t="s">
        <v>2234</v>
      </c>
      <c r="C2217" s="20">
        <v>1</v>
      </c>
      <c r="D2217" s="44">
        <v>6335.2826510721252</v>
      </c>
      <c r="E2217" s="44">
        <v>5471.3804713804711</v>
      </c>
      <c r="F2217" s="44">
        <v>6491.8851435705374</v>
      </c>
      <c r="G2217" s="4">
        <f t="shared" si="245"/>
        <v>6099.516088674377</v>
      </c>
      <c r="H2217" s="5">
        <f t="shared" si="246"/>
        <v>549.58789146875938</v>
      </c>
      <c r="I2217" s="5">
        <f t="shared" si="247"/>
        <v>9.0103523538406254</v>
      </c>
      <c r="J2217" s="6">
        <f t="shared" si="248"/>
        <v>6099.516088674377</v>
      </c>
      <c r="K2217" s="7">
        <f t="shared" si="249"/>
        <v>6099.516088674377</v>
      </c>
      <c r="L2217" s="6">
        <f t="shared" si="244"/>
        <v>6099.52</v>
      </c>
      <c r="M2217" s="6">
        <f t="shared" si="250"/>
        <v>6099.52</v>
      </c>
    </row>
    <row r="2218" spans="1:13">
      <c r="A2218" s="18">
        <v>2213</v>
      </c>
      <c r="B2218" s="36" t="s">
        <v>2235</v>
      </c>
      <c r="C2218" s="20">
        <v>1</v>
      </c>
      <c r="D2218" s="44">
        <v>5675.3573749187799</v>
      </c>
      <c r="E2218" s="44">
        <v>4901.4450056116721</v>
      </c>
      <c r="F2218" s="44">
        <v>5751.0288065843624</v>
      </c>
      <c r="G2218" s="4">
        <f t="shared" si="245"/>
        <v>5442.6103957049381</v>
      </c>
      <c r="H2218" s="5">
        <f t="shared" si="246"/>
        <v>470.18775608120353</v>
      </c>
      <c r="I2218" s="5">
        <f t="shared" si="247"/>
        <v>8.6390118324885865</v>
      </c>
      <c r="J2218" s="6">
        <f t="shared" si="248"/>
        <v>5442.6103957049381</v>
      </c>
      <c r="K2218" s="7">
        <f t="shared" si="249"/>
        <v>5442.6103957049381</v>
      </c>
      <c r="L2218" s="6">
        <f t="shared" si="244"/>
        <v>5442.61</v>
      </c>
      <c r="M2218" s="6">
        <f t="shared" si="250"/>
        <v>5442.61</v>
      </c>
    </row>
    <row r="2219" spans="1:13">
      <c r="A2219" s="18">
        <v>2214</v>
      </c>
      <c r="B2219" s="36" t="s">
        <v>2236</v>
      </c>
      <c r="C2219" s="20">
        <v>1</v>
      </c>
      <c r="D2219" s="44">
        <v>6409.8153881435619</v>
      </c>
      <c r="E2219" s="44">
        <v>5535.7496533967123</v>
      </c>
      <c r="F2219" s="44">
        <v>6959.2281356987241</v>
      </c>
      <c r="G2219" s="4">
        <f t="shared" si="245"/>
        <v>6301.5977257463337</v>
      </c>
      <c r="H2219" s="5">
        <f t="shared" si="246"/>
        <v>717.88302963313618</v>
      </c>
      <c r="I2219" s="5">
        <f t="shared" si="247"/>
        <v>11.392079610224775</v>
      </c>
      <c r="J2219" s="6">
        <f t="shared" si="248"/>
        <v>6301.5977257463328</v>
      </c>
      <c r="K2219" s="7">
        <f t="shared" si="249"/>
        <v>6301.5977257463328</v>
      </c>
      <c r="L2219" s="6">
        <f t="shared" si="244"/>
        <v>6301.6</v>
      </c>
      <c r="M2219" s="6">
        <f t="shared" si="250"/>
        <v>6301.6</v>
      </c>
    </row>
    <row r="2220" spans="1:13">
      <c r="A2220" s="18">
        <v>2215</v>
      </c>
      <c r="B2220" s="36" t="s">
        <v>2237</v>
      </c>
      <c r="C2220" s="20">
        <v>1</v>
      </c>
      <c r="D2220" s="44">
        <v>4813.9192019400352</v>
      </c>
      <c r="E2220" s="44">
        <v>4201.2385762385757</v>
      </c>
      <c r="F2220" s="44">
        <v>6077.4081322026523</v>
      </c>
      <c r="G2220" s="4">
        <f t="shared" si="245"/>
        <v>5030.8553034604211</v>
      </c>
      <c r="H2220" s="5">
        <f t="shared" si="246"/>
        <v>956.7126030259858</v>
      </c>
      <c r="I2220" s="5">
        <f t="shared" si="247"/>
        <v>19.016897631063273</v>
      </c>
      <c r="J2220" s="6">
        <f t="shared" si="248"/>
        <v>5030.8553034604211</v>
      </c>
      <c r="K2220" s="7">
        <f t="shared" si="249"/>
        <v>5030.8553034604211</v>
      </c>
      <c r="L2220" s="6">
        <f t="shared" si="244"/>
        <v>5030.8599999999997</v>
      </c>
      <c r="M2220" s="6">
        <f t="shared" si="250"/>
        <v>5030.8599999999997</v>
      </c>
    </row>
    <row r="2221" spans="1:13">
      <c r="A2221" s="18">
        <v>2216</v>
      </c>
      <c r="B2221" s="36" t="s">
        <v>2238</v>
      </c>
      <c r="C2221" s="20">
        <v>1</v>
      </c>
      <c r="D2221" s="44">
        <v>6537.7364227938942</v>
      </c>
      <c r="E2221" s="44">
        <v>5408.4910406749486</v>
      </c>
      <c r="F2221" s="44">
        <v>6719.2547517091125</v>
      </c>
      <c r="G2221" s="4">
        <f t="shared" si="245"/>
        <v>6221.8274050593182</v>
      </c>
      <c r="H2221" s="5">
        <f t="shared" si="246"/>
        <v>710.19311257962204</v>
      </c>
      <c r="I2221" s="5">
        <f t="shared" si="247"/>
        <v>11.414542164929294</v>
      </c>
      <c r="J2221" s="6">
        <f t="shared" si="248"/>
        <v>6221.8274050593182</v>
      </c>
      <c r="K2221" s="7">
        <f t="shared" si="249"/>
        <v>6221.8274050593182</v>
      </c>
      <c r="L2221" s="6">
        <f t="shared" si="244"/>
        <v>6221.83</v>
      </c>
      <c r="M2221" s="6">
        <f t="shared" si="250"/>
        <v>6221.83</v>
      </c>
    </row>
    <row r="2222" spans="1:13">
      <c r="A2222" s="18">
        <v>2217</v>
      </c>
      <c r="B2222" s="36" t="s">
        <v>2239</v>
      </c>
      <c r="C2222" s="20">
        <v>1</v>
      </c>
      <c r="D2222" s="44">
        <v>4738.8508234162773</v>
      </c>
      <c r="E2222" s="44">
        <v>4049.5634309193633</v>
      </c>
      <c r="F2222" s="44">
        <v>5482.4858757062157</v>
      </c>
      <c r="G2222" s="4">
        <f t="shared" si="245"/>
        <v>4756.9667100139523</v>
      </c>
      <c r="H2222" s="5">
        <f t="shared" si="246"/>
        <v>716.63297593949528</v>
      </c>
      <c r="I2222" s="5">
        <f t="shared" si="247"/>
        <v>15.06491467411159</v>
      </c>
      <c r="J2222" s="6">
        <f t="shared" si="248"/>
        <v>4756.9667100139523</v>
      </c>
      <c r="K2222" s="7">
        <f t="shared" si="249"/>
        <v>4756.9667100139523</v>
      </c>
      <c r="L2222" s="6">
        <f t="shared" si="244"/>
        <v>4756.97</v>
      </c>
      <c r="M2222" s="6">
        <f t="shared" si="250"/>
        <v>4756.97</v>
      </c>
    </row>
    <row r="2223" spans="1:13" ht="25.5">
      <c r="A2223" s="18">
        <v>2218</v>
      </c>
      <c r="B2223" s="35" t="s">
        <v>2240</v>
      </c>
      <c r="C2223" s="20">
        <v>1</v>
      </c>
      <c r="D2223" s="43">
        <v>5387.3423825615873</v>
      </c>
      <c r="E2223" s="43">
        <v>4260.8980662078011</v>
      </c>
      <c r="F2223" s="43">
        <v>5554.9485900190584</v>
      </c>
      <c r="G2223" s="4">
        <f t="shared" si="245"/>
        <v>5067.7296795961493</v>
      </c>
      <c r="H2223" s="5">
        <f t="shared" si="246"/>
        <v>703.74420030768465</v>
      </c>
      <c r="I2223" s="5">
        <f t="shared" si="247"/>
        <v>13.886774646665181</v>
      </c>
      <c r="J2223" s="6">
        <f t="shared" si="248"/>
        <v>5067.7296795961493</v>
      </c>
      <c r="K2223" s="7">
        <f t="shared" si="249"/>
        <v>5067.7296795961493</v>
      </c>
      <c r="L2223" s="6">
        <f t="shared" si="244"/>
        <v>5067.7299999999996</v>
      </c>
      <c r="M2223" s="6">
        <f t="shared" si="250"/>
        <v>5067.7299999999996</v>
      </c>
    </row>
    <row r="2224" spans="1:13">
      <c r="A2224" s="18">
        <v>2219</v>
      </c>
      <c r="B2224" s="35" t="s">
        <v>2241</v>
      </c>
      <c r="C2224" s="20">
        <v>1</v>
      </c>
      <c r="D2224" s="43">
        <v>5114.7236082050176</v>
      </c>
      <c r="E2224" s="43">
        <v>4417.2612979952428</v>
      </c>
      <c r="F2224" s="43">
        <v>6057.958351536332</v>
      </c>
      <c r="G2224" s="4">
        <f t="shared" si="245"/>
        <v>5196.6477525788641</v>
      </c>
      <c r="H2224" s="5">
        <f t="shared" si="246"/>
        <v>823.41082057994788</v>
      </c>
      <c r="I2224" s="5">
        <f t="shared" si="247"/>
        <v>15.845038181995804</v>
      </c>
      <c r="J2224" s="6">
        <f t="shared" si="248"/>
        <v>5196.6477525788641</v>
      </c>
      <c r="K2224" s="7">
        <f t="shared" si="249"/>
        <v>5196.6477525788641</v>
      </c>
      <c r="L2224" s="6">
        <f t="shared" si="244"/>
        <v>5196.6499999999996</v>
      </c>
      <c r="M2224" s="6">
        <f t="shared" si="250"/>
        <v>5196.6499999999996</v>
      </c>
    </row>
    <row r="2225" spans="1:13" ht="25.5">
      <c r="A2225" s="18">
        <v>2220</v>
      </c>
      <c r="B2225" s="35" t="s">
        <v>2242</v>
      </c>
      <c r="C2225" s="20">
        <v>1</v>
      </c>
      <c r="D2225" s="43">
        <v>6613.7566137566137</v>
      </c>
      <c r="E2225" s="43">
        <v>5291.0052910052909</v>
      </c>
      <c r="F2225" s="43">
        <v>6651.5495086923665</v>
      </c>
      <c r="G2225" s="4">
        <f t="shared" si="245"/>
        <v>6185.4371378180904</v>
      </c>
      <c r="H2225" s="5">
        <f t="shared" si="246"/>
        <v>774.83115720240789</v>
      </c>
      <c r="I2225" s="5">
        <f t="shared" si="247"/>
        <v>12.526700052693919</v>
      </c>
      <c r="J2225" s="6">
        <f t="shared" si="248"/>
        <v>6185.4371378180895</v>
      </c>
      <c r="K2225" s="7">
        <f t="shared" si="249"/>
        <v>6185.4371378180895</v>
      </c>
      <c r="L2225" s="6">
        <f t="shared" si="244"/>
        <v>6185.44</v>
      </c>
      <c r="M2225" s="6">
        <f t="shared" si="250"/>
        <v>6185.44</v>
      </c>
    </row>
    <row r="2226" spans="1:13" ht="25.5">
      <c r="A2226" s="18">
        <v>2221</v>
      </c>
      <c r="B2226" s="35" t="s">
        <v>2243</v>
      </c>
      <c r="C2226" s="20">
        <v>1</v>
      </c>
      <c r="D2226" s="43">
        <v>6840.9923744462631</v>
      </c>
      <c r="E2226" s="43">
        <v>4913.0763416477703</v>
      </c>
      <c r="F2226" s="43">
        <v>6032.8007171861</v>
      </c>
      <c r="G2226" s="4">
        <f t="shared" si="245"/>
        <v>5928.9564777600435</v>
      </c>
      <c r="H2226" s="5">
        <f t="shared" si="246"/>
        <v>968.14398563790689</v>
      </c>
      <c r="I2226" s="5">
        <f t="shared" si="247"/>
        <v>16.32907897484974</v>
      </c>
      <c r="J2226" s="6">
        <f t="shared" si="248"/>
        <v>5928.9564777600435</v>
      </c>
      <c r="K2226" s="7">
        <f t="shared" si="249"/>
        <v>5928.9564777600435</v>
      </c>
      <c r="L2226" s="6">
        <f t="shared" si="244"/>
        <v>5928.96</v>
      </c>
      <c r="M2226" s="6">
        <f t="shared" si="250"/>
        <v>5928.96</v>
      </c>
    </row>
    <row r="2227" spans="1:13">
      <c r="A2227" s="18">
        <v>2222</v>
      </c>
      <c r="B2227" s="35" t="s">
        <v>2244</v>
      </c>
      <c r="C2227" s="20">
        <v>1</v>
      </c>
      <c r="D2227" s="43">
        <v>4839.4520251245403</v>
      </c>
      <c r="E2227" s="43">
        <v>4223.5217673814168</v>
      </c>
      <c r="F2227" s="43">
        <v>5506.2209708083656</v>
      </c>
      <c r="G2227" s="4">
        <f t="shared" si="245"/>
        <v>4856.398254438107</v>
      </c>
      <c r="H2227" s="5">
        <f t="shared" si="246"/>
        <v>641.51749207172304</v>
      </c>
      <c r="I2227" s="5">
        <f t="shared" si="247"/>
        <v>13.209738132276543</v>
      </c>
      <c r="J2227" s="6">
        <f t="shared" si="248"/>
        <v>4856.398254438107</v>
      </c>
      <c r="K2227" s="7">
        <f t="shared" si="249"/>
        <v>4856.398254438107</v>
      </c>
      <c r="L2227" s="6">
        <f t="shared" si="244"/>
        <v>4856.3999999999996</v>
      </c>
      <c r="M2227" s="6">
        <f t="shared" si="250"/>
        <v>4856.3999999999996</v>
      </c>
    </row>
    <row r="2228" spans="1:13" ht="25.5">
      <c r="A2228" s="18">
        <v>2223</v>
      </c>
      <c r="B2228" s="35" t="s">
        <v>2245</v>
      </c>
      <c r="C2228" s="20">
        <v>1</v>
      </c>
      <c r="D2228" s="43">
        <v>5371.4972579069945</v>
      </c>
      <c r="E2228" s="43">
        <v>4150.702426564495</v>
      </c>
      <c r="F2228" s="43">
        <v>5280.8936897013355</v>
      </c>
      <c r="G2228" s="4">
        <f t="shared" si="245"/>
        <v>4934.3644580576083</v>
      </c>
      <c r="H2228" s="5">
        <f t="shared" si="246"/>
        <v>680.18150985294676</v>
      </c>
      <c r="I2228" s="5">
        <f t="shared" si="247"/>
        <v>13.784581897720164</v>
      </c>
      <c r="J2228" s="6">
        <f t="shared" si="248"/>
        <v>4934.3644580576074</v>
      </c>
      <c r="K2228" s="7">
        <f t="shared" si="249"/>
        <v>4934.3644580576074</v>
      </c>
      <c r="L2228" s="6">
        <f t="shared" si="244"/>
        <v>4934.3599999999997</v>
      </c>
      <c r="M2228" s="6">
        <f t="shared" si="250"/>
        <v>4934.3599999999997</v>
      </c>
    </row>
    <row r="2229" spans="1:13" ht="25.5">
      <c r="A2229" s="18">
        <v>2224</v>
      </c>
      <c r="B2229" s="35" t="s">
        <v>2246</v>
      </c>
      <c r="C2229" s="20">
        <v>1</v>
      </c>
      <c r="D2229" s="43">
        <v>6348.9526448049592</v>
      </c>
      <c r="E2229" s="43">
        <v>5598.6218776916458</v>
      </c>
      <c r="F2229" s="43">
        <v>6795.5686239567558</v>
      </c>
      <c r="G2229" s="4">
        <f t="shared" si="245"/>
        <v>6247.7143821511199</v>
      </c>
      <c r="H2229" s="5">
        <f t="shared" si="246"/>
        <v>604.86136239433756</v>
      </c>
      <c r="I2229" s="5">
        <f t="shared" si="247"/>
        <v>9.6813222467778814</v>
      </c>
      <c r="J2229" s="6">
        <f t="shared" si="248"/>
        <v>6247.7143821511199</v>
      </c>
      <c r="K2229" s="7">
        <f t="shared" si="249"/>
        <v>6247.7143821511199</v>
      </c>
      <c r="L2229" s="6">
        <f t="shared" si="244"/>
        <v>6247.71</v>
      </c>
      <c r="M2229" s="6">
        <f t="shared" si="250"/>
        <v>6247.71</v>
      </c>
    </row>
    <row r="2230" spans="1:13">
      <c r="A2230" s="18">
        <v>2225</v>
      </c>
      <c r="B2230" s="35" t="s">
        <v>2247</v>
      </c>
      <c r="C2230" s="20">
        <v>1</v>
      </c>
      <c r="D2230" s="43">
        <v>5140.0391074304107</v>
      </c>
      <c r="E2230" s="43">
        <v>4298.941798941798</v>
      </c>
      <c r="F2230" s="43">
        <v>5820.1058201058195</v>
      </c>
      <c r="G2230" s="4">
        <f t="shared" si="245"/>
        <v>5086.3622421593427</v>
      </c>
      <c r="H2230" s="5">
        <f t="shared" si="246"/>
        <v>762.0012462063105</v>
      </c>
      <c r="I2230" s="5">
        <f t="shared" si="247"/>
        <v>14.981261851354372</v>
      </c>
      <c r="J2230" s="6">
        <f t="shared" si="248"/>
        <v>5086.3622421593427</v>
      </c>
      <c r="K2230" s="7">
        <f t="shared" si="249"/>
        <v>5086.3622421593427</v>
      </c>
      <c r="L2230" s="6">
        <f t="shared" si="244"/>
        <v>5086.3599999999997</v>
      </c>
      <c r="M2230" s="6">
        <f t="shared" si="250"/>
        <v>5086.3599999999997</v>
      </c>
    </row>
    <row r="2231" spans="1:13">
      <c r="A2231" s="18">
        <v>2226</v>
      </c>
      <c r="B2231" s="35" t="s">
        <v>2248</v>
      </c>
      <c r="C2231" s="20">
        <v>1</v>
      </c>
      <c r="D2231" s="43">
        <v>5578.3370158159505</v>
      </c>
      <c r="E2231" s="43">
        <v>4361.2453032742887</v>
      </c>
      <c r="F2231" s="43">
        <v>5829.7152408324664</v>
      </c>
      <c r="G2231" s="4">
        <f t="shared" si="245"/>
        <v>5256.4325199742352</v>
      </c>
      <c r="H2231" s="5">
        <f t="shared" si="246"/>
        <v>785.37753196177016</v>
      </c>
      <c r="I2231" s="5">
        <f t="shared" si="247"/>
        <v>14.941265372995213</v>
      </c>
      <c r="J2231" s="6">
        <f t="shared" si="248"/>
        <v>5256.4325199742352</v>
      </c>
      <c r="K2231" s="7">
        <f t="shared" si="249"/>
        <v>5256.4325199742352</v>
      </c>
      <c r="L2231" s="6">
        <f t="shared" si="244"/>
        <v>5256.43</v>
      </c>
      <c r="M2231" s="6">
        <f t="shared" si="250"/>
        <v>5256.43</v>
      </c>
    </row>
    <row r="2232" spans="1:13">
      <c r="A2232" s="18">
        <v>2227</v>
      </c>
      <c r="B2232" s="35" t="s">
        <v>2249</v>
      </c>
      <c r="C2232" s="20">
        <v>1</v>
      </c>
      <c r="D2232" s="43">
        <v>6368.8026650989623</v>
      </c>
      <c r="E2232" s="43">
        <v>4863.4493078937521</v>
      </c>
      <c r="F2232" s="43">
        <v>6847.7366255144034</v>
      </c>
      <c r="G2232" s="4">
        <f t="shared" si="245"/>
        <v>6026.6628661690402</v>
      </c>
      <c r="H2232" s="5">
        <f t="shared" si="246"/>
        <v>1035.4437557039957</v>
      </c>
      <c r="I2232" s="5">
        <f t="shared" si="247"/>
        <v>17.181046604025401</v>
      </c>
      <c r="J2232" s="6">
        <f t="shared" si="248"/>
        <v>6026.6628661690393</v>
      </c>
      <c r="K2232" s="7">
        <f t="shared" si="249"/>
        <v>6026.6628661690393</v>
      </c>
      <c r="L2232" s="6">
        <f t="shared" si="244"/>
        <v>6026.66</v>
      </c>
      <c r="M2232" s="6">
        <f t="shared" si="250"/>
        <v>6026.66</v>
      </c>
    </row>
    <row r="2233" spans="1:13">
      <c r="A2233" s="18">
        <v>2228</v>
      </c>
      <c r="B2233" s="35" t="s">
        <v>2250</v>
      </c>
      <c r="C2233" s="20">
        <v>1</v>
      </c>
      <c r="D2233" s="43">
        <v>5994.6760569284625</v>
      </c>
      <c r="E2233" s="43">
        <v>5068.2261208576992</v>
      </c>
      <c r="F2233" s="43">
        <v>7538.0940614446927</v>
      </c>
      <c r="G2233" s="4">
        <f t="shared" si="245"/>
        <v>6200.3320797436181</v>
      </c>
      <c r="H2233" s="5">
        <f t="shared" si="246"/>
        <v>1247.7109884804934</v>
      </c>
      <c r="I2233" s="5">
        <f t="shared" si="247"/>
        <v>20.123292953239464</v>
      </c>
      <c r="J2233" s="6">
        <f t="shared" si="248"/>
        <v>6200.3320797436181</v>
      </c>
      <c r="K2233" s="7">
        <f t="shared" si="249"/>
        <v>6200.3320797436181</v>
      </c>
      <c r="L2233" s="6">
        <f t="shared" si="244"/>
        <v>6200.33</v>
      </c>
      <c r="M2233" s="6">
        <f t="shared" si="250"/>
        <v>6200.33</v>
      </c>
    </row>
    <row r="2234" spans="1:13" ht="25.5">
      <c r="A2234" s="18">
        <v>2229</v>
      </c>
      <c r="B2234" s="35" t="s">
        <v>2251</v>
      </c>
      <c r="C2234" s="20">
        <v>1</v>
      </c>
      <c r="D2234" s="43">
        <v>5589.1687381767579</v>
      </c>
      <c r="E2234" s="43">
        <v>4674.5774901114701</v>
      </c>
      <c r="F2234" s="43">
        <v>5673.9699190318543</v>
      </c>
      <c r="G2234" s="4">
        <f t="shared" si="245"/>
        <v>5312.5720491066941</v>
      </c>
      <c r="H2234" s="5">
        <f t="shared" si="246"/>
        <v>554.14402735140754</v>
      </c>
      <c r="I2234" s="5">
        <f t="shared" si="247"/>
        <v>10.430804932698965</v>
      </c>
      <c r="J2234" s="6">
        <f t="shared" si="248"/>
        <v>5312.5720491066941</v>
      </c>
      <c r="K2234" s="7">
        <f t="shared" si="249"/>
        <v>5312.5720491066941</v>
      </c>
      <c r="L2234" s="6">
        <f t="shared" si="244"/>
        <v>5312.57</v>
      </c>
      <c r="M2234" s="6">
        <f t="shared" si="250"/>
        <v>5312.57</v>
      </c>
    </row>
    <row r="2235" spans="1:13">
      <c r="A2235" s="18">
        <v>2230</v>
      </c>
      <c r="B2235" s="35" t="s">
        <v>2252</v>
      </c>
      <c r="C2235" s="20">
        <v>1</v>
      </c>
      <c r="D2235" s="43">
        <v>5697.0250374290563</v>
      </c>
      <c r="E2235" s="43">
        <v>4868.366850166648</v>
      </c>
      <c r="F2235" s="43">
        <v>5977.9016206697452</v>
      </c>
      <c r="G2235" s="4">
        <f t="shared" si="245"/>
        <v>5514.4311694218168</v>
      </c>
      <c r="H2235" s="5">
        <f t="shared" si="246"/>
        <v>576.86414537066184</v>
      </c>
      <c r="I2235" s="5">
        <f t="shared" si="247"/>
        <v>10.460990946254672</v>
      </c>
      <c r="J2235" s="6">
        <f t="shared" si="248"/>
        <v>5514.4311694218168</v>
      </c>
      <c r="K2235" s="7">
        <f t="shared" si="249"/>
        <v>5514.4311694218168</v>
      </c>
      <c r="L2235" s="6">
        <f t="shared" si="244"/>
        <v>5514.43</v>
      </c>
      <c r="M2235" s="6">
        <f t="shared" si="250"/>
        <v>5514.43</v>
      </c>
    </row>
    <row r="2236" spans="1:13">
      <c r="A2236" s="18">
        <v>2231</v>
      </c>
      <c r="B2236" s="35" t="s">
        <v>2253</v>
      </c>
      <c r="C2236" s="20">
        <v>1</v>
      </c>
      <c r="D2236" s="43">
        <v>5291.0052910052909</v>
      </c>
      <c r="E2236" s="43">
        <v>4377.1043771043769</v>
      </c>
      <c r="F2236" s="43">
        <v>5636.8563685636855</v>
      </c>
      <c r="G2236" s="4">
        <f t="shared" si="245"/>
        <v>5101.6553455577841</v>
      </c>
      <c r="H2236" s="5">
        <f t="shared" si="246"/>
        <v>650.87158593470167</v>
      </c>
      <c r="I2236" s="5">
        <f t="shared" si="247"/>
        <v>12.758046983739144</v>
      </c>
      <c r="J2236" s="6">
        <f t="shared" si="248"/>
        <v>5101.6553455577841</v>
      </c>
      <c r="K2236" s="7">
        <f t="shared" si="249"/>
        <v>5101.6553455577841</v>
      </c>
      <c r="L2236" s="6">
        <f t="shared" si="244"/>
        <v>5101.66</v>
      </c>
      <c r="M2236" s="6">
        <f t="shared" si="250"/>
        <v>5101.66</v>
      </c>
    </row>
    <row r="2237" spans="1:13">
      <c r="A2237" s="18">
        <v>2232</v>
      </c>
      <c r="B2237" s="35" t="s">
        <v>2254</v>
      </c>
      <c r="C2237" s="20">
        <v>1</v>
      </c>
      <c r="D2237" s="43">
        <v>6194.4985921594107</v>
      </c>
      <c r="E2237" s="43">
        <v>5068.2261208576992</v>
      </c>
      <c r="F2237" s="43">
        <v>6774.7427640832029</v>
      </c>
      <c r="G2237" s="4">
        <f t="shared" si="245"/>
        <v>6012.4891590334373</v>
      </c>
      <c r="H2237" s="5">
        <f t="shared" si="246"/>
        <v>867.69541816903632</v>
      </c>
      <c r="I2237" s="5">
        <f t="shared" si="247"/>
        <v>14.431550647627716</v>
      </c>
      <c r="J2237" s="6">
        <f t="shared" si="248"/>
        <v>6012.4891590334373</v>
      </c>
      <c r="K2237" s="7">
        <f t="shared" si="249"/>
        <v>6012.4891590334373</v>
      </c>
      <c r="L2237" s="6">
        <f t="shared" si="244"/>
        <v>6012.49</v>
      </c>
      <c r="M2237" s="6">
        <f t="shared" si="250"/>
        <v>6012.49</v>
      </c>
    </row>
    <row r="2238" spans="1:13">
      <c r="A2238" s="18">
        <v>2233</v>
      </c>
      <c r="B2238" s="35" t="s">
        <v>2255</v>
      </c>
      <c r="C2238" s="20">
        <v>1</v>
      </c>
      <c r="D2238" s="43">
        <v>7417.781927585851</v>
      </c>
      <c r="E2238" s="43">
        <v>5731.9223985890658</v>
      </c>
      <c r="F2238" s="43">
        <v>8070.5467372134053</v>
      </c>
      <c r="G2238" s="4">
        <f t="shared" si="245"/>
        <v>7073.4170211294404</v>
      </c>
      <c r="H2238" s="5">
        <f t="shared" si="246"/>
        <v>1206.7441074646197</v>
      </c>
      <c r="I2238" s="5">
        <f t="shared" si="247"/>
        <v>17.060270925068888</v>
      </c>
      <c r="J2238" s="6">
        <f t="shared" si="248"/>
        <v>7073.4170211294404</v>
      </c>
      <c r="K2238" s="7">
        <f t="shared" si="249"/>
        <v>7073.4170211294404</v>
      </c>
      <c r="L2238" s="6">
        <f t="shared" si="244"/>
        <v>7073.42</v>
      </c>
      <c r="M2238" s="6">
        <f t="shared" si="250"/>
        <v>7073.42</v>
      </c>
    </row>
    <row r="2239" spans="1:13">
      <c r="A2239" s="18">
        <v>2234</v>
      </c>
      <c r="B2239" s="35" t="s">
        <v>2256</v>
      </c>
      <c r="C2239" s="20">
        <v>1</v>
      </c>
      <c r="D2239" s="43">
        <v>5629.5666414714042</v>
      </c>
      <c r="E2239" s="43">
        <v>5015.4320987654319</v>
      </c>
      <c r="F2239" s="43">
        <v>6538.6374028349328</v>
      </c>
      <c r="G2239" s="4">
        <f t="shared" si="245"/>
        <v>5727.8787143572554</v>
      </c>
      <c r="H2239" s="5">
        <f t="shared" si="246"/>
        <v>766.34688447380017</v>
      </c>
      <c r="I2239" s="5">
        <f t="shared" si="247"/>
        <v>13.379244266344326</v>
      </c>
      <c r="J2239" s="6">
        <f t="shared" si="248"/>
        <v>5727.8787143572554</v>
      </c>
      <c r="K2239" s="7">
        <f t="shared" si="249"/>
        <v>5727.8787143572554</v>
      </c>
      <c r="L2239" s="6">
        <f t="shared" si="244"/>
        <v>5727.88</v>
      </c>
      <c r="M2239" s="6">
        <f t="shared" si="250"/>
        <v>5727.88</v>
      </c>
    </row>
    <row r="2240" spans="1:13">
      <c r="A2240" s="18">
        <v>2235</v>
      </c>
      <c r="B2240" s="35" t="s">
        <v>2257</v>
      </c>
      <c r="C2240" s="20">
        <v>1</v>
      </c>
      <c r="D2240" s="43">
        <v>7692.5145915705107</v>
      </c>
      <c r="E2240" s="43">
        <v>5664.4880174291939</v>
      </c>
      <c r="F2240" s="43">
        <v>7571.7713245635805</v>
      </c>
      <c r="G2240" s="4">
        <f t="shared" si="245"/>
        <v>6976.2579778544286</v>
      </c>
      <c r="H2240" s="5">
        <f t="shared" si="246"/>
        <v>1137.6291381365866</v>
      </c>
      <c r="I2240" s="5">
        <f t="shared" si="247"/>
        <v>16.307154089597876</v>
      </c>
      <c r="J2240" s="6">
        <f t="shared" si="248"/>
        <v>6976.2579778544286</v>
      </c>
      <c r="K2240" s="7">
        <f t="shared" si="249"/>
        <v>6976.2579778544286</v>
      </c>
      <c r="L2240" s="6">
        <f t="shared" si="244"/>
        <v>6976.26</v>
      </c>
      <c r="M2240" s="6">
        <f t="shared" si="250"/>
        <v>6976.26</v>
      </c>
    </row>
    <row r="2241" spans="1:13">
      <c r="A2241" s="18">
        <v>2236</v>
      </c>
      <c r="B2241" s="35" t="s">
        <v>2258</v>
      </c>
      <c r="C2241" s="20">
        <v>1</v>
      </c>
      <c r="D2241" s="43">
        <v>5498.64648701858</v>
      </c>
      <c r="E2241" s="43">
        <v>4298.941798941798</v>
      </c>
      <c r="F2241" s="43">
        <v>6134.7061347061335</v>
      </c>
      <c r="G2241" s="4">
        <f t="shared" si="245"/>
        <v>5310.7648068888366</v>
      </c>
      <c r="H2241" s="5">
        <f t="shared" si="246"/>
        <v>932.19221108757893</v>
      </c>
      <c r="I2241" s="5">
        <f t="shared" si="247"/>
        <v>17.552880705211983</v>
      </c>
      <c r="J2241" s="6">
        <f t="shared" si="248"/>
        <v>5310.7648068888366</v>
      </c>
      <c r="K2241" s="7">
        <f t="shared" si="249"/>
        <v>5310.7648068888366</v>
      </c>
      <c r="L2241" s="6">
        <f t="shared" si="244"/>
        <v>5310.76</v>
      </c>
      <c r="M2241" s="6">
        <f t="shared" si="250"/>
        <v>5310.76</v>
      </c>
    </row>
    <row r="2242" spans="1:13">
      <c r="A2242" s="18">
        <v>2237</v>
      </c>
      <c r="B2242" s="35" t="s">
        <v>2259</v>
      </c>
      <c r="C2242" s="20">
        <v>1</v>
      </c>
      <c r="D2242" s="43">
        <v>6997.3527497639016</v>
      </c>
      <c r="E2242" s="43">
        <v>5534.2699020859936</v>
      </c>
      <c r="F2242" s="43">
        <v>6795.5686239567558</v>
      </c>
      <c r="G2242" s="4">
        <f t="shared" si="245"/>
        <v>6442.3970919355497</v>
      </c>
      <c r="H2242" s="5">
        <f t="shared" si="246"/>
        <v>792.90633309677776</v>
      </c>
      <c r="I2242" s="5">
        <f t="shared" si="247"/>
        <v>12.307629004882676</v>
      </c>
      <c r="J2242" s="6">
        <f t="shared" si="248"/>
        <v>6442.3970919355497</v>
      </c>
      <c r="K2242" s="7">
        <f t="shared" si="249"/>
        <v>6442.3970919355497</v>
      </c>
      <c r="L2242" s="6">
        <f t="shared" si="244"/>
        <v>6442.4</v>
      </c>
      <c r="M2242" s="6">
        <f t="shared" si="250"/>
        <v>6442.4</v>
      </c>
    </row>
    <row r="2243" spans="1:13">
      <c r="A2243" s="18">
        <v>2238</v>
      </c>
      <c r="B2243" s="35" t="s">
        <v>2260</v>
      </c>
      <c r="C2243" s="20">
        <v>1</v>
      </c>
      <c r="D2243" s="43">
        <v>5473.6423070445408</v>
      </c>
      <c r="E2243" s="43">
        <v>4080.3515379786568</v>
      </c>
      <c r="F2243" s="43">
        <v>5191.3870169945321</v>
      </c>
      <c r="G2243" s="4">
        <f t="shared" si="245"/>
        <v>4915.1269540059102</v>
      </c>
      <c r="H2243" s="5">
        <f t="shared" si="246"/>
        <v>736.5829950473393</v>
      </c>
      <c r="I2243" s="5">
        <f t="shared" si="247"/>
        <v>14.98604210918727</v>
      </c>
      <c r="J2243" s="6">
        <f t="shared" si="248"/>
        <v>4915.1269540059093</v>
      </c>
      <c r="K2243" s="7">
        <f t="shared" si="249"/>
        <v>4915.1269540059093</v>
      </c>
      <c r="L2243" s="6">
        <f t="shared" si="244"/>
        <v>4915.13</v>
      </c>
      <c r="M2243" s="6">
        <f t="shared" si="250"/>
        <v>4915.13</v>
      </c>
    </row>
    <row r="2244" spans="1:13" ht="25.5">
      <c r="A2244" s="18">
        <v>2239</v>
      </c>
      <c r="B2244" s="35" t="s">
        <v>2261</v>
      </c>
      <c r="C2244" s="20">
        <v>1</v>
      </c>
      <c r="D2244" s="43">
        <v>5094.5520356832403</v>
      </c>
      <c r="E2244" s="43">
        <v>4260.8980662078011</v>
      </c>
      <c r="F2244" s="43">
        <v>6080.4166998857272</v>
      </c>
      <c r="G2244" s="4">
        <f t="shared" si="245"/>
        <v>5145.2889339255898</v>
      </c>
      <c r="H2244" s="5">
        <f t="shared" si="246"/>
        <v>910.8197896443279</v>
      </c>
      <c r="I2244" s="5">
        <f t="shared" si="247"/>
        <v>17.702014431858533</v>
      </c>
      <c r="J2244" s="6">
        <f t="shared" si="248"/>
        <v>5145.2889339255889</v>
      </c>
      <c r="K2244" s="7">
        <f t="shared" si="249"/>
        <v>5145.2889339255889</v>
      </c>
      <c r="L2244" s="6">
        <f t="shared" si="244"/>
        <v>5145.29</v>
      </c>
      <c r="M2244" s="6">
        <f t="shared" si="250"/>
        <v>5145.29</v>
      </c>
    </row>
    <row r="2245" spans="1:13">
      <c r="A2245" s="18">
        <v>2240</v>
      </c>
      <c r="B2245" s="35" t="s">
        <v>2262</v>
      </c>
      <c r="C2245" s="20">
        <v>1</v>
      </c>
      <c r="D2245" s="43">
        <v>5521.5766224940535</v>
      </c>
      <c r="E2245" s="43">
        <v>4417.2612979952428</v>
      </c>
      <c r="F2245" s="43">
        <v>5688.5706471743615</v>
      </c>
      <c r="G2245" s="4">
        <f t="shared" si="245"/>
        <v>5209.136189221219</v>
      </c>
      <c r="H2245" s="5">
        <f t="shared" si="246"/>
        <v>690.84812628054931</v>
      </c>
      <c r="I2245" s="5">
        <f t="shared" si="247"/>
        <v>13.262239672482687</v>
      </c>
      <c r="J2245" s="6">
        <f t="shared" si="248"/>
        <v>5209.136189221219</v>
      </c>
      <c r="K2245" s="7">
        <f t="shared" si="249"/>
        <v>5209.136189221219</v>
      </c>
      <c r="L2245" s="6">
        <f t="shared" si="244"/>
        <v>5209.1400000000003</v>
      </c>
      <c r="M2245" s="6">
        <f t="shared" si="250"/>
        <v>5209.1400000000003</v>
      </c>
    </row>
    <row r="2246" spans="1:13" ht="25.5">
      <c r="A2246" s="18">
        <v>2241</v>
      </c>
      <c r="B2246" s="35" t="s">
        <v>2263</v>
      </c>
      <c r="C2246" s="20">
        <v>1</v>
      </c>
      <c r="D2246" s="43">
        <v>6258.1783011890539</v>
      </c>
      <c r="E2246" s="43">
        <v>5291.0052910052909</v>
      </c>
      <c r="F2246" s="43">
        <v>7256.235827664399</v>
      </c>
      <c r="G2246" s="4">
        <f t="shared" si="245"/>
        <v>6268.4731399529146</v>
      </c>
      <c r="H2246" s="5">
        <f t="shared" si="246"/>
        <v>982.65571454769542</v>
      </c>
      <c r="I2246" s="5">
        <f t="shared" si="247"/>
        <v>15.676157376899546</v>
      </c>
      <c r="J2246" s="6">
        <f t="shared" si="248"/>
        <v>6268.4731399529137</v>
      </c>
      <c r="K2246" s="7">
        <f t="shared" si="249"/>
        <v>6268.4731399529137</v>
      </c>
      <c r="L2246" s="6">
        <f t="shared" si="244"/>
        <v>6268.47</v>
      </c>
      <c r="M2246" s="6">
        <f t="shared" si="250"/>
        <v>6268.47</v>
      </c>
    </row>
    <row r="2247" spans="1:13" ht="25.5">
      <c r="A2247" s="18">
        <v>2242</v>
      </c>
      <c r="B2247" s="35" t="s">
        <v>2264</v>
      </c>
      <c r="C2247" s="20">
        <v>1</v>
      </c>
      <c r="D2247" s="43">
        <v>5688.8252376974187</v>
      </c>
      <c r="E2247" s="43">
        <v>4913.0763416477703</v>
      </c>
      <c r="F2247" s="43">
        <v>5829.4478840225229</v>
      </c>
      <c r="G2247" s="4">
        <f t="shared" si="245"/>
        <v>5477.116487789237</v>
      </c>
      <c r="H2247" s="5">
        <f t="shared" si="246"/>
        <v>493.50749438011013</v>
      </c>
      <c r="I2247" s="5">
        <f t="shared" si="247"/>
        <v>9.0103523538406183</v>
      </c>
      <c r="J2247" s="6">
        <f t="shared" si="248"/>
        <v>5477.116487789237</v>
      </c>
      <c r="K2247" s="7">
        <f t="shared" si="249"/>
        <v>5477.116487789237</v>
      </c>
      <c r="L2247" s="6">
        <f t="shared" ref="L2247:L2310" si="251">ROUND(K2247,2)</f>
        <v>5477.12</v>
      </c>
      <c r="M2247" s="6">
        <f t="shared" si="250"/>
        <v>5477.12</v>
      </c>
    </row>
    <row r="2248" spans="1:13">
      <c r="A2248" s="18">
        <v>2243</v>
      </c>
      <c r="B2248" s="35" t="s">
        <v>2265</v>
      </c>
      <c r="C2248" s="20">
        <v>1</v>
      </c>
      <c r="D2248" s="43">
        <v>5465.7340519053632</v>
      </c>
      <c r="E2248" s="43">
        <v>4223.5217673814168</v>
      </c>
      <c r="F2248" s="43">
        <v>4955.5988737275284</v>
      </c>
      <c r="G2248" s="4">
        <f t="shared" si="245"/>
        <v>4881.6182310047698</v>
      </c>
      <c r="H2248" s="5">
        <f t="shared" si="246"/>
        <v>624.40186705262568</v>
      </c>
      <c r="I2248" s="5">
        <f t="shared" si="247"/>
        <v>12.790878710810343</v>
      </c>
      <c r="J2248" s="6">
        <f t="shared" si="248"/>
        <v>4881.6182310047698</v>
      </c>
      <c r="K2248" s="7">
        <f t="shared" si="249"/>
        <v>4881.6182310047698</v>
      </c>
      <c r="L2248" s="6">
        <f t="shared" si="251"/>
        <v>4881.62</v>
      </c>
      <c r="M2248" s="6">
        <f t="shared" si="250"/>
        <v>4881.62</v>
      </c>
    </row>
    <row r="2249" spans="1:13">
      <c r="A2249" s="18">
        <v>2244</v>
      </c>
      <c r="B2249" s="35" t="s">
        <v>2266</v>
      </c>
      <c r="C2249" s="20">
        <v>1</v>
      </c>
      <c r="D2249" s="43">
        <v>5130.0816508100515</v>
      </c>
      <c r="E2249" s="43">
        <v>4150.702426564495</v>
      </c>
      <c r="F2249" s="43">
        <v>5218.0259076810808</v>
      </c>
      <c r="G2249" s="4">
        <f t="shared" si="245"/>
        <v>4832.9366616852094</v>
      </c>
      <c r="H2249" s="5">
        <f t="shared" si="246"/>
        <v>592.46621148991164</v>
      </c>
      <c r="I2249" s="5">
        <f t="shared" si="247"/>
        <v>12.258927707182552</v>
      </c>
      <c r="J2249" s="6">
        <f t="shared" si="248"/>
        <v>4832.9366616852094</v>
      </c>
      <c r="K2249" s="7">
        <f t="shared" si="249"/>
        <v>4832.9366616852094</v>
      </c>
      <c r="L2249" s="6">
        <f t="shared" si="251"/>
        <v>4832.9399999999996</v>
      </c>
      <c r="M2249" s="6">
        <f t="shared" si="250"/>
        <v>4832.9399999999996</v>
      </c>
    </row>
    <row r="2250" spans="1:13">
      <c r="A2250" s="18">
        <v>2245</v>
      </c>
      <c r="B2250" s="35" t="s">
        <v>2267</v>
      </c>
      <c r="C2250" s="20">
        <v>1</v>
      </c>
      <c r="D2250" s="43">
        <v>6482.6148057482214</v>
      </c>
      <c r="E2250" s="43">
        <v>5598.6218776916458</v>
      </c>
      <c r="F2250" s="43">
        <v>8098.8283600580517</v>
      </c>
      <c r="G2250" s="4">
        <f t="shared" si="245"/>
        <v>6726.688347832639</v>
      </c>
      <c r="H2250" s="5">
        <f t="shared" si="246"/>
        <v>1267.8474017309713</v>
      </c>
      <c r="I2250" s="5">
        <f t="shared" si="247"/>
        <v>18.848017570777991</v>
      </c>
      <c r="J2250" s="6">
        <f t="shared" si="248"/>
        <v>6726.688347832639</v>
      </c>
      <c r="K2250" s="7">
        <f t="shared" si="249"/>
        <v>6726.688347832639</v>
      </c>
      <c r="L2250" s="6">
        <f t="shared" si="251"/>
        <v>6726.69</v>
      </c>
      <c r="M2250" s="6">
        <f t="shared" si="250"/>
        <v>6726.69</v>
      </c>
    </row>
    <row r="2251" spans="1:13" ht="38.25">
      <c r="A2251" s="18">
        <v>2246</v>
      </c>
      <c r="B2251" s="35" t="s">
        <v>2268</v>
      </c>
      <c r="C2251" s="20">
        <v>1</v>
      </c>
      <c r="D2251" s="43">
        <v>4977.7220829852413</v>
      </c>
      <c r="E2251" s="43">
        <v>4298.941798941798</v>
      </c>
      <c r="F2251" s="43">
        <v>5340.8029878618108</v>
      </c>
      <c r="G2251" s="4">
        <f t="shared" si="245"/>
        <v>4872.4889565962831</v>
      </c>
      <c r="H2251" s="5">
        <f t="shared" si="246"/>
        <v>528.84231337105723</v>
      </c>
      <c r="I2251" s="5">
        <f t="shared" si="247"/>
        <v>10.853638008868559</v>
      </c>
      <c r="J2251" s="6">
        <f t="shared" si="248"/>
        <v>4872.4889565962831</v>
      </c>
      <c r="K2251" s="7">
        <f t="shared" si="249"/>
        <v>4872.4889565962831</v>
      </c>
      <c r="L2251" s="6">
        <f t="shared" si="251"/>
        <v>4872.49</v>
      </c>
      <c r="M2251" s="6">
        <f t="shared" si="250"/>
        <v>4872.49</v>
      </c>
    </row>
    <row r="2252" spans="1:13">
      <c r="A2252" s="18">
        <v>2247</v>
      </c>
      <c r="B2252" s="35" t="s">
        <v>2269</v>
      </c>
      <c r="C2252" s="20">
        <v>1</v>
      </c>
      <c r="D2252" s="43">
        <v>5049.8629827386503</v>
      </c>
      <c r="E2252" s="43">
        <v>4361.2453032742887</v>
      </c>
      <c r="F2252" s="43">
        <v>5904.455179817498</v>
      </c>
      <c r="G2252" s="4">
        <f t="shared" si="245"/>
        <v>5105.1878219434793</v>
      </c>
      <c r="H2252" s="5">
        <f t="shared" si="246"/>
        <v>773.09107428549896</v>
      </c>
      <c r="I2252" s="5">
        <f t="shared" si="247"/>
        <v>15.143244504395003</v>
      </c>
      <c r="J2252" s="6">
        <f t="shared" si="248"/>
        <v>5105.1878219434784</v>
      </c>
      <c r="K2252" s="7">
        <f t="shared" si="249"/>
        <v>5105.1878219434784</v>
      </c>
      <c r="L2252" s="6">
        <f t="shared" si="251"/>
        <v>5105.1899999999996</v>
      </c>
      <c r="M2252" s="6">
        <f t="shared" si="250"/>
        <v>5105.1899999999996</v>
      </c>
    </row>
    <row r="2253" spans="1:13">
      <c r="A2253" s="18">
        <v>2248</v>
      </c>
      <c r="B2253" s="35" t="s">
        <v>2270</v>
      </c>
      <c r="C2253" s="20">
        <v>1</v>
      </c>
      <c r="D2253" s="43">
        <v>5572.7023319615919</v>
      </c>
      <c r="E2253" s="43">
        <v>4863.4493078937521</v>
      </c>
      <c r="F2253" s="43">
        <v>6340.4968754762995</v>
      </c>
      <c r="G2253" s="4">
        <f t="shared" ref="G2253:G2316" si="252">AVERAGE(D2253:F2253)</f>
        <v>5592.2161717772142</v>
      </c>
      <c r="H2253" s="5">
        <f t="shared" ref="H2253:H2316" si="253">SQRT(((SUM((POWER(D2253-G2253,2)),(POWER(E2253-G2253,2)),(POWER(F2253-G2253,2)))/(COLUMNS(D2253:F2253)-1))))</f>
        <v>738.71711208259035</v>
      </c>
      <c r="I2253" s="5">
        <f t="shared" ref="I2253:I2316" si="254">H2253/G2253*100</f>
        <v>13.209738132276547</v>
      </c>
      <c r="J2253" s="6">
        <f t="shared" ref="J2253:J2316" si="255">((C2253/3)*(SUM(D2253:F2253)))</f>
        <v>5592.2161717772142</v>
      </c>
      <c r="K2253" s="7">
        <f t="shared" ref="K2253:K2316" si="256">J2253/C2253</f>
        <v>5592.2161717772142</v>
      </c>
      <c r="L2253" s="6">
        <f t="shared" si="251"/>
        <v>5592.22</v>
      </c>
      <c r="M2253" s="6">
        <f t="shared" ref="M2253:M2316" si="257">L2253*C2253</f>
        <v>5592.22</v>
      </c>
    </row>
    <row r="2254" spans="1:13" ht="25.5">
      <c r="A2254" s="18">
        <v>2249</v>
      </c>
      <c r="B2254" s="35" t="s">
        <v>2271</v>
      </c>
      <c r="C2254" s="20">
        <v>1</v>
      </c>
      <c r="D2254" s="43">
        <v>6126.4271790587582</v>
      </c>
      <c r="E2254" s="43">
        <v>5068.2261208576992</v>
      </c>
      <c r="F2254" s="43">
        <v>6950.7101086048451</v>
      </c>
      <c r="G2254" s="4">
        <f t="shared" si="252"/>
        <v>6048.4544695071008</v>
      </c>
      <c r="H2254" s="5">
        <f t="shared" si="253"/>
        <v>943.66111428161514</v>
      </c>
      <c r="I2254" s="5">
        <f t="shared" si="254"/>
        <v>15.601689969545488</v>
      </c>
      <c r="J2254" s="6">
        <f t="shared" si="255"/>
        <v>6048.4544695070999</v>
      </c>
      <c r="K2254" s="7">
        <f t="shared" si="256"/>
        <v>6048.4544695070999</v>
      </c>
      <c r="L2254" s="6">
        <f t="shared" si="251"/>
        <v>6048.45</v>
      </c>
      <c r="M2254" s="6">
        <f t="shared" si="257"/>
        <v>6048.45</v>
      </c>
    </row>
    <row r="2255" spans="1:13" ht="25.5">
      <c r="A2255" s="18">
        <v>2250</v>
      </c>
      <c r="B2255" s="35" t="s">
        <v>2272</v>
      </c>
      <c r="C2255" s="20">
        <v>1</v>
      </c>
      <c r="D2255" s="43">
        <v>5470.2502543857636</v>
      </c>
      <c r="E2255" s="43">
        <v>4674.5774901114701</v>
      </c>
      <c r="F2255" s="43">
        <v>5876.6117018544201</v>
      </c>
      <c r="G2255" s="4">
        <f t="shared" si="252"/>
        <v>5340.4798154505515</v>
      </c>
      <c r="H2255" s="5">
        <f t="shared" si="253"/>
        <v>611.43424557854303</v>
      </c>
      <c r="I2255" s="5">
        <f t="shared" si="254"/>
        <v>11.449050772733969</v>
      </c>
      <c r="J2255" s="6">
        <f t="shared" si="255"/>
        <v>5340.4798154505515</v>
      </c>
      <c r="K2255" s="7">
        <f t="shared" si="256"/>
        <v>5340.4798154505515</v>
      </c>
      <c r="L2255" s="6">
        <f t="shared" si="251"/>
        <v>5340.48</v>
      </c>
      <c r="M2255" s="6">
        <f t="shared" si="257"/>
        <v>5340.48</v>
      </c>
    </row>
    <row r="2256" spans="1:13">
      <c r="A2256" s="18">
        <v>2251</v>
      </c>
      <c r="B2256" s="35" t="s">
        <v>2273</v>
      </c>
      <c r="C2256" s="20">
        <v>1</v>
      </c>
      <c r="D2256" s="43">
        <v>6155.4063622796702</v>
      </c>
      <c r="E2256" s="43">
        <v>4868.366850166648</v>
      </c>
      <c r="F2256" s="43">
        <v>5977.9016206697452</v>
      </c>
      <c r="G2256" s="4">
        <f t="shared" si="252"/>
        <v>5667.2249443720211</v>
      </c>
      <c r="H2256" s="5">
        <f t="shared" si="253"/>
        <v>697.50102102547646</v>
      </c>
      <c r="I2256" s="5">
        <f t="shared" si="254"/>
        <v>12.307629004882667</v>
      </c>
      <c r="J2256" s="6">
        <f t="shared" si="255"/>
        <v>5667.2249443720211</v>
      </c>
      <c r="K2256" s="7">
        <f t="shared" si="256"/>
        <v>5667.2249443720211</v>
      </c>
      <c r="L2256" s="6">
        <f t="shared" si="251"/>
        <v>5667.22</v>
      </c>
      <c r="M2256" s="6">
        <f t="shared" si="257"/>
        <v>5667.22</v>
      </c>
    </row>
    <row r="2257" spans="1:13" ht="25.5">
      <c r="A2257" s="18">
        <v>2252</v>
      </c>
      <c r="B2257" s="35" t="s">
        <v>2274</v>
      </c>
      <c r="C2257" s="20">
        <v>1</v>
      </c>
      <c r="D2257" s="43">
        <v>5068.2261208577002</v>
      </c>
      <c r="E2257" s="43">
        <v>4377.1043771043769</v>
      </c>
      <c r="F2257" s="43">
        <v>5706.4471879286684</v>
      </c>
      <c r="G2257" s="4">
        <f t="shared" si="252"/>
        <v>5050.5925619635818</v>
      </c>
      <c r="H2257" s="5">
        <f t="shared" si="253"/>
        <v>664.84681241020576</v>
      </c>
      <c r="I2257" s="5">
        <f t="shared" si="254"/>
        <v>13.163738794081716</v>
      </c>
      <c r="J2257" s="6">
        <f t="shared" si="255"/>
        <v>5050.5925619635818</v>
      </c>
      <c r="K2257" s="7">
        <f t="shared" si="256"/>
        <v>5050.5925619635818</v>
      </c>
      <c r="L2257" s="6">
        <f t="shared" si="251"/>
        <v>5050.59</v>
      </c>
      <c r="M2257" s="6">
        <f t="shared" si="257"/>
        <v>5050.59</v>
      </c>
    </row>
    <row r="2258" spans="1:13">
      <c r="A2258" s="18">
        <v>2253</v>
      </c>
      <c r="B2258" s="35" t="s">
        <v>2275</v>
      </c>
      <c r="C2258" s="20">
        <v>1</v>
      </c>
      <c r="D2258" s="43">
        <v>6335.2826510721243</v>
      </c>
      <c r="E2258" s="43">
        <v>5068.2261208576992</v>
      </c>
      <c r="F2258" s="43">
        <v>6448.249136898472</v>
      </c>
      <c r="G2258" s="4">
        <f t="shared" si="252"/>
        <v>5950.5859696094312</v>
      </c>
      <c r="H2258" s="5">
        <f t="shared" si="253"/>
        <v>766.23073140332474</v>
      </c>
      <c r="I2258" s="5">
        <f t="shared" si="254"/>
        <v>12.87655930553032</v>
      </c>
      <c r="J2258" s="6">
        <f t="shared" si="255"/>
        <v>5950.5859696094312</v>
      </c>
      <c r="K2258" s="7">
        <f t="shared" si="256"/>
        <v>5950.5859696094312</v>
      </c>
      <c r="L2258" s="6">
        <f t="shared" si="251"/>
        <v>5950.59</v>
      </c>
      <c r="M2258" s="6">
        <f t="shared" si="257"/>
        <v>5950.59</v>
      </c>
    </row>
    <row r="2259" spans="1:13">
      <c r="A2259" s="18">
        <v>2254</v>
      </c>
      <c r="B2259" s="35" t="s">
        <v>2276</v>
      </c>
      <c r="C2259" s="20">
        <v>1</v>
      </c>
      <c r="D2259" s="43">
        <v>7981.1577701873075</v>
      </c>
      <c r="E2259" s="43">
        <v>5731.9223985890658</v>
      </c>
      <c r="F2259" s="43">
        <v>6957.3678769081071</v>
      </c>
      <c r="G2259" s="4">
        <f t="shared" si="252"/>
        <v>6890.1493485614947</v>
      </c>
      <c r="H2259" s="5">
        <f t="shared" si="253"/>
        <v>1126.1233001438979</v>
      </c>
      <c r="I2259" s="5">
        <f t="shared" si="254"/>
        <v>16.343960677412699</v>
      </c>
      <c r="J2259" s="6">
        <f t="shared" si="255"/>
        <v>6890.1493485614938</v>
      </c>
      <c r="K2259" s="7">
        <f t="shared" si="256"/>
        <v>6890.1493485614938</v>
      </c>
      <c r="L2259" s="6">
        <f t="shared" si="251"/>
        <v>6890.15</v>
      </c>
      <c r="M2259" s="6">
        <f t="shared" si="257"/>
        <v>6890.15</v>
      </c>
    </row>
    <row r="2260" spans="1:13" ht="25.5">
      <c r="A2260" s="18">
        <v>2255</v>
      </c>
      <c r="B2260" s="35" t="s">
        <v>2277</v>
      </c>
      <c r="C2260" s="20">
        <v>1</v>
      </c>
      <c r="D2260" s="43">
        <v>5746.8492798353909</v>
      </c>
      <c r="E2260" s="43">
        <v>5015.4320987654319</v>
      </c>
      <c r="F2260" s="43">
        <v>6790.1234567901238</v>
      </c>
      <c r="G2260" s="4">
        <f t="shared" si="252"/>
        <v>5850.8016117969819</v>
      </c>
      <c r="H2260" s="5">
        <f t="shared" si="253"/>
        <v>891.90073413585162</v>
      </c>
      <c r="I2260" s="5">
        <f t="shared" si="254"/>
        <v>15.244077535247659</v>
      </c>
      <c r="J2260" s="6">
        <f t="shared" si="255"/>
        <v>5850.8016117969819</v>
      </c>
      <c r="K2260" s="7">
        <f t="shared" si="256"/>
        <v>5850.8016117969819</v>
      </c>
      <c r="L2260" s="6">
        <f t="shared" si="251"/>
        <v>5850.8</v>
      </c>
      <c r="M2260" s="6">
        <f t="shared" si="257"/>
        <v>5850.8</v>
      </c>
    </row>
    <row r="2261" spans="1:13">
      <c r="A2261" s="18">
        <v>2256</v>
      </c>
      <c r="B2261" s="35" t="s">
        <v>2278</v>
      </c>
      <c r="C2261" s="20">
        <v>1</v>
      </c>
      <c r="D2261" s="43">
        <v>7330.51390490837</v>
      </c>
      <c r="E2261" s="43">
        <v>5664.4880174291939</v>
      </c>
      <c r="F2261" s="43">
        <v>7571.7713245635805</v>
      </c>
      <c r="G2261" s="4">
        <f t="shared" si="252"/>
        <v>6855.5910823003824</v>
      </c>
      <c r="H2261" s="5">
        <f t="shared" si="253"/>
        <v>1038.5548464062092</v>
      </c>
      <c r="I2261" s="5">
        <f t="shared" si="254"/>
        <v>15.149019740799998</v>
      </c>
      <c r="J2261" s="6">
        <f t="shared" si="255"/>
        <v>6855.5910823003815</v>
      </c>
      <c r="K2261" s="7">
        <f t="shared" si="256"/>
        <v>6855.5910823003815</v>
      </c>
      <c r="L2261" s="6">
        <f t="shared" si="251"/>
        <v>6855.59</v>
      </c>
      <c r="M2261" s="6">
        <f t="shared" si="257"/>
        <v>6855.59</v>
      </c>
    </row>
    <row r="2262" spans="1:13">
      <c r="A2262" s="18">
        <v>2257</v>
      </c>
      <c r="B2262" s="36" t="s">
        <v>2279</v>
      </c>
      <c r="C2262" s="20">
        <v>1</v>
      </c>
      <c r="D2262" s="44">
        <v>4875.0886379752355</v>
      </c>
      <c r="E2262" s="44">
        <v>4298.941798941798</v>
      </c>
      <c r="F2262" s="44">
        <v>6052.9100529100524</v>
      </c>
      <c r="G2262" s="4">
        <f t="shared" si="252"/>
        <v>5075.6468299423623</v>
      </c>
      <c r="H2262" s="5">
        <f t="shared" si="253"/>
        <v>894.01837243758803</v>
      </c>
      <c r="I2262" s="5">
        <f t="shared" si="254"/>
        <v>17.613880602637206</v>
      </c>
      <c r="J2262" s="6">
        <f t="shared" si="255"/>
        <v>5075.6468299423614</v>
      </c>
      <c r="K2262" s="7">
        <f t="shared" si="256"/>
        <v>5075.6468299423614</v>
      </c>
      <c r="L2262" s="6">
        <f t="shared" si="251"/>
        <v>5075.6499999999996</v>
      </c>
      <c r="M2262" s="6">
        <f t="shared" si="257"/>
        <v>5075.6499999999996</v>
      </c>
    </row>
    <row r="2263" spans="1:13">
      <c r="A2263" s="18">
        <v>2258</v>
      </c>
      <c r="B2263" s="36" t="s">
        <v>2280</v>
      </c>
      <c r="C2263" s="20">
        <v>1</v>
      </c>
      <c r="D2263" s="44">
        <v>6617.0618394506446</v>
      </c>
      <c r="E2263" s="44">
        <v>5534.2699020859936</v>
      </c>
      <c r="F2263" s="44">
        <v>8231.252136060295</v>
      </c>
      <c r="G2263" s="4">
        <f t="shared" si="252"/>
        <v>6794.1946258656435</v>
      </c>
      <c r="H2263" s="5">
        <f t="shared" si="253"/>
        <v>1357.1883843485434</v>
      </c>
      <c r="I2263" s="5">
        <f t="shared" si="254"/>
        <v>19.975706600774998</v>
      </c>
      <c r="J2263" s="6">
        <f t="shared" si="255"/>
        <v>6794.1946258656435</v>
      </c>
      <c r="K2263" s="7">
        <f t="shared" si="256"/>
        <v>6794.1946258656435</v>
      </c>
      <c r="L2263" s="6">
        <f t="shared" si="251"/>
        <v>6794.19</v>
      </c>
      <c r="M2263" s="6">
        <f t="shared" si="257"/>
        <v>6794.19</v>
      </c>
    </row>
    <row r="2264" spans="1:13">
      <c r="A2264" s="18">
        <v>2259</v>
      </c>
      <c r="B2264" s="36" t="s">
        <v>2281</v>
      </c>
      <c r="C2264" s="20">
        <v>1</v>
      </c>
      <c r="D2264" s="44">
        <v>5219.0542927633987</v>
      </c>
      <c r="E2264" s="44">
        <v>4080.3515379786568</v>
      </c>
      <c r="F2264" s="44">
        <v>4952.7025564430596</v>
      </c>
      <c r="G2264" s="4">
        <f t="shared" si="252"/>
        <v>4750.7027957283717</v>
      </c>
      <c r="H2264" s="5">
        <f t="shared" si="253"/>
        <v>595.6206161938851</v>
      </c>
      <c r="I2264" s="5">
        <f t="shared" si="254"/>
        <v>12.537526378822131</v>
      </c>
      <c r="J2264" s="6">
        <f t="shared" si="255"/>
        <v>4750.7027957283717</v>
      </c>
      <c r="K2264" s="7">
        <f t="shared" si="256"/>
        <v>4750.7027957283717</v>
      </c>
      <c r="L2264" s="6">
        <f t="shared" si="251"/>
        <v>4750.7</v>
      </c>
      <c r="M2264" s="6">
        <f t="shared" si="257"/>
        <v>4750.7</v>
      </c>
    </row>
    <row r="2265" spans="1:13">
      <c r="A2265" s="18">
        <v>2260</v>
      </c>
      <c r="B2265" s="36" t="s">
        <v>2282</v>
      </c>
      <c r="C2265" s="20">
        <v>1</v>
      </c>
      <c r="D2265" s="44">
        <v>5579.7474676530728</v>
      </c>
      <c r="E2265" s="44">
        <v>4260.8980662078011</v>
      </c>
      <c r="F2265" s="44">
        <v>5231.98646269237</v>
      </c>
      <c r="G2265" s="4">
        <f t="shared" si="252"/>
        <v>5024.2106655177477</v>
      </c>
      <c r="H2265" s="5">
        <f t="shared" si="253"/>
        <v>683.53421446318259</v>
      </c>
      <c r="I2265" s="5">
        <f t="shared" si="254"/>
        <v>13.604807998088672</v>
      </c>
      <c r="J2265" s="6">
        <f t="shared" si="255"/>
        <v>5024.2106655177477</v>
      </c>
      <c r="K2265" s="7">
        <f t="shared" si="256"/>
        <v>5024.2106655177477</v>
      </c>
      <c r="L2265" s="6">
        <f t="shared" si="251"/>
        <v>5024.21</v>
      </c>
      <c r="M2265" s="6">
        <f t="shared" si="257"/>
        <v>5024.21</v>
      </c>
    </row>
    <row r="2266" spans="1:13">
      <c r="A2266" s="18">
        <v>2261</v>
      </c>
      <c r="B2266" s="36" t="s">
        <v>2283</v>
      </c>
      <c r="C2266" s="20">
        <v>1</v>
      </c>
      <c r="D2266" s="44">
        <v>5343.46124757489</v>
      </c>
      <c r="E2266" s="44">
        <v>4517.6536002224066</v>
      </c>
      <c r="F2266" s="44">
        <v>5817.8563437010507</v>
      </c>
      <c r="G2266" s="4">
        <f t="shared" si="252"/>
        <v>5226.3237304994491</v>
      </c>
      <c r="H2266" s="5">
        <f t="shared" si="253"/>
        <v>657.9686101686749</v>
      </c>
      <c r="I2266" s="5">
        <f t="shared" si="254"/>
        <v>12.589511176449776</v>
      </c>
      <c r="J2266" s="6">
        <f t="shared" si="255"/>
        <v>5226.3237304994491</v>
      </c>
      <c r="K2266" s="7">
        <f t="shared" si="256"/>
        <v>5226.3237304994491</v>
      </c>
      <c r="L2266" s="6">
        <f t="shared" si="251"/>
        <v>5226.32</v>
      </c>
      <c r="M2266" s="6">
        <f t="shared" si="257"/>
        <v>5226.32</v>
      </c>
    </row>
    <row r="2267" spans="1:13">
      <c r="A2267" s="18">
        <v>2262</v>
      </c>
      <c r="B2267" s="36" t="s">
        <v>2284</v>
      </c>
      <c r="C2267" s="20">
        <v>1</v>
      </c>
      <c r="D2267" s="44">
        <v>6469.9792960662526</v>
      </c>
      <c r="E2267" s="44">
        <v>5411.2554112554108</v>
      </c>
      <c r="F2267" s="44">
        <v>7233.2730560578657</v>
      </c>
      <c r="G2267" s="4">
        <f t="shared" si="252"/>
        <v>6371.5025877931766</v>
      </c>
      <c r="H2267" s="5">
        <f t="shared" si="253"/>
        <v>914.99197867910107</v>
      </c>
      <c r="I2267" s="5">
        <f t="shared" si="254"/>
        <v>14.360693824908516</v>
      </c>
      <c r="J2267" s="6">
        <f t="shared" si="255"/>
        <v>6371.5025877931766</v>
      </c>
      <c r="K2267" s="7">
        <f t="shared" si="256"/>
        <v>6371.5025877931766</v>
      </c>
      <c r="L2267" s="6">
        <f t="shared" si="251"/>
        <v>6371.5</v>
      </c>
      <c r="M2267" s="6">
        <f t="shared" si="257"/>
        <v>6371.5</v>
      </c>
    </row>
    <row r="2268" spans="1:13">
      <c r="A2268" s="18">
        <v>2263</v>
      </c>
      <c r="B2268" s="36" t="s">
        <v>2285</v>
      </c>
      <c r="C2268" s="20">
        <v>1</v>
      </c>
      <c r="D2268" s="44">
        <v>5880.0115790997252</v>
      </c>
      <c r="E2268" s="44">
        <v>5024.7371675943104</v>
      </c>
      <c r="F2268" s="44">
        <v>7074.8299319727885</v>
      </c>
      <c r="G2268" s="4">
        <f t="shared" si="252"/>
        <v>5993.192892888942</v>
      </c>
      <c r="H2268" s="5">
        <f t="shared" si="253"/>
        <v>1029.722095024933</v>
      </c>
      <c r="I2268" s="5">
        <f t="shared" si="254"/>
        <v>17.181527666942298</v>
      </c>
      <c r="J2268" s="6">
        <f t="shared" si="255"/>
        <v>5993.1928928889411</v>
      </c>
      <c r="K2268" s="7">
        <f t="shared" si="256"/>
        <v>5993.1928928889411</v>
      </c>
      <c r="L2268" s="6">
        <f t="shared" si="251"/>
        <v>5993.19</v>
      </c>
      <c r="M2268" s="6">
        <f t="shared" si="257"/>
        <v>5993.19</v>
      </c>
    </row>
    <row r="2269" spans="1:13">
      <c r="A2269" s="18">
        <v>2264</v>
      </c>
      <c r="B2269" s="36" t="s">
        <v>2286</v>
      </c>
      <c r="C2269" s="20">
        <v>1</v>
      </c>
      <c r="D2269" s="44">
        <v>5221.3868003341695</v>
      </c>
      <c r="E2269" s="44">
        <v>4319.5108984582666</v>
      </c>
      <c r="F2269" s="44">
        <v>5631.3623565085563</v>
      </c>
      <c r="G2269" s="4">
        <f t="shared" si="252"/>
        <v>5057.4200184336642</v>
      </c>
      <c r="H2269" s="5">
        <f t="shared" si="253"/>
        <v>671.12025090312511</v>
      </c>
      <c r="I2269" s="5">
        <f t="shared" si="254"/>
        <v>13.270012149613352</v>
      </c>
      <c r="J2269" s="6">
        <f t="shared" si="255"/>
        <v>5057.4200184336642</v>
      </c>
      <c r="K2269" s="7">
        <f t="shared" si="256"/>
        <v>5057.4200184336642</v>
      </c>
      <c r="L2269" s="6">
        <f t="shared" si="251"/>
        <v>5057.42</v>
      </c>
      <c r="M2269" s="6">
        <f t="shared" si="257"/>
        <v>5057.42</v>
      </c>
    </row>
    <row r="2270" spans="1:13">
      <c r="A2270" s="18">
        <v>2265</v>
      </c>
      <c r="B2270" s="36" t="s">
        <v>2287</v>
      </c>
      <c r="C2270" s="20">
        <v>1</v>
      </c>
      <c r="D2270" s="44">
        <v>5250.638569604087</v>
      </c>
      <c r="E2270" s="44">
        <v>4295.9770114942521</v>
      </c>
      <c r="F2270" s="44">
        <v>5742.4705368834566</v>
      </c>
      <c r="G2270" s="4">
        <f t="shared" si="252"/>
        <v>5096.3620393272658</v>
      </c>
      <c r="H2270" s="5">
        <f t="shared" si="253"/>
        <v>735.48406889198736</v>
      </c>
      <c r="I2270" s="5">
        <f t="shared" si="254"/>
        <v>14.431550647627722</v>
      </c>
      <c r="J2270" s="6">
        <f t="shared" si="255"/>
        <v>5096.3620393272649</v>
      </c>
      <c r="K2270" s="7">
        <f t="shared" si="256"/>
        <v>5096.3620393272649</v>
      </c>
      <c r="L2270" s="6">
        <f t="shared" si="251"/>
        <v>5096.3599999999997</v>
      </c>
      <c r="M2270" s="6">
        <f t="shared" si="257"/>
        <v>5096.3599999999997</v>
      </c>
    </row>
    <row r="2271" spans="1:13">
      <c r="A2271" s="18">
        <v>2266</v>
      </c>
      <c r="B2271" s="35" t="s">
        <v>2288</v>
      </c>
      <c r="C2271" s="20">
        <v>1</v>
      </c>
      <c r="D2271" s="43">
        <v>7574.6060698181091</v>
      </c>
      <c r="E2271" s="43">
        <v>5853.1046903139932</v>
      </c>
      <c r="F2271" s="43">
        <v>8352.538585096725</v>
      </c>
      <c r="G2271" s="4">
        <f t="shared" si="252"/>
        <v>7260.0831150762751</v>
      </c>
      <c r="H2271" s="5">
        <f t="shared" si="253"/>
        <v>1279.056670125231</v>
      </c>
      <c r="I2271" s="5">
        <f t="shared" si="254"/>
        <v>17.617658776786513</v>
      </c>
      <c r="J2271" s="6">
        <f t="shared" si="255"/>
        <v>7260.0831150762751</v>
      </c>
      <c r="K2271" s="7">
        <f t="shared" si="256"/>
        <v>7260.0831150762751</v>
      </c>
      <c r="L2271" s="6">
        <f t="shared" si="251"/>
        <v>7260.08</v>
      </c>
      <c r="M2271" s="6">
        <f t="shared" si="257"/>
        <v>7260.08</v>
      </c>
    </row>
    <row r="2272" spans="1:13">
      <c r="A2272" s="18">
        <v>2267</v>
      </c>
      <c r="B2272" s="35" t="s">
        <v>2289</v>
      </c>
      <c r="C2272" s="20">
        <v>1</v>
      </c>
      <c r="D2272" s="43">
        <v>5044.67660079905</v>
      </c>
      <c r="E2272" s="43">
        <v>4494.3482443482435</v>
      </c>
      <c r="F2272" s="43">
        <v>5518.6415651531925</v>
      </c>
      <c r="G2272" s="4">
        <f t="shared" si="252"/>
        <v>5019.222136766829</v>
      </c>
      <c r="H2272" s="5">
        <f t="shared" si="253"/>
        <v>512.6208628858011</v>
      </c>
      <c r="I2272" s="5">
        <f t="shared" si="254"/>
        <v>10.213153530917637</v>
      </c>
      <c r="J2272" s="6">
        <f t="shared" si="255"/>
        <v>5019.222136766829</v>
      </c>
      <c r="K2272" s="7">
        <f t="shared" si="256"/>
        <v>5019.222136766829</v>
      </c>
      <c r="L2272" s="6">
        <f t="shared" si="251"/>
        <v>5019.22</v>
      </c>
      <c r="M2272" s="6">
        <f t="shared" si="257"/>
        <v>5019.22</v>
      </c>
    </row>
    <row r="2273" spans="1:13" ht="25.5">
      <c r="A2273" s="18">
        <v>2268</v>
      </c>
      <c r="B2273" s="35" t="s">
        <v>2290</v>
      </c>
      <c r="C2273" s="20">
        <v>1</v>
      </c>
      <c r="D2273" s="43">
        <v>6191.8914799573231</v>
      </c>
      <c r="E2273" s="43">
        <v>4559.4837261503926</v>
      </c>
      <c r="F2273" s="43">
        <v>5800.9817045961627</v>
      </c>
      <c r="G2273" s="4">
        <f t="shared" si="252"/>
        <v>5517.4523035679595</v>
      </c>
      <c r="H2273" s="5">
        <f t="shared" si="253"/>
        <v>852.33823075572866</v>
      </c>
      <c r="I2273" s="5">
        <f t="shared" si="254"/>
        <v>15.448039853548872</v>
      </c>
      <c r="J2273" s="6">
        <f t="shared" si="255"/>
        <v>5517.4523035679595</v>
      </c>
      <c r="K2273" s="7">
        <f t="shared" si="256"/>
        <v>5517.4523035679595</v>
      </c>
      <c r="L2273" s="6">
        <f t="shared" si="251"/>
        <v>5517.45</v>
      </c>
      <c r="M2273" s="6">
        <f t="shared" si="257"/>
        <v>5517.45</v>
      </c>
    </row>
    <row r="2274" spans="1:13">
      <c r="A2274" s="18">
        <v>2269</v>
      </c>
      <c r="B2274" s="35" t="s">
        <v>2291</v>
      </c>
      <c r="C2274" s="20">
        <v>1</v>
      </c>
      <c r="D2274" s="43">
        <v>6503.4496559044364</v>
      </c>
      <c r="E2274" s="43">
        <v>5084.5151855252871</v>
      </c>
      <c r="F2274" s="43">
        <v>7255.7405890739228</v>
      </c>
      <c r="G2274" s="4">
        <f t="shared" si="252"/>
        <v>6281.2351435012142</v>
      </c>
      <c r="H2274" s="5">
        <f t="shared" si="253"/>
        <v>1102.5377115526185</v>
      </c>
      <c r="I2274" s="5">
        <f t="shared" si="254"/>
        <v>17.552880705211976</v>
      </c>
      <c r="J2274" s="6">
        <f t="shared" si="255"/>
        <v>6281.2351435012142</v>
      </c>
      <c r="K2274" s="7">
        <f t="shared" si="256"/>
        <v>6281.2351435012142</v>
      </c>
      <c r="L2274" s="6">
        <f t="shared" si="251"/>
        <v>6281.24</v>
      </c>
      <c r="M2274" s="6">
        <f t="shared" si="257"/>
        <v>6281.24</v>
      </c>
    </row>
    <row r="2275" spans="1:13">
      <c r="A2275" s="18">
        <v>2270</v>
      </c>
      <c r="B2275" s="35" t="s">
        <v>2292</v>
      </c>
      <c r="C2275" s="20">
        <v>1</v>
      </c>
      <c r="D2275" s="43">
        <v>6699.3793551567305</v>
      </c>
      <c r="E2275" s="43">
        <v>5298.6000354421412</v>
      </c>
      <c r="F2275" s="43">
        <v>6823.562972471831</v>
      </c>
      <c r="G2275" s="4">
        <f t="shared" si="252"/>
        <v>6273.8474543569</v>
      </c>
      <c r="H2275" s="5">
        <f t="shared" si="253"/>
        <v>846.86837157688876</v>
      </c>
      <c r="I2275" s="5">
        <f t="shared" si="254"/>
        <v>13.498389588493698</v>
      </c>
      <c r="J2275" s="6">
        <f t="shared" si="255"/>
        <v>6273.8474543569</v>
      </c>
      <c r="K2275" s="7">
        <f t="shared" si="256"/>
        <v>6273.8474543569</v>
      </c>
      <c r="L2275" s="6">
        <f t="shared" si="251"/>
        <v>6273.85</v>
      </c>
      <c r="M2275" s="6">
        <f t="shared" si="257"/>
        <v>6273.85</v>
      </c>
    </row>
    <row r="2276" spans="1:13">
      <c r="A2276" s="18">
        <v>2271</v>
      </c>
      <c r="B2276" s="35" t="s">
        <v>2293</v>
      </c>
      <c r="C2276" s="20">
        <v>1</v>
      </c>
      <c r="D2276" s="43">
        <v>6555.8098946685268</v>
      </c>
      <c r="E2276" s="43">
        <v>4887.0582851165373</v>
      </c>
      <c r="F2276" s="43">
        <v>6702.2513624455369</v>
      </c>
      <c r="G2276" s="4">
        <f t="shared" si="252"/>
        <v>6048.3731807435333</v>
      </c>
      <c r="H2276" s="5">
        <f t="shared" si="253"/>
        <v>1008.3900490261829</v>
      </c>
      <c r="I2276" s="5">
        <f t="shared" si="254"/>
        <v>16.672087169433226</v>
      </c>
      <c r="J2276" s="6">
        <f t="shared" si="255"/>
        <v>6048.3731807435333</v>
      </c>
      <c r="K2276" s="7">
        <f t="shared" si="256"/>
        <v>6048.3731807435333</v>
      </c>
      <c r="L2276" s="6">
        <f t="shared" si="251"/>
        <v>6048.37</v>
      </c>
      <c r="M2276" s="6">
        <f t="shared" si="257"/>
        <v>6048.37</v>
      </c>
    </row>
    <row r="2277" spans="1:13">
      <c r="A2277" s="18">
        <v>2272</v>
      </c>
      <c r="B2277" s="35" t="s">
        <v>2294</v>
      </c>
      <c r="C2277" s="20">
        <v>1</v>
      </c>
      <c r="D2277" s="43">
        <v>6085.4585627083106</v>
      </c>
      <c r="E2277" s="43">
        <v>5089.65625244695</v>
      </c>
      <c r="F2277" s="43">
        <v>6038.9629242516621</v>
      </c>
      <c r="G2277" s="4">
        <f t="shared" si="252"/>
        <v>5738.0259131356406</v>
      </c>
      <c r="H2277" s="5">
        <f t="shared" si="253"/>
        <v>561.98565264163904</v>
      </c>
      <c r="I2277" s="5">
        <f t="shared" si="254"/>
        <v>9.7940591616208401</v>
      </c>
      <c r="J2277" s="6">
        <f t="shared" si="255"/>
        <v>5738.0259131356406</v>
      </c>
      <c r="K2277" s="7">
        <f t="shared" si="256"/>
        <v>5738.0259131356406</v>
      </c>
      <c r="L2277" s="6">
        <f t="shared" si="251"/>
        <v>5738.03</v>
      </c>
      <c r="M2277" s="6">
        <f t="shared" si="257"/>
        <v>5738.03</v>
      </c>
    </row>
    <row r="2278" spans="1:13">
      <c r="A2278" s="18">
        <v>2273</v>
      </c>
      <c r="B2278" s="35" t="s">
        <v>2295</v>
      </c>
      <c r="C2278" s="20">
        <v>1</v>
      </c>
      <c r="D2278" s="43">
        <v>5720.0795837159467</v>
      </c>
      <c r="E2278" s="43">
        <v>4576.0636669727573</v>
      </c>
      <c r="F2278" s="43">
        <v>5369.2480359147021</v>
      </c>
      <c r="G2278" s="4">
        <f t="shared" si="252"/>
        <v>5221.7970955344681</v>
      </c>
      <c r="H2278" s="5">
        <f t="shared" si="253"/>
        <v>586.08825214697947</v>
      </c>
      <c r="I2278" s="5">
        <f t="shared" si="254"/>
        <v>11.2238802355646</v>
      </c>
      <c r="J2278" s="6">
        <f t="shared" si="255"/>
        <v>5221.7970955344681</v>
      </c>
      <c r="K2278" s="7">
        <f t="shared" si="256"/>
        <v>5221.7970955344681</v>
      </c>
      <c r="L2278" s="6">
        <f t="shared" si="251"/>
        <v>5221.8</v>
      </c>
      <c r="M2278" s="6">
        <f t="shared" si="257"/>
        <v>5221.8</v>
      </c>
    </row>
    <row r="2279" spans="1:13">
      <c r="A2279" s="18">
        <v>2274</v>
      </c>
      <c r="B2279" s="35" t="s">
        <v>2296</v>
      </c>
      <c r="C2279" s="20">
        <v>1</v>
      </c>
      <c r="D2279" s="43">
        <v>6267.1613322433932</v>
      </c>
      <c r="E2279" s="43">
        <v>5298.6000354421412</v>
      </c>
      <c r="F2279" s="43">
        <v>6661.0971874129773</v>
      </c>
      <c r="G2279" s="4">
        <f t="shared" si="252"/>
        <v>6075.6195183661703</v>
      </c>
      <c r="H2279" s="5">
        <f t="shared" si="253"/>
        <v>701.15320874234919</v>
      </c>
      <c r="I2279" s="5">
        <f t="shared" si="254"/>
        <v>11.540439730019504</v>
      </c>
      <c r="J2279" s="6">
        <f t="shared" si="255"/>
        <v>6075.6195183661703</v>
      </c>
      <c r="K2279" s="7">
        <f t="shared" si="256"/>
        <v>6075.6195183661703</v>
      </c>
      <c r="L2279" s="6">
        <f t="shared" si="251"/>
        <v>6075.62</v>
      </c>
      <c r="M2279" s="6">
        <f t="shared" si="257"/>
        <v>6075.62</v>
      </c>
    </row>
    <row r="2280" spans="1:13">
      <c r="A2280" s="18">
        <v>2275</v>
      </c>
      <c r="B2280" s="35" t="s">
        <v>2297</v>
      </c>
      <c r="C2280" s="20">
        <v>1</v>
      </c>
      <c r="D2280" s="43">
        <v>6938.6429035551846</v>
      </c>
      <c r="E2280" s="43">
        <v>5992.4643257976586</v>
      </c>
      <c r="F2280" s="43">
        <v>8668.55113430456</v>
      </c>
      <c r="G2280" s="4">
        <f t="shared" si="252"/>
        <v>7199.8861212191341</v>
      </c>
      <c r="H2280" s="5">
        <f t="shared" si="253"/>
        <v>1357.0358012033889</v>
      </c>
      <c r="I2280" s="5">
        <f t="shared" si="254"/>
        <v>18.848017570778001</v>
      </c>
      <c r="J2280" s="6">
        <f t="shared" si="255"/>
        <v>7199.8861212191341</v>
      </c>
      <c r="K2280" s="7">
        <f t="shared" si="256"/>
        <v>7199.8861212191341</v>
      </c>
      <c r="L2280" s="6">
        <f t="shared" si="251"/>
        <v>7199.89</v>
      </c>
      <c r="M2280" s="6">
        <f t="shared" si="257"/>
        <v>7199.89</v>
      </c>
    </row>
    <row r="2281" spans="1:13">
      <c r="A2281" s="18">
        <v>2276</v>
      </c>
      <c r="B2281" s="35" t="s">
        <v>2298</v>
      </c>
      <c r="C2281" s="20">
        <v>1</v>
      </c>
      <c r="D2281" s="43">
        <v>6785.5846042120556</v>
      </c>
      <c r="E2281" s="43">
        <v>5243.4062850729515</v>
      </c>
      <c r="F2281" s="43">
        <v>6514.1612200435729</v>
      </c>
      <c r="G2281" s="4">
        <f t="shared" si="252"/>
        <v>6181.0507031095267</v>
      </c>
      <c r="H2281" s="5">
        <f t="shared" si="253"/>
        <v>823.28637446196615</v>
      </c>
      <c r="I2281" s="5">
        <f t="shared" si="254"/>
        <v>13.319521453654993</v>
      </c>
      <c r="J2281" s="6">
        <f t="shared" si="255"/>
        <v>6181.0507031095267</v>
      </c>
      <c r="K2281" s="7">
        <f t="shared" si="256"/>
        <v>6181.0507031095267</v>
      </c>
      <c r="L2281" s="6">
        <f t="shared" si="251"/>
        <v>6181.05</v>
      </c>
      <c r="M2281" s="6">
        <f t="shared" si="257"/>
        <v>6181.05</v>
      </c>
    </row>
    <row r="2282" spans="1:13">
      <c r="A2282" s="18">
        <v>2277</v>
      </c>
      <c r="B2282" s="35" t="s">
        <v>2299</v>
      </c>
      <c r="C2282" s="20">
        <v>1</v>
      </c>
      <c r="D2282" s="43">
        <v>7319.28226971188</v>
      </c>
      <c r="E2282" s="43">
        <v>5921.9647454941578</v>
      </c>
      <c r="F2282" s="43">
        <v>8017.4291938997821</v>
      </c>
      <c r="G2282" s="4">
        <f t="shared" si="252"/>
        <v>7086.2254030352733</v>
      </c>
      <c r="H2282" s="5">
        <f t="shared" si="253"/>
        <v>1066.9955205912581</v>
      </c>
      <c r="I2282" s="5">
        <f t="shared" si="254"/>
        <v>15.057318387504685</v>
      </c>
      <c r="J2282" s="6">
        <f t="shared" si="255"/>
        <v>7086.2254030352724</v>
      </c>
      <c r="K2282" s="7">
        <f t="shared" si="256"/>
        <v>7086.2254030352724</v>
      </c>
      <c r="L2282" s="6">
        <f t="shared" si="251"/>
        <v>7086.23</v>
      </c>
      <c r="M2282" s="6">
        <f t="shared" si="257"/>
        <v>7086.23</v>
      </c>
    </row>
    <row r="2283" spans="1:13" ht="25.5">
      <c r="A2283" s="18">
        <v>2278</v>
      </c>
      <c r="B2283" s="35" t="s">
        <v>2300</v>
      </c>
      <c r="C2283" s="20">
        <v>1</v>
      </c>
      <c r="D2283" s="43">
        <v>5203.9821776663885</v>
      </c>
      <c r="E2283" s="43">
        <v>4494.3482443482435</v>
      </c>
      <c r="F2283" s="43">
        <v>5859.2984518910434</v>
      </c>
      <c r="G2283" s="4">
        <f t="shared" si="252"/>
        <v>5185.8762913018918</v>
      </c>
      <c r="H2283" s="5">
        <f t="shared" si="253"/>
        <v>682.65520917119363</v>
      </c>
      <c r="I2283" s="5">
        <f t="shared" si="254"/>
        <v>13.163738794081722</v>
      </c>
      <c r="J2283" s="6">
        <f t="shared" si="255"/>
        <v>5185.8762913018909</v>
      </c>
      <c r="K2283" s="7">
        <f t="shared" si="256"/>
        <v>5185.8762913018909</v>
      </c>
      <c r="L2283" s="6">
        <f t="shared" si="251"/>
        <v>5185.88</v>
      </c>
      <c r="M2283" s="6">
        <f t="shared" si="257"/>
        <v>5185.88</v>
      </c>
    </row>
    <row r="2284" spans="1:13">
      <c r="A2284" s="18">
        <v>2279</v>
      </c>
      <c r="B2284" s="35" t="s">
        <v>2301</v>
      </c>
      <c r="C2284" s="20">
        <v>1</v>
      </c>
      <c r="D2284" s="43">
        <v>6699.3793551567305</v>
      </c>
      <c r="E2284" s="43">
        <v>5785.8276249080845</v>
      </c>
      <c r="F2284" s="43">
        <v>7934.8493141596582</v>
      </c>
      <c r="G2284" s="4">
        <f t="shared" si="252"/>
        <v>6806.6854314081575</v>
      </c>
      <c r="H2284" s="5">
        <f t="shared" si="253"/>
        <v>1078.5219055349685</v>
      </c>
      <c r="I2284" s="5">
        <f t="shared" si="254"/>
        <v>15.845038181995804</v>
      </c>
      <c r="J2284" s="6">
        <f t="shared" si="255"/>
        <v>6806.6854314081575</v>
      </c>
      <c r="K2284" s="7">
        <f t="shared" si="256"/>
        <v>6806.6854314081575</v>
      </c>
      <c r="L2284" s="6">
        <f t="shared" si="251"/>
        <v>6806.69</v>
      </c>
      <c r="M2284" s="6">
        <f t="shared" si="257"/>
        <v>6806.69</v>
      </c>
    </row>
    <row r="2285" spans="1:13">
      <c r="A2285" s="18">
        <v>2280</v>
      </c>
      <c r="B2285" s="35" t="s">
        <v>2302</v>
      </c>
      <c r="C2285" s="20">
        <v>1</v>
      </c>
      <c r="D2285" s="43">
        <v>4939.372914395216</v>
      </c>
      <c r="E2285" s="43">
        <v>4265.8220624322321</v>
      </c>
      <c r="F2285" s="43">
        <v>5362.7477356290919</v>
      </c>
      <c r="G2285" s="4">
        <f t="shared" si="252"/>
        <v>4855.9809041521803</v>
      </c>
      <c r="H2285" s="5">
        <f t="shared" si="253"/>
        <v>553.19721045832921</v>
      </c>
      <c r="I2285" s="5">
        <f t="shared" si="254"/>
        <v>11.392079610224776</v>
      </c>
      <c r="J2285" s="6">
        <f t="shared" si="255"/>
        <v>4855.9809041521803</v>
      </c>
      <c r="K2285" s="7">
        <f t="shared" si="256"/>
        <v>4855.9809041521803</v>
      </c>
      <c r="L2285" s="6">
        <f t="shared" si="251"/>
        <v>4855.9799999999996</v>
      </c>
      <c r="M2285" s="6">
        <f t="shared" si="257"/>
        <v>4855.9799999999996</v>
      </c>
    </row>
    <row r="2286" spans="1:13">
      <c r="A2286" s="18">
        <v>2281</v>
      </c>
      <c r="B2286" s="35" t="s">
        <v>2303</v>
      </c>
      <c r="C2286" s="20">
        <v>1</v>
      </c>
      <c r="D2286" s="43">
        <v>5831.8977892621315</v>
      </c>
      <c r="E2286" s="43">
        <v>5089.65625244695</v>
      </c>
      <c r="F2286" s="43">
        <v>6249.6244216092791</v>
      </c>
      <c r="G2286" s="4">
        <f t="shared" si="252"/>
        <v>5723.7261544394532</v>
      </c>
      <c r="H2286" s="5">
        <f t="shared" si="253"/>
        <v>587.50094919294349</v>
      </c>
      <c r="I2286" s="5">
        <f t="shared" si="254"/>
        <v>10.264309181480744</v>
      </c>
      <c r="J2286" s="6">
        <f t="shared" si="255"/>
        <v>5723.7261544394532</v>
      </c>
      <c r="K2286" s="7">
        <f t="shared" si="256"/>
        <v>5723.7261544394532</v>
      </c>
      <c r="L2286" s="6">
        <f t="shared" si="251"/>
        <v>5723.73</v>
      </c>
      <c r="M2286" s="6">
        <f t="shared" si="257"/>
        <v>5723.73</v>
      </c>
    </row>
    <row r="2287" spans="1:13" ht="25.5">
      <c r="A2287" s="18">
        <v>2282</v>
      </c>
      <c r="B2287" s="35" t="s">
        <v>2304</v>
      </c>
      <c r="C2287" s="20">
        <v>1</v>
      </c>
      <c r="D2287" s="43">
        <v>5531.5055315055306</v>
      </c>
      <c r="E2287" s="43">
        <v>4576.0636669727573</v>
      </c>
      <c r="F2287" s="43">
        <v>5965.8311510163348</v>
      </c>
      <c r="G2287" s="4">
        <f t="shared" si="252"/>
        <v>5357.8001164982079</v>
      </c>
      <c r="H2287" s="5">
        <f t="shared" si="253"/>
        <v>710.98072641130966</v>
      </c>
      <c r="I2287" s="5">
        <f t="shared" si="254"/>
        <v>13.270012149613336</v>
      </c>
      <c r="J2287" s="6">
        <f t="shared" si="255"/>
        <v>5357.800116498207</v>
      </c>
      <c r="K2287" s="7">
        <f t="shared" si="256"/>
        <v>5357.800116498207</v>
      </c>
      <c r="L2287" s="6">
        <f t="shared" si="251"/>
        <v>5357.8</v>
      </c>
      <c r="M2287" s="6">
        <f t="shared" si="257"/>
        <v>5357.8</v>
      </c>
    </row>
    <row r="2288" spans="1:13" ht="25.5">
      <c r="A2288" s="18">
        <v>2283</v>
      </c>
      <c r="B2288" s="35" t="s">
        <v>2305</v>
      </c>
      <c r="C2288" s="20">
        <v>1</v>
      </c>
      <c r="D2288" s="43">
        <v>6200.4894031769745</v>
      </c>
      <c r="E2288" s="43">
        <v>5298.6000354421412</v>
      </c>
      <c r="F2288" s="43">
        <v>6741.351370393857</v>
      </c>
      <c r="G2288" s="4">
        <f t="shared" si="252"/>
        <v>6080.1469363376573</v>
      </c>
      <c r="H2288" s="5">
        <f t="shared" si="253"/>
        <v>728.86527261213962</v>
      </c>
      <c r="I2288" s="5">
        <f t="shared" si="254"/>
        <v>11.987625961078624</v>
      </c>
      <c r="J2288" s="6">
        <f t="shared" si="255"/>
        <v>6080.1469363376573</v>
      </c>
      <c r="K2288" s="7">
        <f t="shared" si="256"/>
        <v>6080.1469363376573</v>
      </c>
      <c r="L2288" s="6">
        <f t="shared" si="251"/>
        <v>6080.15</v>
      </c>
      <c r="M2288" s="6">
        <f t="shared" si="257"/>
        <v>6080.15</v>
      </c>
    </row>
    <row r="2289" spans="1:13">
      <c r="A2289" s="18">
        <v>2284</v>
      </c>
      <c r="B2289" s="35" t="s">
        <v>2306</v>
      </c>
      <c r="C2289" s="20">
        <v>1</v>
      </c>
      <c r="D2289" s="43">
        <v>7576.6790326177306</v>
      </c>
      <c r="E2289" s="43">
        <v>5992.4643257976586</v>
      </c>
      <c r="F2289" s="43">
        <v>7273.6118713130218</v>
      </c>
      <c r="G2289" s="4">
        <f t="shared" si="252"/>
        <v>6947.5850765761379</v>
      </c>
      <c r="H2289" s="5">
        <f t="shared" si="253"/>
        <v>840.92458787399994</v>
      </c>
      <c r="I2289" s="5">
        <f t="shared" si="254"/>
        <v>12.103840091274114</v>
      </c>
      <c r="J2289" s="6">
        <f t="shared" si="255"/>
        <v>6947.585076576137</v>
      </c>
      <c r="K2289" s="7">
        <f t="shared" si="256"/>
        <v>6947.585076576137</v>
      </c>
      <c r="L2289" s="6">
        <f t="shared" si="251"/>
        <v>6947.59</v>
      </c>
      <c r="M2289" s="6">
        <f t="shared" si="257"/>
        <v>6947.59</v>
      </c>
    </row>
    <row r="2290" spans="1:13">
      <c r="A2290" s="18">
        <v>2285</v>
      </c>
      <c r="B2290" s="35" t="s">
        <v>2307</v>
      </c>
      <c r="C2290" s="20">
        <v>1</v>
      </c>
      <c r="D2290" s="43">
        <v>6071.3125406107874</v>
      </c>
      <c r="E2290" s="43">
        <v>5243.4062850729515</v>
      </c>
      <c r="F2290" s="43">
        <v>7098.7654320987658</v>
      </c>
      <c r="G2290" s="4">
        <f t="shared" si="252"/>
        <v>6137.828085927501</v>
      </c>
      <c r="H2290" s="5">
        <f t="shared" si="253"/>
        <v>929.4663143114301</v>
      </c>
      <c r="I2290" s="5">
        <f t="shared" si="254"/>
        <v>15.143244504395014</v>
      </c>
      <c r="J2290" s="6">
        <f t="shared" si="255"/>
        <v>6137.828085927501</v>
      </c>
      <c r="K2290" s="7">
        <f t="shared" si="256"/>
        <v>6137.828085927501</v>
      </c>
      <c r="L2290" s="6">
        <f t="shared" si="251"/>
        <v>6137.83</v>
      </c>
      <c r="M2290" s="6">
        <f t="shared" si="257"/>
        <v>6137.83</v>
      </c>
    </row>
    <row r="2291" spans="1:13">
      <c r="A2291" s="18">
        <v>2286</v>
      </c>
      <c r="B2291" s="35" t="s">
        <v>2308</v>
      </c>
      <c r="C2291" s="20">
        <v>1</v>
      </c>
      <c r="D2291" s="43">
        <v>7402.4559318676975</v>
      </c>
      <c r="E2291" s="43">
        <v>5921.9647454941578</v>
      </c>
      <c r="F2291" s="43">
        <v>7915.9427484073794</v>
      </c>
      <c r="G2291" s="4">
        <f t="shared" si="252"/>
        <v>7080.1211419230785</v>
      </c>
      <c r="H2291" s="5">
        <f t="shared" si="253"/>
        <v>1035.3317616261618</v>
      </c>
      <c r="I2291" s="5">
        <f t="shared" si="254"/>
        <v>14.623079759126107</v>
      </c>
      <c r="J2291" s="6">
        <f t="shared" si="255"/>
        <v>7080.1211419230785</v>
      </c>
      <c r="K2291" s="7">
        <f t="shared" si="256"/>
        <v>7080.1211419230785</v>
      </c>
      <c r="L2291" s="6">
        <f t="shared" si="251"/>
        <v>7080.12</v>
      </c>
      <c r="M2291" s="6">
        <f t="shared" si="257"/>
        <v>7080.12</v>
      </c>
    </row>
    <row r="2292" spans="1:13">
      <c r="A2292" s="18">
        <v>2287</v>
      </c>
      <c r="B2292" s="35" t="s">
        <v>2309</v>
      </c>
      <c r="C2292" s="20">
        <v>1</v>
      </c>
      <c r="D2292" s="43">
        <v>6257.953251624137</v>
      </c>
      <c r="E2292" s="43">
        <v>4494.3482443482435</v>
      </c>
      <c r="F2292" s="43">
        <v>6328.0423280423274</v>
      </c>
      <c r="G2292" s="4">
        <f t="shared" si="252"/>
        <v>5693.447941338236</v>
      </c>
      <c r="H2292" s="5">
        <f t="shared" si="253"/>
        <v>1039.0419539890618</v>
      </c>
      <c r="I2292" s="5">
        <f t="shared" si="254"/>
        <v>18.249784044654611</v>
      </c>
      <c r="J2292" s="6">
        <f t="shared" si="255"/>
        <v>5693.447941338236</v>
      </c>
      <c r="K2292" s="7">
        <f t="shared" si="256"/>
        <v>5693.447941338236</v>
      </c>
      <c r="L2292" s="6">
        <f t="shared" si="251"/>
        <v>5693.45</v>
      </c>
      <c r="M2292" s="6">
        <f t="shared" si="257"/>
        <v>5693.45</v>
      </c>
    </row>
    <row r="2293" spans="1:13" ht="25.5">
      <c r="A2293" s="18">
        <v>2288</v>
      </c>
      <c r="B2293" s="35" t="s">
        <v>2310</v>
      </c>
      <c r="C2293" s="20">
        <v>1</v>
      </c>
      <c r="D2293" s="43">
        <v>6629.5941535405145</v>
      </c>
      <c r="E2293" s="43">
        <v>5785.8276249080845</v>
      </c>
      <c r="F2293" s="43">
        <v>8605.3999604266737</v>
      </c>
      <c r="G2293" s="4">
        <f t="shared" si="252"/>
        <v>7006.9405796250912</v>
      </c>
      <c r="H2293" s="5">
        <f t="shared" si="253"/>
        <v>1447.1661213435518</v>
      </c>
      <c r="I2293" s="5">
        <f t="shared" si="254"/>
        <v>20.653323728071101</v>
      </c>
      <c r="J2293" s="6">
        <f t="shared" si="255"/>
        <v>7006.9405796250912</v>
      </c>
      <c r="K2293" s="7">
        <f t="shared" si="256"/>
        <v>7006.9405796250912</v>
      </c>
      <c r="L2293" s="6">
        <f t="shared" si="251"/>
        <v>7006.94</v>
      </c>
      <c r="M2293" s="6">
        <f t="shared" si="257"/>
        <v>7006.94</v>
      </c>
    </row>
    <row r="2294" spans="1:13">
      <c r="A2294" s="18">
        <v>2289</v>
      </c>
      <c r="B2294" s="35" t="s">
        <v>2311</v>
      </c>
      <c r="C2294" s="20">
        <v>1</v>
      </c>
      <c r="D2294" s="43">
        <v>5520.4756102064184</v>
      </c>
      <c r="E2294" s="43">
        <v>4265.8220624322321</v>
      </c>
      <c r="F2294" s="43">
        <v>5177.8253999177441</v>
      </c>
      <c r="G2294" s="4">
        <f t="shared" si="252"/>
        <v>4988.0410241854652</v>
      </c>
      <c r="H2294" s="5">
        <f t="shared" si="253"/>
        <v>648.50016437134104</v>
      </c>
      <c r="I2294" s="5">
        <f t="shared" si="254"/>
        <v>13.001099253734377</v>
      </c>
      <c r="J2294" s="6">
        <f t="shared" si="255"/>
        <v>4988.0410241854643</v>
      </c>
      <c r="K2294" s="7">
        <f t="shared" si="256"/>
        <v>4988.0410241854643</v>
      </c>
      <c r="L2294" s="6">
        <f t="shared" si="251"/>
        <v>4988.04</v>
      </c>
      <c r="M2294" s="6">
        <f t="shared" si="257"/>
        <v>4988.04</v>
      </c>
    </row>
    <row r="2295" spans="1:13">
      <c r="A2295" s="18">
        <v>2290</v>
      </c>
      <c r="B2295" s="35" t="s">
        <v>2312</v>
      </c>
      <c r="C2295" s="20">
        <v>1</v>
      </c>
      <c r="D2295" s="43">
        <v>5051.580181586568</v>
      </c>
      <c r="E2295" s="43">
        <v>4454.5752510354287</v>
      </c>
      <c r="F2295" s="43">
        <v>5469.8040291783864</v>
      </c>
      <c r="G2295" s="4">
        <f t="shared" si="252"/>
        <v>4991.986487266794</v>
      </c>
      <c r="H2295" s="5">
        <f t="shared" si="253"/>
        <v>510.2312459017183</v>
      </c>
      <c r="I2295" s="5">
        <f t="shared" si="254"/>
        <v>10.221006150621202</v>
      </c>
      <c r="J2295" s="6">
        <f t="shared" si="255"/>
        <v>4991.986487266794</v>
      </c>
      <c r="K2295" s="7">
        <f t="shared" si="256"/>
        <v>4991.986487266794</v>
      </c>
      <c r="L2295" s="6">
        <f t="shared" si="251"/>
        <v>4991.99</v>
      </c>
      <c r="M2295" s="6">
        <f t="shared" si="257"/>
        <v>4991.99</v>
      </c>
    </row>
    <row r="2296" spans="1:13" ht="25.5">
      <c r="A2296" s="18">
        <v>2291</v>
      </c>
      <c r="B2296" s="35" t="s">
        <v>2313</v>
      </c>
      <c r="C2296" s="20">
        <v>1</v>
      </c>
      <c r="D2296" s="43">
        <v>5521.5766224940535</v>
      </c>
      <c r="E2296" s="43">
        <v>4618.0459024495722</v>
      </c>
      <c r="F2296" s="43">
        <v>5947.1420402277417</v>
      </c>
      <c r="G2296" s="4">
        <f t="shared" si="252"/>
        <v>5362.2548550571219</v>
      </c>
      <c r="H2296" s="5">
        <f t="shared" si="253"/>
        <v>678.72063844311708</v>
      </c>
      <c r="I2296" s="5">
        <f t="shared" si="254"/>
        <v>12.657373750205444</v>
      </c>
      <c r="J2296" s="6">
        <f t="shared" si="255"/>
        <v>5362.2548550571219</v>
      </c>
      <c r="K2296" s="7">
        <f t="shared" si="256"/>
        <v>5362.2548550571219</v>
      </c>
      <c r="L2296" s="6">
        <f t="shared" si="251"/>
        <v>5362.25</v>
      </c>
      <c r="M2296" s="6">
        <f t="shared" si="257"/>
        <v>5362.25</v>
      </c>
    </row>
    <row r="2297" spans="1:13">
      <c r="A2297" s="18">
        <v>2292</v>
      </c>
      <c r="B2297" s="36" t="s">
        <v>2314</v>
      </c>
      <c r="C2297" s="20">
        <v>1</v>
      </c>
      <c r="D2297" s="44">
        <v>7228.9897871293215</v>
      </c>
      <c r="E2297" s="44">
        <v>5651.7556517556513</v>
      </c>
      <c r="F2297" s="44">
        <v>7554.7518585493262</v>
      </c>
      <c r="G2297" s="4">
        <f t="shared" si="252"/>
        <v>6811.8324324780997</v>
      </c>
      <c r="H2297" s="5">
        <f t="shared" si="253"/>
        <v>1017.7739605003081</v>
      </c>
      <c r="I2297" s="5">
        <f t="shared" si="254"/>
        <v>14.941265372995217</v>
      </c>
      <c r="J2297" s="6">
        <f t="shared" si="255"/>
        <v>6811.8324324780997</v>
      </c>
      <c r="K2297" s="7">
        <f t="shared" si="256"/>
        <v>6811.8324324780997</v>
      </c>
      <c r="L2297" s="6">
        <f t="shared" si="251"/>
        <v>6811.83</v>
      </c>
      <c r="M2297" s="6">
        <f t="shared" si="257"/>
        <v>6811.83</v>
      </c>
    </row>
    <row r="2298" spans="1:13">
      <c r="A2298" s="18">
        <v>2293</v>
      </c>
      <c r="B2298" s="36" t="s">
        <v>2315</v>
      </c>
      <c r="C2298" s="20">
        <v>1</v>
      </c>
      <c r="D2298" s="44">
        <v>6872.4579779001551</v>
      </c>
      <c r="E2298" s="44">
        <v>5248.0588194873908</v>
      </c>
      <c r="F2298" s="44">
        <v>7389.2668178382464</v>
      </c>
      <c r="G2298" s="4">
        <f t="shared" si="252"/>
        <v>6503.261205075265</v>
      </c>
      <c r="H2298" s="5">
        <f t="shared" si="253"/>
        <v>1117.3283384254851</v>
      </c>
      <c r="I2298" s="5">
        <f t="shared" si="254"/>
        <v>17.181046604025401</v>
      </c>
      <c r="J2298" s="6">
        <f t="shared" si="255"/>
        <v>6503.261205075265</v>
      </c>
      <c r="K2298" s="7">
        <f t="shared" si="256"/>
        <v>6503.261205075265</v>
      </c>
      <c r="L2298" s="6">
        <f t="shared" si="251"/>
        <v>6503.26</v>
      </c>
      <c r="M2298" s="6">
        <f t="shared" si="257"/>
        <v>6503.26</v>
      </c>
    </row>
    <row r="2299" spans="1:13">
      <c r="A2299" s="18">
        <v>2294</v>
      </c>
      <c r="B2299" s="35" t="s">
        <v>2316</v>
      </c>
      <c r="C2299" s="20">
        <v>1</v>
      </c>
      <c r="D2299" s="43">
        <v>5449.7055062986019</v>
      </c>
      <c r="E2299" s="43">
        <v>4607.478291688818</v>
      </c>
      <c r="F2299" s="43">
        <v>6006.7865136091259</v>
      </c>
      <c r="G2299" s="4">
        <f t="shared" si="252"/>
        <v>5354.6567705321822</v>
      </c>
      <c r="H2299" s="5">
        <f t="shared" si="253"/>
        <v>704.47964598811473</v>
      </c>
      <c r="I2299" s="5">
        <f t="shared" si="254"/>
        <v>13.156392205472747</v>
      </c>
      <c r="J2299" s="6">
        <f t="shared" si="255"/>
        <v>5354.6567705321813</v>
      </c>
      <c r="K2299" s="7">
        <f t="shared" si="256"/>
        <v>5354.6567705321813</v>
      </c>
      <c r="L2299" s="6">
        <f t="shared" si="251"/>
        <v>5354.66</v>
      </c>
      <c r="M2299" s="6">
        <f t="shared" si="257"/>
        <v>5354.66</v>
      </c>
    </row>
    <row r="2300" spans="1:13">
      <c r="A2300" s="18">
        <v>2295</v>
      </c>
      <c r="B2300" s="35" t="s">
        <v>2317</v>
      </c>
      <c r="C2300" s="20">
        <v>1</v>
      </c>
      <c r="D2300" s="43">
        <v>5413.9596868232547</v>
      </c>
      <c r="E2300" s="43">
        <v>4528.0390107976309</v>
      </c>
      <c r="F2300" s="43">
        <v>6052.669867597846</v>
      </c>
      <c r="G2300" s="4">
        <f t="shared" si="252"/>
        <v>5331.5561884062436</v>
      </c>
      <c r="H2300" s="5">
        <f t="shared" si="253"/>
        <v>765.64846031998343</v>
      </c>
      <c r="I2300" s="5">
        <f t="shared" si="254"/>
        <v>14.360693824908518</v>
      </c>
      <c r="J2300" s="6">
        <f t="shared" si="255"/>
        <v>5331.5561884062436</v>
      </c>
      <c r="K2300" s="7">
        <f t="shared" si="256"/>
        <v>5331.5561884062436</v>
      </c>
      <c r="L2300" s="6">
        <f t="shared" si="251"/>
        <v>5331.56</v>
      </c>
      <c r="M2300" s="6">
        <f t="shared" si="257"/>
        <v>5331.56</v>
      </c>
    </row>
    <row r="2301" spans="1:13">
      <c r="A2301" s="18">
        <v>2296</v>
      </c>
      <c r="B2301" s="35" t="s">
        <v>2318</v>
      </c>
      <c r="C2301" s="20">
        <v>1</v>
      </c>
      <c r="D2301" s="43">
        <v>7147.1768651382708</v>
      </c>
      <c r="E2301" s="43">
        <v>6107.5875029363388</v>
      </c>
      <c r="F2301" s="43">
        <v>8715.6924366226685</v>
      </c>
      <c r="G2301" s="4">
        <f t="shared" si="252"/>
        <v>7323.4856015657597</v>
      </c>
      <c r="H2301" s="5">
        <f t="shared" si="253"/>
        <v>1312.9609339905116</v>
      </c>
      <c r="I2301" s="5">
        <f t="shared" si="254"/>
        <v>17.928087872662722</v>
      </c>
      <c r="J2301" s="6">
        <f t="shared" si="255"/>
        <v>7323.4856015657588</v>
      </c>
      <c r="K2301" s="7">
        <f t="shared" si="256"/>
        <v>7323.4856015657588</v>
      </c>
      <c r="L2301" s="6">
        <f t="shared" si="251"/>
        <v>7323.49</v>
      </c>
      <c r="M2301" s="6">
        <f t="shared" si="257"/>
        <v>7323.49</v>
      </c>
    </row>
    <row r="2302" spans="1:13" ht="25.5">
      <c r="A2302" s="18">
        <v>2297</v>
      </c>
      <c r="B2302" s="35" t="s">
        <v>2319</v>
      </c>
      <c r="C2302" s="20">
        <v>1</v>
      </c>
      <c r="D2302" s="43">
        <v>5668.9342403628116</v>
      </c>
      <c r="E2302" s="43">
        <v>4689.754689754689</v>
      </c>
      <c r="F2302" s="43">
        <v>5758.5825027685487</v>
      </c>
      <c r="G2302" s="4">
        <f t="shared" si="252"/>
        <v>5372.4238109620164</v>
      </c>
      <c r="H2302" s="5">
        <f t="shared" si="253"/>
        <v>592.90559916868767</v>
      </c>
      <c r="I2302" s="5">
        <f t="shared" si="254"/>
        <v>11.036091344076569</v>
      </c>
      <c r="J2302" s="6">
        <f t="shared" si="255"/>
        <v>5372.4238109620164</v>
      </c>
      <c r="K2302" s="7">
        <f t="shared" si="256"/>
        <v>5372.4238109620164</v>
      </c>
      <c r="L2302" s="6">
        <f t="shared" si="251"/>
        <v>5372.42</v>
      </c>
      <c r="M2302" s="6">
        <f t="shared" si="257"/>
        <v>5372.42</v>
      </c>
    </row>
    <row r="2303" spans="1:13">
      <c r="A2303" s="18">
        <v>2298</v>
      </c>
      <c r="B2303" s="35" t="s">
        <v>2320</v>
      </c>
      <c r="C2303" s="20">
        <v>1</v>
      </c>
      <c r="D2303" s="43">
        <v>5814.9937376990501</v>
      </c>
      <c r="E2303" s="43">
        <v>4757.7221490264956</v>
      </c>
      <c r="F2303" s="43">
        <v>6053.1983004481681</v>
      </c>
      <c r="G2303" s="4">
        <f t="shared" si="252"/>
        <v>5541.9713957245722</v>
      </c>
      <c r="H2303" s="5">
        <f t="shared" si="253"/>
        <v>689.54369994837816</v>
      </c>
      <c r="I2303" s="5">
        <f t="shared" si="254"/>
        <v>12.44220965269391</v>
      </c>
      <c r="J2303" s="6">
        <f t="shared" si="255"/>
        <v>5541.9713957245713</v>
      </c>
      <c r="K2303" s="7">
        <f t="shared" si="256"/>
        <v>5541.9713957245713</v>
      </c>
      <c r="L2303" s="6">
        <f t="shared" si="251"/>
        <v>5541.97</v>
      </c>
      <c r="M2303" s="6">
        <f t="shared" si="257"/>
        <v>5541.97</v>
      </c>
    </row>
    <row r="2304" spans="1:13">
      <c r="A2304" s="18">
        <v>2299</v>
      </c>
      <c r="B2304" s="35" t="s">
        <v>2321</v>
      </c>
      <c r="C2304" s="20">
        <v>1</v>
      </c>
      <c r="D2304" s="43">
        <v>6866.0460817323565</v>
      </c>
      <c r="E2304" s="43">
        <v>5305.5810631568202</v>
      </c>
      <c r="F2304" s="43">
        <v>7571.2075712075703</v>
      </c>
      <c r="G2304" s="4">
        <f t="shared" si="252"/>
        <v>6580.9449053655817</v>
      </c>
      <c r="H2304" s="5">
        <f t="shared" si="253"/>
        <v>1159.4084177156244</v>
      </c>
      <c r="I2304" s="5">
        <f t="shared" si="254"/>
        <v>17.617658776786516</v>
      </c>
      <c r="J2304" s="6">
        <f t="shared" si="255"/>
        <v>6580.9449053655817</v>
      </c>
      <c r="K2304" s="7">
        <f t="shared" si="256"/>
        <v>6580.9449053655817</v>
      </c>
      <c r="L2304" s="6">
        <f t="shared" si="251"/>
        <v>6580.94</v>
      </c>
      <c r="M2304" s="6">
        <f t="shared" si="257"/>
        <v>6580.94</v>
      </c>
    </row>
    <row r="2305" spans="1:13">
      <c r="A2305" s="18">
        <v>2300</v>
      </c>
      <c r="B2305" s="35" t="s">
        <v>2322</v>
      </c>
      <c r="C2305" s="20">
        <v>1</v>
      </c>
      <c r="D2305" s="43">
        <v>6205.9911683971841</v>
      </c>
      <c r="E2305" s="43">
        <v>5528.9739500265814</v>
      </c>
      <c r="F2305" s="43">
        <v>7120.239623448867</v>
      </c>
      <c r="G2305" s="4">
        <f t="shared" si="252"/>
        <v>6285.0682472908775</v>
      </c>
      <c r="H2305" s="5">
        <f t="shared" si="253"/>
        <v>798.57466724019582</v>
      </c>
      <c r="I2305" s="5">
        <f t="shared" si="254"/>
        <v>12.705902876781238</v>
      </c>
      <c r="J2305" s="6">
        <f t="shared" si="255"/>
        <v>6285.0682472908775</v>
      </c>
      <c r="K2305" s="7">
        <f t="shared" si="256"/>
        <v>6285.0682472908775</v>
      </c>
      <c r="L2305" s="6">
        <f t="shared" si="251"/>
        <v>6285.07</v>
      </c>
      <c r="M2305" s="6">
        <f t="shared" si="257"/>
        <v>6285.07</v>
      </c>
    </row>
    <row r="2306" spans="1:13">
      <c r="A2306" s="18">
        <v>2301</v>
      </c>
      <c r="B2306" s="35" t="s">
        <v>2323</v>
      </c>
      <c r="C2306" s="20">
        <v>1</v>
      </c>
      <c r="D2306" s="43">
        <v>6925.2999853503252</v>
      </c>
      <c r="E2306" s="43">
        <v>5099.5390801216035</v>
      </c>
      <c r="F2306" s="43">
        <v>6993.6535955953423</v>
      </c>
      <c r="G2306" s="4">
        <f t="shared" si="252"/>
        <v>6339.4975536890897</v>
      </c>
      <c r="H2306" s="5">
        <f t="shared" si="253"/>
        <v>1074.3792701542789</v>
      </c>
      <c r="I2306" s="5">
        <f t="shared" si="254"/>
        <v>16.947388354603504</v>
      </c>
      <c r="J2306" s="6">
        <f t="shared" si="255"/>
        <v>6339.4975536890897</v>
      </c>
      <c r="K2306" s="7">
        <f t="shared" si="256"/>
        <v>6339.4975536890897</v>
      </c>
      <c r="L2306" s="6">
        <f t="shared" si="251"/>
        <v>6339.5</v>
      </c>
      <c r="M2306" s="6">
        <f t="shared" si="257"/>
        <v>6339.5</v>
      </c>
    </row>
    <row r="2307" spans="1:13">
      <c r="A2307" s="18">
        <v>2302</v>
      </c>
      <c r="B2307" s="35" t="s">
        <v>2324</v>
      </c>
      <c r="C2307" s="20">
        <v>1</v>
      </c>
      <c r="D2307" s="43">
        <v>6793.0700234883461</v>
      </c>
      <c r="E2307" s="43">
        <v>5310.9456547272521</v>
      </c>
      <c r="F2307" s="43">
        <v>6301.5265296539083</v>
      </c>
      <c r="G2307" s="4">
        <f t="shared" si="252"/>
        <v>6135.1807359565018</v>
      </c>
      <c r="H2307" s="5">
        <f t="shared" si="253"/>
        <v>754.93466831871149</v>
      </c>
      <c r="I2307" s="5">
        <f t="shared" si="254"/>
        <v>12.305011063394758</v>
      </c>
      <c r="J2307" s="6">
        <f t="shared" si="255"/>
        <v>6135.1807359565009</v>
      </c>
      <c r="K2307" s="7">
        <f t="shared" si="256"/>
        <v>6135.1807359565009</v>
      </c>
      <c r="L2307" s="6">
        <f t="shared" si="251"/>
        <v>6135.18</v>
      </c>
      <c r="M2307" s="6">
        <f t="shared" si="257"/>
        <v>6135.18</v>
      </c>
    </row>
    <row r="2308" spans="1:13" ht="25.5">
      <c r="A2308" s="18">
        <v>2303</v>
      </c>
      <c r="B2308" s="35" t="s">
        <v>2325</v>
      </c>
      <c r="C2308" s="20">
        <v>1</v>
      </c>
      <c r="D2308" s="43">
        <v>6037.3853477301745</v>
      </c>
      <c r="E2308" s="43">
        <v>4775.0229568411378</v>
      </c>
      <c r="F2308" s="43">
        <v>5602.6936026936019</v>
      </c>
      <c r="G2308" s="4">
        <f t="shared" si="252"/>
        <v>5471.7006357549717</v>
      </c>
      <c r="H2308" s="5">
        <f t="shared" si="253"/>
        <v>641.2948382166428</v>
      </c>
      <c r="I2308" s="5">
        <f t="shared" si="254"/>
        <v>11.720210605567214</v>
      </c>
      <c r="J2308" s="6">
        <f t="shared" si="255"/>
        <v>5471.7006357549708</v>
      </c>
      <c r="K2308" s="7">
        <f t="shared" si="256"/>
        <v>5471.7006357549708</v>
      </c>
      <c r="L2308" s="6">
        <f t="shared" si="251"/>
        <v>5471.7</v>
      </c>
      <c r="M2308" s="6">
        <f t="shared" si="257"/>
        <v>5471.7</v>
      </c>
    </row>
    <row r="2309" spans="1:13">
      <c r="A2309" s="18">
        <v>2304</v>
      </c>
      <c r="B2309" s="35" t="s">
        <v>2326</v>
      </c>
      <c r="C2309" s="20">
        <v>1</v>
      </c>
      <c r="D2309" s="43">
        <v>7416.9162744259029</v>
      </c>
      <c r="E2309" s="43">
        <v>5528.9739500265814</v>
      </c>
      <c r="F2309" s="43">
        <v>6950.7101086048451</v>
      </c>
      <c r="G2309" s="4">
        <f t="shared" si="252"/>
        <v>6632.2001110191095</v>
      </c>
      <c r="H2309" s="5">
        <f t="shared" si="253"/>
        <v>983.44700873312286</v>
      </c>
      <c r="I2309" s="5">
        <f t="shared" si="254"/>
        <v>14.828367544265875</v>
      </c>
      <c r="J2309" s="6">
        <f t="shared" si="255"/>
        <v>6632.2001110191095</v>
      </c>
      <c r="K2309" s="7">
        <f t="shared" si="256"/>
        <v>6632.2001110191095</v>
      </c>
      <c r="L2309" s="6">
        <f t="shared" si="251"/>
        <v>6632.2</v>
      </c>
      <c r="M2309" s="6">
        <f t="shared" si="257"/>
        <v>6632.2</v>
      </c>
    </row>
    <row r="2310" spans="1:13" ht="25.5">
      <c r="A2310" s="18">
        <v>2305</v>
      </c>
      <c r="B2310" s="35" t="s">
        <v>2327</v>
      </c>
      <c r="C2310" s="20">
        <v>1</v>
      </c>
      <c r="D2310" s="43">
        <v>7476.4205198987811</v>
      </c>
      <c r="E2310" s="43">
        <v>6253.0062530062532</v>
      </c>
      <c r="F2310" s="43">
        <v>9045.4446618830189</v>
      </c>
      <c r="G2310" s="4">
        <f t="shared" si="252"/>
        <v>7591.6238115960177</v>
      </c>
      <c r="H2310" s="5">
        <f t="shared" si="253"/>
        <v>1399.7792381857789</v>
      </c>
      <c r="I2310" s="5">
        <f t="shared" si="254"/>
        <v>18.438469462193989</v>
      </c>
      <c r="J2310" s="6">
        <f t="shared" si="255"/>
        <v>7591.6238115960168</v>
      </c>
      <c r="K2310" s="7">
        <f t="shared" si="256"/>
        <v>7591.6238115960168</v>
      </c>
      <c r="L2310" s="6">
        <f t="shared" si="251"/>
        <v>7591.62</v>
      </c>
      <c r="M2310" s="6">
        <f t="shared" si="257"/>
        <v>7591.62</v>
      </c>
    </row>
    <row r="2311" spans="1:13">
      <c r="A2311" s="18">
        <v>2306</v>
      </c>
      <c r="B2311" s="35" t="s">
        <v>2328</v>
      </c>
      <c r="C2311" s="20">
        <v>1</v>
      </c>
      <c r="D2311" s="43">
        <v>6839.2255892255889</v>
      </c>
      <c r="E2311" s="43">
        <v>5471.3804713804711</v>
      </c>
      <c r="F2311" s="43">
        <v>6797.3856209150326</v>
      </c>
      <c r="G2311" s="4">
        <f t="shared" si="252"/>
        <v>6369.3305605070309</v>
      </c>
      <c r="H2311" s="5">
        <f t="shared" si="253"/>
        <v>777.92892841110779</v>
      </c>
      <c r="I2311" s="5">
        <f t="shared" si="254"/>
        <v>12.213668626882834</v>
      </c>
      <c r="J2311" s="6">
        <f t="shared" si="255"/>
        <v>6369.3305605070309</v>
      </c>
      <c r="K2311" s="7">
        <f t="shared" si="256"/>
        <v>6369.3305605070309</v>
      </c>
      <c r="L2311" s="6">
        <f t="shared" ref="L2311:L2374" si="258">ROUND(K2311,2)</f>
        <v>6369.33</v>
      </c>
      <c r="M2311" s="6">
        <f t="shared" si="257"/>
        <v>6369.33</v>
      </c>
    </row>
    <row r="2312" spans="1:13">
      <c r="A2312" s="18">
        <v>2307</v>
      </c>
      <c r="B2312" s="35" t="s">
        <v>2329</v>
      </c>
      <c r="C2312" s="20">
        <v>1</v>
      </c>
      <c r="D2312" s="43">
        <v>7309.0167966828312</v>
      </c>
      <c r="E2312" s="43">
        <v>6179.4414735591199</v>
      </c>
      <c r="F2312" s="43">
        <v>8366.0130718954242</v>
      </c>
      <c r="G2312" s="4">
        <f t="shared" si="252"/>
        <v>7284.8237807124578</v>
      </c>
      <c r="H2312" s="5">
        <f t="shared" si="253"/>
        <v>1093.486540922682</v>
      </c>
      <c r="I2312" s="5">
        <f t="shared" si="254"/>
        <v>15.010473469760976</v>
      </c>
      <c r="J2312" s="6">
        <f t="shared" si="255"/>
        <v>7284.8237807124578</v>
      </c>
      <c r="K2312" s="7">
        <f t="shared" si="256"/>
        <v>7284.8237807124578</v>
      </c>
      <c r="L2312" s="6">
        <f t="shared" si="258"/>
        <v>7284.82</v>
      </c>
      <c r="M2312" s="6">
        <f t="shared" si="257"/>
        <v>7284.82</v>
      </c>
    </row>
    <row r="2313" spans="1:13">
      <c r="A2313" s="18">
        <v>2308</v>
      </c>
      <c r="B2313" s="35" t="s">
        <v>2330</v>
      </c>
      <c r="C2313" s="20">
        <v>1</v>
      </c>
      <c r="D2313" s="43">
        <v>5430.2422723475356</v>
      </c>
      <c r="E2313" s="43">
        <v>4689.754689754689</v>
      </c>
      <c r="F2313" s="43">
        <v>6114.0505584950024</v>
      </c>
      <c r="G2313" s="4">
        <f t="shared" si="252"/>
        <v>5411.3491735324087</v>
      </c>
      <c r="H2313" s="5">
        <f t="shared" si="253"/>
        <v>712.33587043950661</v>
      </c>
      <c r="I2313" s="5">
        <f t="shared" si="254"/>
        <v>13.163738794081729</v>
      </c>
      <c r="J2313" s="6">
        <f t="shared" si="255"/>
        <v>5411.3491735324087</v>
      </c>
      <c r="K2313" s="7">
        <f t="shared" si="256"/>
        <v>5411.3491735324087</v>
      </c>
      <c r="L2313" s="6">
        <f t="shared" si="258"/>
        <v>5411.35</v>
      </c>
      <c r="M2313" s="6">
        <f t="shared" si="257"/>
        <v>5411.35</v>
      </c>
    </row>
    <row r="2314" spans="1:13">
      <c r="A2314" s="18">
        <v>2309</v>
      </c>
      <c r="B2314" s="35" t="s">
        <v>2331</v>
      </c>
      <c r="C2314" s="20">
        <v>1</v>
      </c>
      <c r="D2314" s="43">
        <v>7813.0869205919907</v>
      </c>
      <c r="E2314" s="43">
        <v>6037.3853477301745</v>
      </c>
      <c r="F2314" s="43">
        <v>8279.8427626013836</v>
      </c>
      <c r="G2314" s="4">
        <f t="shared" si="252"/>
        <v>7376.7716769745166</v>
      </c>
      <c r="H2314" s="5">
        <f t="shared" si="253"/>
        <v>1183.1872456367371</v>
      </c>
      <c r="I2314" s="5">
        <f t="shared" si="254"/>
        <v>16.039363795545931</v>
      </c>
      <c r="J2314" s="6">
        <f t="shared" si="255"/>
        <v>7376.7716769745166</v>
      </c>
      <c r="K2314" s="7">
        <f t="shared" si="256"/>
        <v>7376.7716769745166</v>
      </c>
      <c r="L2314" s="6">
        <f t="shared" si="258"/>
        <v>7376.77</v>
      </c>
      <c r="M2314" s="6">
        <f t="shared" si="257"/>
        <v>7376.77</v>
      </c>
    </row>
    <row r="2315" spans="1:13">
      <c r="A2315" s="18">
        <v>2310</v>
      </c>
      <c r="B2315" s="35" t="s">
        <v>2332</v>
      </c>
      <c r="C2315" s="20">
        <v>1</v>
      </c>
      <c r="D2315" s="43">
        <v>5501.5975792970657</v>
      </c>
      <c r="E2315" s="43">
        <v>4451.2925868858074</v>
      </c>
      <c r="F2315" s="43">
        <v>5595.9106806564432</v>
      </c>
      <c r="G2315" s="4">
        <f t="shared" si="252"/>
        <v>5182.9336156131058</v>
      </c>
      <c r="H2315" s="5">
        <f t="shared" si="253"/>
        <v>635.37208504927275</v>
      </c>
      <c r="I2315" s="5">
        <f t="shared" si="254"/>
        <v>12.258927707182538</v>
      </c>
      <c r="J2315" s="6">
        <f t="shared" si="255"/>
        <v>5182.9336156131048</v>
      </c>
      <c r="K2315" s="7">
        <f t="shared" si="256"/>
        <v>5182.9336156131048</v>
      </c>
      <c r="L2315" s="6">
        <f t="shared" si="258"/>
        <v>5182.93</v>
      </c>
      <c r="M2315" s="6">
        <f t="shared" si="257"/>
        <v>5182.93</v>
      </c>
    </row>
    <row r="2316" spans="1:13">
      <c r="A2316" s="18">
        <v>2311</v>
      </c>
      <c r="B2316" s="35" t="s">
        <v>2333</v>
      </c>
      <c r="C2316" s="20">
        <v>1</v>
      </c>
      <c r="D2316" s="43">
        <v>5382.1870309993283</v>
      </c>
      <c r="E2316" s="43">
        <v>4648.2524358630553</v>
      </c>
      <c r="F2316" s="43">
        <v>5707.6215956644028</v>
      </c>
      <c r="G2316" s="4">
        <f t="shared" si="252"/>
        <v>5246.0203541755955</v>
      </c>
      <c r="H2316" s="5">
        <f t="shared" si="253"/>
        <v>542.6525380871883</v>
      </c>
      <c r="I2316" s="5">
        <f t="shared" si="254"/>
        <v>10.344079920606129</v>
      </c>
      <c r="J2316" s="6">
        <f t="shared" si="255"/>
        <v>5246.0203541755945</v>
      </c>
      <c r="K2316" s="7">
        <f t="shared" si="256"/>
        <v>5246.0203541755945</v>
      </c>
      <c r="L2316" s="6">
        <f t="shared" si="258"/>
        <v>5246.02</v>
      </c>
      <c r="M2316" s="6">
        <f t="shared" si="257"/>
        <v>5246.02</v>
      </c>
    </row>
    <row r="2317" spans="1:13">
      <c r="A2317" s="18">
        <v>2312</v>
      </c>
      <c r="B2317" s="35" t="s">
        <v>2334</v>
      </c>
      <c r="C2317" s="20">
        <v>1</v>
      </c>
      <c r="D2317" s="43">
        <v>5579.6984816782015</v>
      </c>
      <c r="E2317" s="43">
        <v>4818.8305069039006</v>
      </c>
      <c r="F2317" s="43">
        <v>6282.327179371011</v>
      </c>
      <c r="G2317" s="4">
        <f t="shared" ref="G2317:G2380" si="259">AVERAGE(D2317:F2317)</f>
        <v>5560.2853893177044</v>
      </c>
      <c r="H2317" s="5">
        <f t="shared" ref="H2317:H2380" si="260">SQRT(((SUM((POWER(D2317-G2317,2)),(POWER(E2317-G2317,2)),(POWER(F2317-G2317,2)))/(COLUMNS(D2317:F2317)-1))))</f>
        <v>731.94144485527249</v>
      </c>
      <c r="I2317" s="5">
        <f t="shared" ref="I2317:I2380" si="261">H2317/G2317*100</f>
        <v>13.16373879408172</v>
      </c>
      <c r="J2317" s="6">
        <f t="shared" ref="J2317:J2380" si="262">((C2317/3)*(SUM(D2317:F2317)))</f>
        <v>5560.2853893177034</v>
      </c>
      <c r="K2317" s="7">
        <f t="shared" ref="K2317:K2380" si="263">J2317/C2317</f>
        <v>5560.2853893177034</v>
      </c>
      <c r="L2317" s="6">
        <f t="shared" si="258"/>
        <v>5560.29</v>
      </c>
      <c r="M2317" s="6">
        <f t="shared" ref="M2317:M2380" si="264">L2317*C2317</f>
        <v>5560.29</v>
      </c>
    </row>
    <row r="2318" spans="1:13">
      <c r="A2318" s="18">
        <v>2313</v>
      </c>
      <c r="B2318" s="35" t="s">
        <v>2335</v>
      </c>
      <c r="C2318" s="20">
        <v>1</v>
      </c>
      <c r="D2318" s="43">
        <v>6683.375104427736</v>
      </c>
      <c r="E2318" s="43">
        <v>5772.0057720057712</v>
      </c>
      <c r="F2318" s="43">
        <v>7343.6603557085491</v>
      </c>
      <c r="G2318" s="4">
        <f t="shared" si="259"/>
        <v>6599.6804107140197</v>
      </c>
      <c r="H2318" s="5">
        <f t="shared" si="260"/>
        <v>789.1629324387726</v>
      </c>
      <c r="I2318" s="5">
        <f t="shared" si="261"/>
        <v>11.957593145838301</v>
      </c>
      <c r="J2318" s="6">
        <f t="shared" si="262"/>
        <v>6599.6804107140197</v>
      </c>
      <c r="K2318" s="7">
        <f t="shared" si="263"/>
        <v>6599.6804107140197</v>
      </c>
      <c r="L2318" s="6">
        <f t="shared" si="258"/>
        <v>6599.68</v>
      </c>
      <c r="M2318" s="6">
        <f t="shared" si="264"/>
        <v>6599.68</v>
      </c>
    </row>
    <row r="2319" spans="1:13">
      <c r="A2319" s="18">
        <v>2314</v>
      </c>
      <c r="B2319" s="35" t="s">
        <v>2336</v>
      </c>
      <c r="C2319" s="20">
        <v>1</v>
      </c>
      <c r="D2319" s="43">
        <v>6141.3454270597131</v>
      </c>
      <c r="E2319" s="43">
        <v>5359.719645433931</v>
      </c>
      <c r="F2319" s="43">
        <v>6505.5907420439444</v>
      </c>
      <c r="G2319" s="4">
        <f t="shared" si="259"/>
        <v>6002.2186048458634</v>
      </c>
      <c r="H2319" s="5">
        <f t="shared" si="260"/>
        <v>585.467631048935</v>
      </c>
      <c r="I2319" s="5">
        <f t="shared" si="261"/>
        <v>9.7541870696988671</v>
      </c>
      <c r="J2319" s="6">
        <f t="shared" si="262"/>
        <v>6002.2186048458625</v>
      </c>
      <c r="K2319" s="7">
        <f t="shared" si="263"/>
        <v>6002.2186048458625</v>
      </c>
      <c r="L2319" s="6">
        <f t="shared" si="258"/>
        <v>6002.22</v>
      </c>
      <c r="M2319" s="6">
        <f t="shared" si="264"/>
        <v>6002.22</v>
      </c>
    </row>
    <row r="2320" spans="1:13">
      <c r="A2320" s="18">
        <v>2315</v>
      </c>
      <c r="B2320" s="35" t="s">
        <v>2337</v>
      </c>
      <c r="C2320" s="20">
        <v>1</v>
      </c>
      <c r="D2320" s="43">
        <v>5569.4792536897803</v>
      </c>
      <c r="E2320" s="43">
        <v>4607.478291688818</v>
      </c>
      <c r="F2320" s="43">
        <v>6237.8167641325535</v>
      </c>
      <c r="G2320" s="4">
        <f t="shared" si="259"/>
        <v>5471.591436503717</v>
      </c>
      <c r="H2320" s="5">
        <f t="shared" si="260"/>
        <v>819.56537399260128</v>
      </c>
      <c r="I2320" s="5">
        <f t="shared" si="261"/>
        <v>14.978555754818821</v>
      </c>
      <c r="J2320" s="6">
        <f t="shared" si="262"/>
        <v>5471.591436503717</v>
      </c>
      <c r="K2320" s="7">
        <f t="shared" si="263"/>
        <v>5471.591436503717</v>
      </c>
      <c r="L2320" s="6">
        <f t="shared" si="258"/>
        <v>5471.59</v>
      </c>
      <c r="M2320" s="6">
        <f t="shared" si="264"/>
        <v>5471.59</v>
      </c>
    </row>
    <row r="2321" spans="1:13">
      <c r="A2321" s="18">
        <v>2316</v>
      </c>
      <c r="B2321" s="35" t="s">
        <v>2338</v>
      </c>
      <c r="C2321" s="20">
        <v>1</v>
      </c>
      <c r="D2321" s="43">
        <v>5298.7690551887181</v>
      </c>
      <c r="E2321" s="43">
        <v>4528.0390107976309</v>
      </c>
      <c r="F2321" s="43">
        <v>6052.669867597846</v>
      </c>
      <c r="G2321" s="4">
        <f t="shared" si="259"/>
        <v>5293.1593111947313</v>
      </c>
      <c r="H2321" s="5">
        <f t="shared" si="260"/>
        <v>762.33090865948623</v>
      </c>
      <c r="I2321" s="5">
        <f t="shared" si="261"/>
        <v>14.402190900379658</v>
      </c>
      <c r="J2321" s="6">
        <f t="shared" si="262"/>
        <v>5293.1593111947313</v>
      </c>
      <c r="K2321" s="7">
        <f t="shared" si="263"/>
        <v>5293.1593111947313</v>
      </c>
      <c r="L2321" s="6">
        <f t="shared" si="258"/>
        <v>5293.16</v>
      </c>
      <c r="M2321" s="6">
        <f t="shared" si="264"/>
        <v>5293.16</v>
      </c>
    </row>
    <row r="2322" spans="1:13">
      <c r="A2322" s="18">
        <v>2317</v>
      </c>
      <c r="B2322" s="35" t="s">
        <v>2339</v>
      </c>
      <c r="C2322" s="20">
        <v>1</v>
      </c>
      <c r="D2322" s="43">
        <v>7722.237072678131</v>
      </c>
      <c r="E2322" s="43">
        <v>6107.5875029363388</v>
      </c>
      <c r="F2322" s="43">
        <v>8599.4832041343652</v>
      </c>
      <c r="G2322" s="4">
        <f t="shared" si="259"/>
        <v>7476.4359265829453</v>
      </c>
      <c r="H2322" s="5">
        <f t="shared" si="260"/>
        <v>1264.0014632027057</v>
      </c>
      <c r="I2322" s="5">
        <f t="shared" si="261"/>
        <v>16.906470885525383</v>
      </c>
      <c r="J2322" s="6">
        <f t="shared" si="262"/>
        <v>7476.4359265829453</v>
      </c>
      <c r="K2322" s="7">
        <f t="shared" si="263"/>
        <v>7476.4359265829453</v>
      </c>
      <c r="L2322" s="6">
        <f t="shared" si="258"/>
        <v>7476.44</v>
      </c>
      <c r="M2322" s="6">
        <f t="shared" si="264"/>
        <v>7476.44</v>
      </c>
    </row>
    <row r="2323" spans="1:13">
      <c r="A2323" s="18">
        <v>2318</v>
      </c>
      <c r="B2323" s="35" t="s">
        <v>2340</v>
      </c>
      <c r="C2323" s="20">
        <v>1</v>
      </c>
      <c r="D2323" s="43">
        <v>5430.2422723475356</v>
      </c>
      <c r="E2323" s="43">
        <v>4689.754689754689</v>
      </c>
      <c r="F2323" s="43">
        <v>6975.1844399731726</v>
      </c>
      <c r="G2323" s="4">
        <f t="shared" si="259"/>
        <v>5698.3938006917988</v>
      </c>
      <c r="H2323" s="5">
        <f t="shared" si="260"/>
        <v>1166.0729897441897</v>
      </c>
      <c r="I2323" s="5">
        <f t="shared" si="261"/>
        <v>20.463187180967129</v>
      </c>
      <c r="J2323" s="6">
        <f t="shared" si="262"/>
        <v>5698.3938006917979</v>
      </c>
      <c r="K2323" s="7">
        <f t="shared" si="263"/>
        <v>5698.3938006917979</v>
      </c>
      <c r="L2323" s="6">
        <f t="shared" si="258"/>
        <v>5698.39</v>
      </c>
      <c r="M2323" s="6">
        <f t="shared" si="264"/>
        <v>5698.39</v>
      </c>
    </row>
    <row r="2324" spans="1:13">
      <c r="A2324" s="18">
        <v>2319</v>
      </c>
      <c r="B2324" s="36" t="s">
        <v>2341</v>
      </c>
      <c r="C2324" s="20">
        <v>1</v>
      </c>
      <c r="D2324" s="44">
        <v>5947.1526862831197</v>
      </c>
      <c r="E2324" s="44">
        <v>4757.7221490264956</v>
      </c>
      <c r="F2324" s="44">
        <v>5774.8903326114714</v>
      </c>
      <c r="G2324" s="4">
        <f t="shared" si="259"/>
        <v>5493.2550559736956</v>
      </c>
      <c r="H2324" s="5">
        <f t="shared" si="260"/>
        <v>642.78695733872257</v>
      </c>
      <c r="I2324" s="5">
        <f t="shared" si="261"/>
        <v>11.70138562271412</v>
      </c>
      <c r="J2324" s="6">
        <f t="shared" si="262"/>
        <v>5493.2550559736956</v>
      </c>
      <c r="K2324" s="7">
        <f t="shared" si="263"/>
        <v>5493.2550559736956</v>
      </c>
      <c r="L2324" s="6">
        <f t="shared" si="258"/>
        <v>5493.26</v>
      </c>
      <c r="M2324" s="6">
        <f t="shared" si="264"/>
        <v>5493.26</v>
      </c>
    </row>
    <row r="2325" spans="1:13">
      <c r="A2325" s="18">
        <v>2320</v>
      </c>
      <c r="B2325" s="36" t="s">
        <v>2342</v>
      </c>
      <c r="C2325" s="20">
        <v>1</v>
      </c>
      <c r="D2325" s="44">
        <v>7387.5179360411421</v>
      </c>
      <c r="E2325" s="44">
        <v>5305.5810631568202</v>
      </c>
      <c r="F2325" s="44">
        <v>6514.7600031320962</v>
      </c>
      <c r="G2325" s="4">
        <f t="shared" si="259"/>
        <v>6402.6196674433522</v>
      </c>
      <c r="H2325" s="5">
        <f t="shared" si="260"/>
        <v>1045.4888219560864</v>
      </c>
      <c r="I2325" s="5">
        <f t="shared" si="261"/>
        <v>16.329078974849732</v>
      </c>
      <c r="J2325" s="6">
        <f t="shared" si="262"/>
        <v>6402.6196674433522</v>
      </c>
      <c r="K2325" s="7">
        <f t="shared" si="263"/>
        <v>6402.6196674433522</v>
      </c>
      <c r="L2325" s="6">
        <f t="shared" si="258"/>
        <v>6402.62</v>
      </c>
      <c r="M2325" s="6">
        <f t="shared" si="264"/>
        <v>6402.62</v>
      </c>
    </row>
    <row r="2326" spans="1:13">
      <c r="A2326" s="18">
        <v>2321</v>
      </c>
      <c r="B2326" s="36" t="s">
        <v>2343</v>
      </c>
      <c r="C2326" s="20">
        <v>1</v>
      </c>
      <c r="D2326" s="44">
        <v>6335.2826510721252</v>
      </c>
      <c r="E2326" s="44">
        <v>5528.9739500265814</v>
      </c>
      <c r="F2326" s="44">
        <v>7120.239623448867</v>
      </c>
      <c r="G2326" s="4">
        <f t="shared" si="259"/>
        <v>6328.1654081825245</v>
      </c>
      <c r="H2326" s="5">
        <f t="shared" si="260"/>
        <v>795.65671128494989</v>
      </c>
      <c r="I2326" s="5">
        <f t="shared" si="261"/>
        <v>12.573260336339182</v>
      </c>
      <c r="J2326" s="6">
        <f t="shared" si="262"/>
        <v>6328.1654081825236</v>
      </c>
      <c r="K2326" s="7">
        <f t="shared" si="263"/>
        <v>6328.1654081825236</v>
      </c>
      <c r="L2326" s="6">
        <f t="shared" si="258"/>
        <v>6328.17</v>
      </c>
      <c r="M2326" s="6">
        <f t="shared" si="264"/>
        <v>6328.17</v>
      </c>
    </row>
    <row r="2327" spans="1:13">
      <c r="A2327" s="18">
        <v>2322</v>
      </c>
      <c r="B2327" s="36" t="s">
        <v>2344</v>
      </c>
      <c r="C2327" s="20">
        <v>1</v>
      </c>
      <c r="D2327" s="44">
        <v>6599.4035154514877</v>
      </c>
      <c r="E2327" s="44">
        <v>5099.5390801216035</v>
      </c>
      <c r="F2327" s="44">
        <v>6816.599074187865</v>
      </c>
      <c r="G2327" s="4">
        <f t="shared" si="259"/>
        <v>6171.8472232536515</v>
      </c>
      <c r="H2327" s="5">
        <f t="shared" si="260"/>
        <v>934.97435422271246</v>
      </c>
      <c r="I2327" s="5">
        <f t="shared" si="261"/>
        <v>15.149019740800002</v>
      </c>
      <c r="J2327" s="6">
        <f t="shared" si="262"/>
        <v>6171.8472232536515</v>
      </c>
      <c r="K2327" s="7">
        <f t="shared" si="263"/>
        <v>6171.8472232536515</v>
      </c>
      <c r="L2327" s="6">
        <f t="shared" si="258"/>
        <v>6171.85</v>
      </c>
      <c r="M2327" s="6">
        <f t="shared" si="264"/>
        <v>6171.85</v>
      </c>
    </row>
    <row r="2328" spans="1:13">
      <c r="A2328" s="18">
        <v>2323</v>
      </c>
      <c r="B2328" s="36" t="s">
        <v>2345</v>
      </c>
      <c r="C2328" s="20">
        <v>1</v>
      </c>
      <c r="D2328" s="44">
        <v>6022.721876494822</v>
      </c>
      <c r="E2328" s="44">
        <v>5310.9456547272521</v>
      </c>
      <c r="F2328" s="44">
        <v>7477.8114818559716</v>
      </c>
      <c r="G2328" s="4">
        <f t="shared" si="259"/>
        <v>6270.4930043593486</v>
      </c>
      <c r="H2328" s="5">
        <f t="shared" si="260"/>
        <v>1104.4771509845743</v>
      </c>
      <c r="I2328" s="5">
        <f t="shared" si="261"/>
        <v>17.613880602637209</v>
      </c>
      <c r="J2328" s="6">
        <f t="shared" si="262"/>
        <v>6270.4930043593486</v>
      </c>
      <c r="K2328" s="7">
        <f t="shared" si="263"/>
        <v>6270.4930043593486</v>
      </c>
      <c r="L2328" s="6">
        <f t="shared" si="258"/>
        <v>6270.49</v>
      </c>
      <c r="M2328" s="6">
        <f t="shared" si="264"/>
        <v>6270.49</v>
      </c>
    </row>
    <row r="2329" spans="1:13">
      <c r="A2329" s="18">
        <v>2324</v>
      </c>
      <c r="B2329" s="36" t="s">
        <v>2346</v>
      </c>
      <c r="C2329" s="20">
        <v>1</v>
      </c>
      <c r="D2329" s="44">
        <v>5709.2665788317954</v>
      </c>
      <c r="E2329" s="44">
        <v>4775.0229568411378</v>
      </c>
      <c r="F2329" s="44">
        <v>6225.2151141040022</v>
      </c>
      <c r="G2329" s="4">
        <f t="shared" si="259"/>
        <v>5569.8348832589791</v>
      </c>
      <c r="H2329" s="5">
        <f t="shared" si="260"/>
        <v>735.08177881403992</v>
      </c>
      <c r="I2329" s="5">
        <f t="shared" si="261"/>
        <v>13.197550631589541</v>
      </c>
      <c r="J2329" s="6">
        <f t="shared" si="262"/>
        <v>5569.8348832589782</v>
      </c>
      <c r="K2329" s="7">
        <f t="shared" si="263"/>
        <v>5569.8348832589782</v>
      </c>
      <c r="L2329" s="6">
        <f t="shared" si="258"/>
        <v>5569.83</v>
      </c>
      <c r="M2329" s="6">
        <f t="shared" si="264"/>
        <v>5569.83</v>
      </c>
    </row>
    <row r="2330" spans="1:13">
      <c r="A2330" s="18">
        <v>2325</v>
      </c>
      <c r="B2330" s="36" t="s">
        <v>2347</v>
      </c>
      <c r="C2330" s="20">
        <v>1</v>
      </c>
      <c r="D2330" s="44">
        <v>7219.2755791287018</v>
      </c>
      <c r="E2330" s="44">
        <v>5644.1609073188019</v>
      </c>
      <c r="F2330" s="44">
        <v>7544.5998963653865</v>
      </c>
      <c r="G2330" s="4">
        <f t="shared" si="259"/>
        <v>6802.6787942709634</v>
      </c>
      <c r="H2330" s="5">
        <f t="shared" si="260"/>
        <v>1016.4062911244964</v>
      </c>
      <c r="I2330" s="5">
        <f t="shared" si="261"/>
        <v>14.941265372995224</v>
      </c>
      <c r="J2330" s="6">
        <f t="shared" si="262"/>
        <v>6802.6787942709634</v>
      </c>
      <c r="K2330" s="7">
        <f t="shared" si="263"/>
        <v>6802.6787942709634</v>
      </c>
      <c r="L2330" s="6">
        <f t="shared" si="258"/>
        <v>6802.68</v>
      </c>
      <c r="M2330" s="6">
        <f t="shared" si="264"/>
        <v>6802.68</v>
      </c>
    </row>
    <row r="2331" spans="1:13">
      <c r="A2331" s="18">
        <v>2326</v>
      </c>
      <c r="B2331" s="36" t="s">
        <v>2348</v>
      </c>
      <c r="C2331" s="20">
        <v>1</v>
      </c>
      <c r="D2331" s="44">
        <v>8359.0534979423865</v>
      </c>
      <c r="E2331" s="44">
        <v>6383.2772166105487</v>
      </c>
      <c r="F2331" s="44">
        <v>9109.1091091091093</v>
      </c>
      <c r="G2331" s="4">
        <f t="shared" si="259"/>
        <v>7950.4799412206821</v>
      </c>
      <c r="H2331" s="5">
        <f t="shared" si="260"/>
        <v>1408.0977025688733</v>
      </c>
      <c r="I2331" s="5">
        <f t="shared" si="261"/>
        <v>17.710851583542013</v>
      </c>
      <c r="J2331" s="6">
        <f t="shared" si="262"/>
        <v>7950.4799412206821</v>
      </c>
      <c r="K2331" s="7">
        <f t="shared" si="263"/>
        <v>7950.4799412206821</v>
      </c>
      <c r="L2331" s="6">
        <f t="shared" si="258"/>
        <v>7950.48</v>
      </c>
      <c r="M2331" s="6">
        <f t="shared" si="264"/>
        <v>7950.48</v>
      </c>
    </row>
    <row r="2332" spans="1:13">
      <c r="A2332" s="18">
        <v>2327</v>
      </c>
      <c r="B2332" s="36" t="s">
        <v>2349</v>
      </c>
      <c r="C2332" s="20">
        <v>1</v>
      </c>
      <c r="D2332" s="44">
        <v>6606.34873224479</v>
      </c>
      <c r="E2332" s="44">
        <v>5585.367564534231</v>
      </c>
      <c r="F2332" s="44">
        <v>6858.311800172266</v>
      </c>
      <c r="G2332" s="4">
        <f t="shared" si="259"/>
        <v>6350.0093656504287</v>
      </c>
      <c r="H2332" s="5">
        <f t="shared" si="260"/>
        <v>674.07652377940292</v>
      </c>
      <c r="I2332" s="5">
        <f t="shared" si="261"/>
        <v>10.615362670577062</v>
      </c>
      <c r="J2332" s="6">
        <f t="shared" si="262"/>
        <v>6350.0093656504287</v>
      </c>
      <c r="K2332" s="7">
        <f t="shared" si="263"/>
        <v>6350.0093656504287</v>
      </c>
      <c r="L2332" s="6">
        <f t="shared" si="258"/>
        <v>6350.01</v>
      </c>
      <c r="M2332" s="6">
        <f t="shared" si="264"/>
        <v>6350.01</v>
      </c>
    </row>
    <row r="2333" spans="1:13">
      <c r="A2333" s="18">
        <v>2328</v>
      </c>
      <c r="B2333" s="36" t="s">
        <v>2350</v>
      </c>
      <c r="C2333" s="20">
        <v>1</v>
      </c>
      <c r="D2333" s="44">
        <v>7542.3889362508289</v>
      </c>
      <c r="E2333" s="44">
        <v>6308.1798375916023</v>
      </c>
      <c r="F2333" s="44">
        <v>8025.828805417751</v>
      </c>
      <c r="G2333" s="4">
        <f t="shared" si="259"/>
        <v>7292.1325264200605</v>
      </c>
      <c r="H2333" s="5">
        <f t="shared" si="260"/>
        <v>885.74866478284764</v>
      </c>
      <c r="I2333" s="5">
        <f t="shared" si="261"/>
        <v>12.146634219464602</v>
      </c>
      <c r="J2333" s="6">
        <f t="shared" si="262"/>
        <v>7292.1325264200605</v>
      </c>
      <c r="K2333" s="7">
        <f t="shared" si="263"/>
        <v>7292.1325264200605</v>
      </c>
      <c r="L2333" s="6">
        <f t="shared" si="258"/>
        <v>7292.13</v>
      </c>
      <c r="M2333" s="6">
        <f t="shared" si="264"/>
        <v>7292.13</v>
      </c>
    </row>
    <row r="2334" spans="1:13">
      <c r="A2334" s="18">
        <v>2329</v>
      </c>
      <c r="B2334" s="36" t="s">
        <v>2351</v>
      </c>
      <c r="C2334" s="20">
        <v>1</v>
      </c>
      <c r="D2334" s="44">
        <v>5602.3443656422378</v>
      </c>
      <c r="E2334" s="44">
        <v>4787.4579124579122</v>
      </c>
      <c r="F2334" s="44">
        <v>6831.8318318318316</v>
      </c>
      <c r="G2334" s="4">
        <f t="shared" si="259"/>
        <v>5740.5447033106602</v>
      </c>
      <c r="H2334" s="5">
        <f t="shared" si="260"/>
        <v>1029.1698987790207</v>
      </c>
      <c r="I2334" s="5">
        <f t="shared" si="261"/>
        <v>17.928087872662722</v>
      </c>
      <c r="J2334" s="6">
        <f t="shared" si="262"/>
        <v>5740.5447033106593</v>
      </c>
      <c r="K2334" s="7">
        <f t="shared" si="263"/>
        <v>5740.5447033106593</v>
      </c>
      <c r="L2334" s="6">
        <f t="shared" si="258"/>
        <v>5740.54</v>
      </c>
      <c r="M2334" s="6">
        <f t="shared" si="264"/>
        <v>5740.54</v>
      </c>
    </row>
    <row r="2335" spans="1:13">
      <c r="A2335" s="18">
        <v>2330</v>
      </c>
      <c r="B2335" s="36" t="s">
        <v>2352</v>
      </c>
      <c r="C2335" s="20">
        <v>1</v>
      </c>
      <c r="D2335" s="44">
        <v>7556.4069816943374</v>
      </c>
      <c r="E2335" s="44">
        <v>6251.209412128952</v>
      </c>
      <c r="F2335" s="44">
        <v>8050.3379746441151</v>
      </c>
      <c r="G2335" s="4">
        <f t="shared" si="259"/>
        <v>7285.9847894891354</v>
      </c>
      <c r="H2335" s="5">
        <f t="shared" si="260"/>
        <v>929.54936267111168</v>
      </c>
      <c r="I2335" s="5">
        <f t="shared" si="261"/>
        <v>12.758046983739145</v>
      </c>
      <c r="J2335" s="6">
        <f t="shared" si="262"/>
        <v>7285.9847894891354</v>
      </c>
      <c r="K2335" s="7">
        <f t="shared" si="263"/>
        <v>7285.9847894891354</v>
      </c>
      <c r="L2335" s="6">
        <f t="shared" si="258"/>
        <v>7285.98</v>
      </c>
      <c r="M2335" s="6">
        <f t="shared" si="264"/>
        <v>7285.98</v>
      </c>
    </row>
    <row r="2336" spans="1:13" ht="25.5">
      <c r="A2336" s="18">
        <v>2331</v>
      </c>
      <c r="B2336" s="35" t="s">
        <v>2353</v>
      </c>
      <c r="C2336" s="20">
        <v>1</v>
      </c>
      <c r="D2336" s="43">
        <v>5667.1549138592454</v>
      </c>
      <c r="E2336" s="43">
        <v>4636.7631113393827</v>
      </c>
      <c r="F2336" s="43">
        <v>6358.9894098368677</v>
      </c>
      <c r="G2336" s="4">
        <f t="shared" si="259"/>
        <v>5554.3024783451656</v>
      </c>
      <c r="H2336" s="5">
        <f t="shared" si="260"/>
        <v>866.64156948543712</v>
      </c>
      <c r="I2336" s="5">
        <f t="shared" si="261"/>
        <v>15.603067583450049</v>
      </c>
      <c r="J2336" s="6">
        <f t="shared" si="262"/>
        <v>5554.3024783451656</v>
      </c>
      <c r="K2336" s="7">
        <f t="shared" si="263"/>
        <v>5554.3024783451656</v>
      </c>
      <c r="L2336" s="6">
        <f t="shared" si="258"/>
        <v>5554.3</v>
      </c>
      <c r="M2336" s="6">
        <f t="shared" si="264"/>
        <v>5554.3</v>
      </c>
    </row>
    <row r="2337" spans="1:13" ht="25.5">
      <c r="A2337" s="18">
        <v>2332</v>
      </c>
      <c r="B2337" s="35" t="s">
        <v>2354</v>
      </c>
      <c r="C2337" s="20">
        <v>1</v>
      </c>
      <c r="D2337" s="43">
        <v>6266.0265679526492</v>
      </c>
      <c r="E2337" s="43">
        <v>4841.9296206906829</v>
      </c>
      <c r="F2337" s="43">
        <v>5745.0311005048998</v>
      </c>
      <c r="G2337" s="4">
        <f t="shared" si="259"/>
        <v>5617.6624297160779</v>
      </c>
      <c r="H2337" s="5">
        <f t="shared" si="260"/>
        <v>720.54154115088772</v>
      </c>
      <c r="I2337" s="5">
        <f t="shared" si="261"/>
        <v>12.826358831021903</v>
      </c>
      <c r="J2337" s="6">
        <f t="shared" si="262"/>
        <v>5617.6624297160779</v>
      </c>
      <c r="K2337" s="7">
        <f t="shared" si="263"/>
        <v>5617.6624297160779</v>
      </c>
      <c r="L2337" s="6">
        <f t="shared" si="258"/>
        <v>5617.66</v>
      </c>
      <c r="M2337" s="6">
        <f t="shared" si="264"/>
        <v>5617.66</v>
      </c>
    </row>
    <row r="2338" spans="1:13">
      <c r="A2338" s="18">
        <v>2333</v>
      </c>
      <c r="B2338" s="35" t="s">
        <v>2355</v>
      </c>
      <c r="C2338" s="20">
        <v>1</v>
      </c>
      <c r="D2338" s="43">
        <v>5634.2618596878092</v>
      </c>
      <c r="E2338" s="43">
        <v>5019.6151113582291</v>
      </c>
      <c r="F2338" s="43">
        <v>5889.6817306603225</v>
      </c>
      <c r="G2338" s="4">
        <f t="shared" si="259"/>
        <v>5514.519567235453</v>
      </c>
      <c r="H2338" s="5">
        <f t="shared" si="260"/>
        <v>447.22214050430529</v>
      </c>
      <c r="I2338" s="5">
        <f t="shared" si="261"/>
        <v>8.1099021420012374</v>
      </c>
      <c r="J2338" s="6">
        <f t="shared" si="262"/>
        <v>5514.519567235453</v>
      </c>
      <c r="K2338" s="7">
        <f t="shared" si="263"/>
        <v>5514.519567235453</v>
      </c>
      <c r="L2338" s="6">
        <f t="shared" si="258"/>
        <v>5514.52</v>
      </c>
      <c r="M2338" s="6">
        <f t="shared" si="264"/>
        <v>5514.52</v>
      </c>
    </row>
    <row r="2339" spans="1:13">
      <c r="A2339" s="18">
        <v>2334</v>
      </c>
      <c r="B2339" s="35" t="s">
        <v>2356</v>
      </c>
      <c r="C2339" s="20">
        <v>1</v>
      </c>
      <c r="D2339" s="43">
        <v>8165.1316219217451</v>
      </c>
      <c r="E2339" s="43">
        <v>6012.5060125060108</v>
      </c>
      <c r="F2339" s="43">
        <v>7558.5789871504148</v>
      </c>
      <c r="G2339" s="4">
        <f t="shared" si="259"/>
        <v>7245.405540526056</v>
      </c>
      <c r="H2339" s="5">
        <f t="shared" si="260"/>
        <v>1109.9583142312372</v>
      </c>
      <c r="I2339" s="5">
        <f t="shared" si="261"/>
        <v>15.319478088877936</v>
      </c>
      <c r="J2339" s="6">
        <f t="shared" si="262"/>
        <v>7245.405540526056</v>
      </c>
      <c r="K2339" s="7">
        <f t="shared" si="263"/>
        <v>7245.405540526056</v>
      </c>
      <c r="L2339" s="6">
        <f t="shared" si="258"/>
        <v>7245.41</v>
      </c>
      <c r="M2339" s="6">
        <f t="shared" si="264"/>
        <v>7245.41</v>
      </c>
    </row>
    <row r="2340" spans="1:13" ht="25.5">
      <c r="A2340" s="18">
        <v>2335</v>
      </c>
      <c r="B2340" s="35" t="s">
        <v>2357</v>
      </c>
      <c r="C2340" s="20">
        <v>1</v>
      </c>
      <c r="D2340" s="43">
        <v>7141.0993337903637</v>
      </c>
      <c r="E2340" s="43">
        <v>5583.0412973270113</v>
      </c>
      <c r="F2340" s="43">
        <v>8076.2898766812668</v>
      </c>
      <c r="G2340" s="4">
        <f t="shared" si="259"/>
        <v>6933.4768359328809</v>
      </c>
      <c r="H2340" s="5">
        <f t="shared" si="260"/>
        <v>1259.5246904389921</v>
      </c>
      <c r="I2340" s="5">
        <f t="shared" si="261"/>
        <v>18.16584550930466</v>
      </c>
      <c r="J2340" s="6">
        <f t="shared" si="262"/>
        <v>6933.4768359328809</v>
      </c>
      <c r="K2340" s="7">
        <f t="shared" si="263"/>
        <v>6933.4768359328809</v>
      </c>
      <c r="L2340" s="6">
        <f t="shared" si="258"/>
        <v>6933.48</v>
      </c>
      <c r="M2340" s="6">
        <f t="shared" si="264"/>
        <v>6933.48</v>
      </c>
    </row>
    <row r="2341" spans="1:13">
      <c r="A2341" s="18">
        <v>2336</v>
      </c>
      <c r="B2341" s="35" t="s">
        <v>2358</v>
      </c>
      <c r="C2341" s="20">
        <v>1</v>
      </c>
      <c r="D2341" s="43">
        <v>6068.2784014100816</v>
      </c>
      <c r="E2341" s="43">
        <v>4799.4565538425195</v>
      </c>
      <c r="F2341" s="43">
        <v>5962.6189657149416</v>
      </c>
      <c r="G2341" s="4">
        <f t="shared" si="259"/>
        <v>5610.1179736558479</v>
      </c>
      <c r="H2341" s="5">
        <f t="shared" si="260"/>
        <v>704.03830312574223</v>
      </c>
      <c r="I2341" s="5">
        <f t="shared" si="261"/>
        <v>12.549438468705745</v>
      </c>
      <c r="J2341" s="6">
        <f t="shared" si="262"/>
        <v>5610.1179736558479</v>
      </c>
      <c r="K2341" s="7">
        <f t="shared" si="263"/>
        <v>5610.1179736558479</v>
      </c>
      <c r="L2341" s="6">
        <f t="shared" si="258"/>
        <v>5610.12</v>
      </c>
      <c r="M2341" s="6">
        <f t="shared" si="264"/>
        <v>5610.12</v>
      </c>
    </row>
    <row r="2342" spans="1:13">
      <c r="A2342" s="18">
        <v>2337</v>
      </c>
      <c r="B2342" s="35" t="s">
        <v>2359</v>
      </c>
      <c r="C2342" s="20">
        <v>1</v>
      </c>
      <c r="D2342" s="43">
        <v>6327.2902843970969</v>
      </c>
      <c r="E2342" s="43">
        <v>4716.7073029141993</v>
      </c>
      <c r="F2342" s="43">
        <v>6385.6960408684545</v>
      </c>
      <c r="G2342" s="4">
        <f t="shared" si="259"/>
        <v>5809.8978760599166</v>
      </c>
      <c r="H2342" s="5">
        <f t="shared" si="260"/>
        <v>947.18109673295567</v>
      </c>
      <c r="I2342" s="5">
        <f t="shared" si="261"/>
        <v>16.302887192490605</v>
      </c>
      <c r="J2342" s="6">
        <f t="shared" si="262"/>
        <v>5809.8978760599166</v>
      </c>
      <c r="K2342" s="7">
        <f t="shared" si="263"/>
        <v>5809.8978760599166</v>
      </c>
      <c r="L2342" s="6">
        <f t="shared" si="258"/>
        <v>5809.9</v>
      </c>
      <c r="M2342" s="6">
        <f t="shared" si="264"/>
        <v>5809.9</v>
      </c>
    </row>
    <row r="2343" spans="1:13">
      <c r="A2343" s="18">
        <v>2338</v>
      </c>
      <c r="B2343" s="35" t="s">
        <v>2360</v>
      </c>
      <c r="C2343" s="20">
        <v>1</v>
      </c>
      <c r="D2343" s="43">
        <v>7606.8232033853856</v>
      </c>
      <c r="E2343" s="43">
        <v>6362.0703155586862</v>
      </c>
      <c r="F2343" s="43">
        <v>8294.2546336172491</v>
      </c>
      <c r="G2343" s="4">
        <f t="shared" si="259"/>
        <v>7421.0493841871066</v>
      </c>
      <c r="H2343" s="5">
        <f t="shared" si="260"/>
        <v>979.39674987335661</v>
      </c>
      <c r="I2343" s="5">
        <f t="shared" si="261"/>
        <v>13.197550631589532</v>
      </c>
      <c r="J2343" s="6">
        <f t="shared" si="262"/>
        <v>7421.0493841871066</v>
      </c>
      <c r="K2343" s="7">
        <f t="shared" si="263"/>
        <v>7421.0493841871066</v>
      </c>
      <c r="L2343" s="6">
        <f t="shared" si="258"/>
        <v>7421.05</v>
      </c>
      <c r="M2343" s="6">
        <f t="shared" si="264"/>
        <v>7421.05</v>
      </c>
    </row>
    <row r="2344" spans="1:13" ht="25.5">
      <c r="A2344" s="18">
        <v>2339</v>
      </c>
      <c r="B2344" s="35" t="s">
        <v>2361</v>
      </c>
      <c r="C2344" s="20">
        <v>1</v>
      </c>
      <c r="D2344" s="43">
        <v>6106.4514189514184</v>
      </c>
      <c r="E2344" s="43">
        <v>4885.1611351611336</v>
      </c>
      <c r="F2344" s="43">
        <v>6699.6495567924121</v>
      </c>
      <c r="G2344" s="4">
        <f t="shared" si="259"/>
        <v>5897.087370301655</v>
      </c>
      <c r="H2344" s="5">
        <f t="shared" si="260"/>
        <v>925.18486623417994</v>
      </c>
      <c r="I2344" s="5">
        <f t="shared" si="261"/>
        <v>15.688844477589175</v>
      </c>
      <c r="J2344" s="6">
        <f t="shared" si="262"/>
        <v>5897.087370301655</v>
      </c>
      <c r="K2344" s="7">
        <f t="shared" si="263"/>
        <v>5897.087370301655</v>
      </c>
      <c r="L2344" s="6">
        <f t="shared" si="258"/>
        <v>5897.09</v>
      </c>
      <c r="M2344" s="6">
        <f t="shared" si="264"/>
        <v>5897.09</v>
      </c>
    </row>
    <row r="2345" spans="1:13">
      <c r="A2345" s="18">
        <v>2340</v>
      </c>
      <c r="B2345" s="35" t="s">
        <v>2362</v>
      </c>
      <c r="C2345" s="20">
        <v>1</v>
      </c>
      <c r="D2345" s="43">
        <v>5861.8888484869458</v>
      </c>
      <c r="E2345" s="43">
        <v>4955.9605719025994</v>
      </c>
      <c r="F2345" s="43">
        <v>6230.3504332489838</v>
      </c>
      <c r="G2345" s="4">
        <f t="shared" si="259"/>
        <v>5682.733284546176</v>
      </c>
      <c r="H2345" s="5">
        <f t="shared" si="260"/>
        <v>655.81240972081002</v>
      </c>
      <c r="I2345" s="5">
        <f t="shared" si="261"/>
        <v>11.540439730019518</v>
      </c>
      <c r="J2345" s="6">
        <f t="shared" si="262"/>
        <v>5682.733284546176</v>
      </c>
      <c r="K2345" s="7">
        <f t="shared" si="263"/>
        <v>5682.733284546176</v>
      </c>
      <c r="L2345" s="6">
        <f t="shared" si="258"/>
        <v>5682.73</v>
      </c>
      <c r="M2345" s="6">
        <f t="shared" si="264"/>
        <v>5682.73</v>
      </c>
    </row>
    <row r="2346" spans="1:13" ht="25.5">
      <c r="A2346" s="18">
        <v>2341</v>
      </c>
      <c r="B2346" s="35" t="s">
        <v>2363</v>
      </c>
      <c r="C2346" s="20">
        <v>1</v>
      </c>
      <c r="D2346" s="43">
        <v>6399.2754051233587</v>
      </c>
      <c r="E2346" s="43">
        <v>5526.6469407883542</v>
      </c>
      <c r="F2346" s="43">
        <v>6786.2083365959334</v>
      </c>
      <c r="G2346" s="4">
        <f t="shared" si="259"/>
        <v>6237.3768941692151</v>
      </c>
      <c r="H2346" s="5">
        <f t="shared" si="260"/>
        <v>645.19925088228433</v>
      </c>
      <c r="I2346" s="5">
        <f t="shared" si="261"/>
        <v>10.344079920606134</v>
      </c>
      <c r="J2346" s="6">
        <f t="shared" si="262"/>
        <v>6237.3768941692151</v>
      </c>
      <c r="K2346" s="7">
        <f t="shared" si="263"/>
        <v>6237.3768941692151</v>
      </c>
      <c r="L2346" s="6">
        <f t="shared" si="258"/>
        <v>6237.38</v>
      </c>
      <c r="M2346" s="6">
        <f t="shared" si="264"/>
        <v>6237.38</v>
      </c>
    </row>
    <row r="2347" spans="1:13">
      <c r="A2347" s="18">
        <v>2342</v>
      </c>
      <c r="B2347" s="35" t="s">
        <v>2364</v>
      </c>
      <c r="C2347" s="20">
        <v>1</v>
      </c>
      <c r="D2347" s="43">
        <v>7453.2737071436759</v>
      </c>
      <c r="E2347" s="43">
        <v>5759.3478646110216</v>
      </c>
      <c r="F2347" s="43">
        <v>7508.483142011406</v>
      </c>
      <c r="G2347" s="4">
        <f t="shared" si="259"/>
        <v>6907.0349045887015</v>
      </c>
      <c r="H2347" s="5">
        <f t="shared" si="260"/>
        <v>994.30939688014087</v>
      </c>
      <c r="I2347" s="5">
        <f t="shared" si="261"/>
        <v>14.395604056084466</v>
      </c>
      <c r="J2347" s="6">
        <f t="shared" si="262"/>
        <v>6907.0349045887015</v>
      </c>
      <c r="K2347" s="7">
        <f t="shared" si="263"/>
        <v>6907.0349045887015</v>
      </c>
      <c r="L2347" s="6">
        <f t="shared" si="258"/>
        <v>6907.03</v>
      </c>
      <c r="M2347" s="6">
        <f t="shared" si="264"/>
        <v>6907.03</v>
      </c>
    </row>
    <row r="2348" spans="1:13" ht="25.5">
      <c r="A2348" s="18">
        <v>2343</v>
      </c>
      <c r="B2348" s="35" t="s">
        <v>2365</v>
      </c>
      <c r="C2348" s="20">
        <v>1</v>
      </c>
      <c r="D2348" s="43">
        <v>6565.4178231902679</v>
      </c>
      <c r="E2348" s="43">
        <v>5312.0198751266707</v>
      </c>
      <c r="F2348" s="43">
        <v>6758.4252869081511</v>
      </c>
      <c r="G2348" s="4">
        <f t="shared" si="259"/>
        <v>6211.9543284083629</v>
      </c>
      <c r="H2348" s="5">
        <f t="shared" si="260"/>
        <v>785.31807913435091</v>
      </c>
      <c r="I2348" s="5">
        <f t="shared" si="261"/>
        <v>12.642045282640806</v>
      </c>
      <c r="J2348" s="6">
        <f t="shared" si="262"/>
        <v>6211.9543284083629</v>
      </c>
      <c r="K2348" s="7">
        <f t="shared" si="263"/>
        <v>6211.9543284083629</v>
      </c>
      <c r="L2348" s="6">
        <f t="shared" si="258"/>
        <v>6211.95</v>
      </c>
      <c r="M2348" s="6">
        <f t="shared" si="264"/>
        <v>6211.95</v>
      </c>
    </row>
    <row r="2349" spans="1:13" ht="25.5">
      <c r="A2349" s="18">
        <v>2344</v>
      </c>
      <c r="B2349" s="35" t="s">
        <v>2366</v>
      </c>
      <c r="C2349" s="20">
        <v>1</v>
      </c>
      <c r="D2349" s="43">
        <v>6405.7458554824316</v>
      </c>
      <c r="E2349" s="43">
        <v>5532.2350570075541</v>
      </c>
      <c r="F2349" s="43">
        <v>6714.9887588505489</v>
      </c>
      <c r="G2349" s="4">
        <f t="shared" si="259"/>
        <v>6217.6565571135116</v>
      </c>
      <c r="H2349" s="5">
        <f t="shared" si="260"/>
        <v>613.40016948686241</v>
      </c>
      <c r="I2349" s="5">
        <f t="shared" si="261"/>
        <v>9.865455961620814</v>
      </c>
      <c r="J2349" s="6">
        <f t="shared" si="262"/>
        <v>6217.6565571135116</v>
      </c>
      <c r="K2349" s="7">
        <f t="shared" si="263"/>
        <v>6217.6565571135116</v>
      </c>
      <c r="L2349" s="6">
        <f t="shared" si="258"/>
        <v>6217.66</v>
      </c>
      <c r="M2349" s="6">
        <f t="shared" si="264"/>
        <v>6217.66</v>
      </c>
    </row>
    <row r="2350" spans="1:13">
      <c r="A2350" s="18">
        <v>2345</v>
      </c>
      <c r="B2350" s="35" t="s">
        <v>2367</v>
      </c>
      <c r="C2350" s="20">
        <v>1</v>
      </c>
      <c r="D2350" s="43">
        <v>5759.3478646110216</v>
      </c>
      <c r="E2350" s="43">
        <v>4973.9822467095182</v>
      </c>
      <c r="F2350" s="43">
        <v>6734.0067340067326</v>
      </c>
      <c r="G2350" s="4">
        <f t="shared" si="259"/>
        <v>5822.4456151090899</v>
      </c>
      <c r="H2350" s="5">
        <f t="shared" si="260"/>
        <v>881.70717563139578</v>
      </c>
      <c r="I2350" s="5">
        <f t="shared" si="261"/>
        <v>15.143244504395014</v>
      </c>
      <c r="J2350" s="6">
        <f t="shared" si="262"/>
        <v>5822.4456151090899</v>
      </c>
      <c r="K2350" s="7">
        <f t="shared" si="263"/>
        <v>5822.4456151090899</v>
      </c>
      <c r="L2350" s="6">
        <f t="shared" si="258"/>
        <v>5822.45</v>
      </c>
      <c r="M2350" s="6">
        <f t="shared" si="264"/>
        <v>5822.45</v>
      </c>
    </row>
    <row r="2351" spans="1:13" ht="25.5">
      <c r="A2351" s="18">
        <v>2346</v>
      </c>
      <c r="B2351" s="35" t="s">
        <v>2368</v>
      </c>
      <c r="C2351" s="20">
        <v>1</v>
      </c>
      <c r="D2351" s="43">
        <v>6668.7185800759207</v>
      </c>
      <c r="E2351" s="43">
        <v>5759.3478646110216</v>
      </c>
      <c r="F2351" s="43">
        <v>7698.571322821821</v>
      </c>
      <c r="G2351" s="4">
        <f t="shared" si="259"/>
        <v>6708.8792558362547</v>
      </c>
      <c r="H2351" s="5">
        <f t="shared" si="260"/>
        <v>970.2353143062295</v>
      </c>
      <c r="I2351" s="5">
        <f t="shared" si="261"/>
        <v>14.461958209520507</v>
      </c>
      <c r="J2351" s="6">
        <f t="shared" si="262"/>
        <v>6708.8792558362547</v>
      </c>
      <c r="K2351" s="7">
        <f t="shared" si="263"/>
        <v>6708.8792558362547</v>
      </c>
      <c r="L2351" s="6">
        <f t="shared" si="258"/>
        <v>6708.88</v>
      </c>
      <c r="M2351" s="6">
        <f t="shared" si="264"/>
        <v>6708.88</v>
      </c>
    </row>
    <row r="2352" spans="1:13" ht="25.5">
      <c r="A2352" s="18">
        <v>2347</v>
      </c>
      <c r="B2352" s="35" t="s">
        <v>2369</v>
      </c>
      <c r="C2352" s="20">
        <v>1</v>
      </c>
      <c r="D2352" s="43">
        <v>7463.4406231628454</v>
      </c>
      <c r="E2352" s="43">
        <v>6513.548180214847</v>
      </c>
      <c r="F2352" s="43">
        <v>9171.0758377425045</v>
      </c>
      <c r="G2352" s="4">
        <f t="shared" si="259"/>
        <v>7716.0215470400653</v>
      </c>
      <c r="H2352" s="5">
        <f t="shared" si="260"/>
        <v>1346.648118463436</v>
      </c>
      <c r="I2352" s="5">
        <f t="shared" si="261"/>
        <v>17.452622575685034</v>
      </c>
      <c r="J2352" s="6">
        <f t="shared" si="262"/>
        <v>7716.0215470400653</v>
      </c>
      <c r="K2352" s="7">
        <f t="shared" si="263"/>
        <v>7716.0215470400653</v>
      </c>
      <c r="L2352" s="6">
        <f t="shared" si="258"/>
        <v>7716.02</v>
      </c>
      <c r="M2352" s="6">
        <f t="shared" si="264"/>
        <v>7716.02</v>
      </c>
    </row>
    <row r="2353" spans="1:13">
      <c r="A2353" s="18">
        <v>2348</v>
      </c>
      <c r="B2353" s="35" t="s">
        <v>2370</v>
      </c>
      <c r="C2353" s="20">
        <v>1</v>
      </c>
      <c r="D2353" s="43">
        <v>6889.3298059964718</v>
      </c>
      <c r="E2353" s="43">
        <v>5699.3546576879899</v>
      </c>
      <c r="F2353" s="43">
        <v>8476.7866458007302</v>
      </c>
      <c r="G2353" s="4">
        <f t="shared" si="259"/>
        <v>7021.8237031617309</v>
      </c>
      <c r="H2353" s="5">
        <f t="shared" si="260"/>
        <v>1393.4482719991802</v>
      </c>
      <c r="I2353" s="5">
        <f t="shared" si="261"/>
        <v>19.844535136530833</v>
      </c>
      <c r="J2353" s="6">
        <f t="shared" si="262"/>
        <v>7021.82370316173</v>
      </c>
      <c r="K2353" s="7">
        <f t="shared" si="263"/>
        <v>7021.82370316173</v>
      </c>
      <c r="L2353" s="6">
        <f t="shared" si="258"/>
        <v>7021.82</v>
      </c>
      <c r="M2353" s="6">
        <f t="shared" si="264"/>
        <v>7021.82</v>
      </c>
    </row>
    <row r="2354" spans="1:13">
      <c r="A2354" s="18">
        <v>2349</v>
      </c>
      <c r="B2354" s="36" t="s">
        <v>2371</v>
      </c>
      <c r="C2354" s="20">
        <v>1</v>
      </c>
      <c r="D2354" s="44">
        <v>7532.5638529643538</v>
      </c>
      <c r="E2354" s="44">
        <v>6436.9182016240838</v>
      </c>
      <c r="F2354" s="44">
        <v>7813.0869205919907</v>
      </c>
      <c r="G2354" s="4">
        <f t="shared" si="259"/>
        <v>7260.8563250601428</v>
      </c>
      <c r="H2354" s="5">
        <f t="shared" si="260"/>
        <v>727.20617523939222</v>
      </c>
      <c r="I2354" s="5">
        <f t="shared" si="261"/>
        <v>10.015432652613033</v>
      </c>
      <c r="J2354" s="6">
        <f t="shared" si="262"/>
        <v>7260.8563250601419</v>
      </c>
      <c r="K2354" s="7">
        <f t="shared" si="263"/>
        <v>7260.8563250601419</v>
      </c>
      <c r="L2354" s="6">
        <f t="shared" si="258"/>
        <v>7260.86</v>
      </c>
      <c r="M2354" s="6">
        <f t="shared" si="264"/>
        <v>7260.86</v>
      </c>
    </row>
    <row r="2355" spans="1:13">
      <c r="A2355" s="18">
        <v>2350</v>
      </c>
      <c r="B2355" s="36" t="s">
        <v>2372</v>
      </c>
      <c r="C2355" s="20">
        <v>1</v>
      </c>
      <c r="D2355" s="44">
        <v>6176.6405157209738</v>
      </c>
      <c r="E2355" s="44">
        <v>4885.1611351611336</v>
      </c>
      <c r="F2355" s="44">
        <v>5998.523440383904</v>
      </c>
      <c r="G2355" s="4">
        <f t="shared" si="259"/>
        <v>5686.7750304220035</v>
      </c>
      <c r="H2355" s="5">
        <f t="shared" si="260"/>
        <v>699.90717308664352</v>
      </c>
      <c r="I2355" s="5">
        <f t="shared" si="261"/>
        <v>12.307629004882665</v>
      </c>
      <c r="J2355" s="6">
        <f t="shared" si="262"/>
        <v>5686.7750304220035</v>
      </c>
      <c r="K2355" s="7">
        <f t="shared" si="263"/>
        <v>5686.7750304220035</v>
      </c>
      <c r="L2355" s="6">
        <f t="shared" si="258"/>
        <v>5686.78</v>
      </c>
      <c r="M2355" s="6">
        <f t="shared" si="264"/>
        <v>5686.78</v>
      </c>
    </row>
    <row r="2356" spans="1:13">
      <c r="A2356" s="18">
        <v>2351</v>
      </c>
      <c r="B2356" s="36" t="s">
        <v>2373</v>
      </c>
      <c r="C2356" s="20">
        <v>1</v>
      </c>
      <c r="D2356" s="44">
        <v>7281.9340816920967</v>
      </c>
      <c r="E2356" s="44">
        <v>6288.9430705522655</v>
      </c>
      <c r="F2356" s="44">
        <v>8098.931564028283</v>
      </c>
      <c r="G2356" s="4">
        <f t="shared" si="259"/>
        <v>7223.2695720908814</v>
      </c>
      <c r="H2356" s="5">
        <f t="shared" si="260"/>
        <v>906.41918015008878</v>
      </c>
      <c r="I2356" s="5">
        <f t="shared" si="261"/>
        <v>12.548599648728221</v>
      </c>
      <c r="J2356" s="6">
        <f t="shared" si="262"/>
        <v>7223.2695720908814</v>
      </c>
      <c r="K2356" s="7">
        <f t="shared" si="263"/>
        <v>7223.2695720908814</v>
      </c>
      <c r="L2356" s="6">
        <f t="shared" si="258"/>
        <v>7223.27</v>
      </c>
      <c r="M2356" s="6">
        <f t="shared" si="264"/>
        <v>7223.27</v>
      </c>
    </row>
    <row r="2357" spans="1:13">
      <c r="A2357" s="18">
        <v>2352</v>
      </c>
      <c r="B2357" s="36" t="s">
        <v>2374</v>
      </c>
      <c r="C2357" s="20">
        <v>1</v>
      </c>
      <c r="D2357" s="44">
        <v>5911.8729669577124</v>
      </c>
      <c r="E2357" s="44">
        <v>4729.4983735661699</v>
      </c>
      <c r="F2357" s="44">
        <v>6321.9623828935128</v>
      </c>
      <c r="G2357" s="4">
        <f t="shared" si="259"/>
        <v>5654.4445744724653</v>
      </c>
      <c r="H2357" s="5">
        <f t="shared" si="260"/>
        <v>826.85394006068736</v>
      </c>
      <c r="I2357" s="5">
        <f t="shared" si="261"/>
        <v>14.623079759126107</v>
      </c>
      <c r="J2357" s="6">
        <f t="shared" si="262"/>
        <v>5654.4445744724653</v>
      </c>
      <c r="K2357" s="7">
        <f t="shared" si="263"/>
        <v>5654.4445744724653</v>
      </c>
      <c r="L2357" s="6">
        <f t="shared" si="258"/>
        <v>5654.44</v>
      </c>
      <c r="M2357" s="6">
        <f t="shared" si="264"/>
        <v>5654.44</v>
      </c>
    </row>
    <row r="2358" spans="1:13">
      <c r="A2358" s="18">
        <v>2353</v>
      </c>
      <c r="B2358" s="36" t="s">
        <v>2375</v>
      </c>
      <c r="C2358" s="20">
        <v>1</v>
      </c>
      <c r="D2358" s="44">
        <v>7857.1743467879442</v>
      </c>
      <c r="E2358" s="44">
        <v>5642.8797581477047</v>
      </c>
      <c r="F2358" s="44">
        <v>7945.1746994719679</v>
      </c>
      <c r="G2358" s="4">
        <f t="shared" si="259"/>
        <v>7148.409601469205</v>
      </c>
      <c r="H2358" s="5">
        <f t="shared" si="260"/>
        <v>1304.5693148954851</v>
      </c>
      <c r="I2358" s="5">
        <f t="shared" si="261"/>
        <v>18.249784044654611</v>
      </c>
      <c r="J2358" s="6">
        <f t="shared" si="262"/>
        <v>7148.409601469205</v>
      </c>
      <c r="K2358" s="7">
        <f t="shared" si="263"/>
        <v>7148.409601469205</v>
      </c>
      <c r="L2358" s="6">
        <f t="shared" si="258"/>
        <v>7148.41</v>
      </c>
      <c r="M2358" s="6">
        <f t="shared" si="264"/>
        <v>7148.41</v>
      </c>
    </row>
    <row r="2359" spans="1:13">
      <c r="A2359" s="18">
        <v>2354</v>
      </c>
      <c r="B2359" s="36" t="s">
        <v>2376</v>
      </c>
      <c r="C2359" s="20">
        <v>1</v>
      </c>
      <c r="D2359" s="44">
        <v>5813.3417508417506</v>
      </c>
      <c r="E2359" s="44">
        <v>5073.4618916437094</v>
      </c>
      <c r="F2359" s="44">
        <v>6614.2910587355018</v>
      </c>
      <c r="G2359" s="4">
        <f t="shared" si="259"/>
        <v>5833.6982337403206</v>
      </c>
      <c r="H2359" s="5">
        <f t="shared" si="260"/>
        <v>770.61626010433793</v>
      </c>
      <c r="I2359" s="5">
        <f t="shared" si="261"/>
        <v>13.209738132276536</v>
      </c>
      <c r="J2359" s="6">
        <f t="shared" si="262"/>
        <v>5833.6982337403206</v>
      </c>
      <c r="K2359" s="7">
        <f t="shared" si="263"/>
        <v>5833.6982337403206</v>
      </c>
      <c r="L2359" s="6">
        <f t="shared" si="258"/>
        <v>5833.7</v>
      </c>
      <c r="M2359" s="6">
        <f t="shared" si="264"/>
        <v>5833.7</v>
      </c>
    </row>
    <row r="2360" spans="1:13" ht="25.5">
      <c r="A2360" s="18">
        <v>2355</v>
      </c>
      <c r="B2360" s="35" t="s">
        <v>2377</v>
      </c>
      <c r="C2360" s="20">
        <v>1</v>
      </c>
      <c r="D2360" s="43">
        <v>7751.4046554294237</v>
      </c>
      <c r="E2360" s="43">
        <v>5989.7217791954636</v>
      </c>
      <c r="F2360" s="43">
        <v>8006.5141757346964</v>
      </c>
      <c r="G2360" s="4">
        <f t="shared" si="259"/>
        <v>7249.2135367865276</v>
      </c>
      <c r="H2360" s="5">
        <f t="shared" si="260"/>
        <v>1098.1847897405371</v>
      </c>
      <c r="I2360" s="5">
        <f t="shared" si="261"/>
        <v>15.149019740800002</v>
      </c>
      <c r="J2360" s="6">
        <f t="shared" si="262"/>
        <v>7249.2135367865276</v>
      </c>
      <c r="K2360" s="7">
        <f t="shared" si="263"/>
        <v>7249.2135367865276</v>
      </c>
      <c r="L2360" s="6">
        <f t="shared" si="258"/>
        <v>7249.21</v>
      </c>
      <c r="M2360" s="6">
        <f t="shared" si="264"/>
        <v>7249.21</v>
      </c>
    </row>
    <row r="2361" spans="1:13">
      <c r="A2361" s="18">
        <v>2356</v>
      </c>
      <c r="B2361" s="35" t="s">
        <v>2378</v>
      </c>
      <c r="C2361" s="20">
        <v>1</v>
      </c>
      <c r="D2361" s="43">
        <v>7681.9578537791604</v>
      </c>
      <c r="E2361" s="43">
        <v>6774.0901074234416</v>
      </c>
      <c r="F2361" s="43">
        <v>9666.8096668096678</v>
      </c>
      <c r="G2361" s="4">
        <f t="shared" si="259"/>
        <v>8040.9525426707578</v>
      </c>
      <c r="H2361" s="5">
        <f t="shared" si="260"/>
        <v>1479.3966683426022</v>
      </c>
      <c r="I2361" s="5">
        <f t="shared" si="261"/>
        <v>18.398276329724847</v>
      </c>
      <c r="J2361" s="6">
        <f t="shared" si="262"/>
        <v>8040.9525426707569</v>
      </c>
      <c r="K2361" s="7">
        <f t="shared" si="263"/>
        <v>8040.9525426707569</v>
      </c>
      <c r="L2361" s="6">
        <f t="shared" si="258"/>
        <v>8040.95</v>
      </c>
      <c r="M2361" s="6">
        <f t="shared" si="264"/>
        <v>8040.95</v>
      </c>
    </row>
    <row r="2362" spans="1:13" ht="25.5">
      <c r="A2362" s="18">
        <v>2357</v>
      </c>
      <c r="B2362" s="35" t="s">
        <v>2379</v>
      </c>
      <c r="C2362" s="20">
        <v>1</v>
      </c>
      <c r="D2362" s="43">
        <v>7087.0236178207206</v>
      </c>
      <c r="E2362" s="43">
        <v>5927.3288439955104</v>
      </c>
      <c r="F2362" s="43">
        <v>7278.2084409991394</v>
      </c>
      <c r="G2362" s="4">
        <f t="shared" si="259"/>
        <v>6764.1869676051238</v>
      </c>
      <c r="H2362" s="5">
        <f t="shared" si="260"/>
        <v>731.01747478565289</v>
      </c>
      <c r="I2362" s="5">
        <f t="shared" si="261"/>
        <v>10.807174288449204</v>
      </c>
      <c r="J2362" s="6">
        <f t="shared" si="262"/>
        <v>6764.1869676051228</v>
      </c>
      <c r="K2362" s="7">
        <f t="shared" si="263"/>
        <v>6764.1869676051228</v>
      </c>
      <c r="L2362" s="6">
        <f t="shared" si="258"/>
        <v>6764.19</v>
      </c>
      <c r="M2362" s="6">
        <f t="shared" si="264"/>
        <v>6764.19</v>
      </c>
    </row>
    <row r="2363" spans="1:13">
      <c r="A2363" s="18">
        <v>2358</v>
      </c>
      <c r="B2363" s="35" t="s">
        <v>2380</v>
      </c>
      <c r="C2363" s="20">
        <v>1</v>
      </c>
      <c r="D2363" s="43">
        <v>8562.5981658813416</v>
      </c>
      <c r="E2363" s="43">
        <v>6694.3949296890478</v>
      </c>
      <c r="F2363" s="43">
        <v>8517.2060792188386</v>
      </c>
      <c r="G2363" s="4">
        <f t="shared" si="259"/>
        <v>7924.7330582630757</v>
      </c>
      <c r="H2363" s="5">
        <f t="shared" si="260"/>
        <v>1065.7457686287923</v>
      </c>
      <c r="I2363" s="5">
        <f t="shared" si="261"/>
        <v>13.448349121583913</v>
      </c>
      <c r="J2363" s="6">
        <f t="shared" si="262"/>
        <v>7924.7330582630757</v>
      </c>
      <c r="K2363" s="7">
        <f t="shared" si="263"/>
        <v>7924.7330582630757</v>
      </c>
      <c r="L2363" s="6">
        <f t="shared" si="258"/>
        <v>7924.73</v>
      </c>
      <c r="M2363" s="6">
        <f t="shared" si="264"/>
        <v>7924.73</v>
      </c>
    </row>
    <row r="2364" spans="1:13">
      <c r="A2364" s="18">
        <v>2359</v>
      </c>
      <c r="B2364" s="35" t="s">
        <v>2381</v>
      </c>
      <c r="C2364" s="20">
        <v>1</v>
      </c>
      <c r="D2364" s="43">
        <v>6653.124212648022</v>
      </c>
      <c r="E2364" s="43">
        <v>5080.5675805675801</v>
      </c>
      <c r="F2364" s="43">
        <v>7250.1072501072504</v>
      </c>
      <c r="G2364" s="4">
        <f t="shared" si="259"/>
        <v>6327.9330144409514</v>
      </c>
      <c r="H2364" s="5">
        <f t="shared" si="260"/>
        <v>1120.730824493593</v>
      </c>
      <c r="I2364" s="5">
        <f t="shared" si="261"/>
        <v>17.710851583542013</v>
      </c>
      <c r="J2364" s="6">
        <f t="shared" si="262"/>
        <v>6327.9330144409514</v>
      </c>
      <c r="K2364" s="7">
        <f t="shared" si="263"/>
        <v>6327.9330144409514</v>
      </c>
      <c r="L2364" s="6">
        <f t="shared" si="258"/>
        <v>6327.93</v>
      </c>
      <c r="M2364" s="6">
        <f t="shared" si="264"/>
        <v>6327.93</v>
      </c>
    </row>
    <row r="2365" spans="1:13">
      <c r="A2365" s="18">
        <v>2360</v>
      </c>
      <c r="B2365" s="35" t="s">
        <v>2382</v>
      </c>
      <c r="C2365" s="20">
        <v>1</v>
      </c>
      <c r="D2365" s="43">
        <v>7736.0762072169828</v>
      </c>
      <c r="E2365" s="43">
        <v>6540.5007933743573</v>
      </c>
      <c r="F2365" s="43">
        <v>8422.8888265894166</v>
      </c>
      <c r="G2365" s="4">
        <f t="shared" si="259"/>
        <v>7566.4886090602522</v>
      </c>
      <c r="H2365" s="5">
        <f t="shared" si="260"/>
        <v>952.58392910243936</v>
      </c>
      <c r="I2365" s="5">
        <f t="shared" si="261"/>
        <v>12.589511176449772</v>
      </c>
      <c r="J2365" s="6">
        <f t="shared" si="262"/>
        <v>7566.4886090602522</v>
      </c>
      <c r="K2365" s="7">
        <f t="shared" si="263"/>
        <v>7566.4886090602522</v>
      </c>
      <c r="L2365" s="6">
        <f t="shared" si="258"/>
        <v>7566.49</v>
      </c>
      <c r="M2365" s="6">
        <f t="shared" si="264"/>
        <v>7566.49</v>
      </c>
    </row>
    <row r="2366" spans="1:13">
      <c r="A2366" s="18">
        <v>2361</v>
      </c>
      <c r="B2366" s="35" t="s">
        <v>2383</v>
      </c>
      <c r="C2366" s="20">
        <v>1</v>
      </c>
      <c r="D2366" s="43">
        <v>5765.7141297524495</v>
      </c>
      <c r="E2366" s="43">
        <v>4822.233635792958</v>
      </c>
      <c r="F2366" s="43">
        <v>6613.3489862303422</v>
      </c>
      <c r="G2366" s="4">
        <f t="shared" si="259"/>
        <v>5733.7655839252502</v>
      </c>
      <c r="H2366" s="5">
        <f t="shared" si="260"/>
        <v>895.98497857300197</v>
      </c>
      <c r="I2366" s="5">
        <f t="shared" si="261"/>
        <v>15.626466856003276</v>
      </c>
      <c r="J2366" s="6">
        <f t="shared" si="262"/>
        <v>5733.7655839252493</v>
      </c>
      <c r="K2366" s="7">
        <f t="shared" si="263"/>
        <v>5733.7655839252493</v>
      </c>
      <c r="L2366" s="6">
        <f t="shared" si="258"/>
        <v>5733.77</v>
      </c>
      <c r="M2366" s="6">
        <f t="shared" si="264"/>
        <v>5733.77</v>
      </c>
    </row>
    <row r="2367" spans="1:13">
      <c r="A2367" s="18">
        <v>2362</v>
      </c>
      <c r="B2367" s="35" t="s">
        <v>2384</v>
      </c>
      <c r="C2367" s="20">
        <v>1</v>
      </c>
      <c r="D2367" s="43">
        <v>5892.7313681597252</v>
      </c>
      <c r="E2367" s="43">
        <v>5035.6068055183096</v>
      </c>
      <c r="F2367" s="43">
        <v>5974.8323445250962</v>
      </c>
      <c r="G2367" s="4">
        <f t="shared" si="259"/>
        <v>5634.3901727343773</v>
      </c>
      <c r="H2367" s="5">
        <f t="shared" si="260"/>
        <v>520.18389365780604</v>
      </c>
      <c r="I2367" s="5">
        <f t="shared" si="261"/>
        <v>9.2323015927269392</v>
      </c>
      <c r="J2367" s="6">
        <f t="shared" si="262"/>
        <v>5634.3901727343773</v>
      </c>
      <c r="K2367" s="7">
        <f t="shared" si="263"/>
        <v>5634.3901727343773</v>
      </c>
      <c r="L2367" s="6">
        <f t="shared" si="258"/>
        <v>5634.39</v>
      </c>
      <c r="M2367" s="6">
        <f t="shared" si="264"/>
        <v>5634.39</v>
      </c>
    </row>
    <row r="2368" spans="1:13">
      <c r="A2368" s="18">
        <v>2363</v>
      </c>
      <c r="B2368" s="35" t="s">
        <v>2385</v>
      </c>
      <c r="C2368" s="20">
        <v>1</v>
      </c>
      <c r="D2368" s="43">
        <v>6310.3732828503462</v>
      </c>
      <c r="E2368" s="43">
        <v>5220.3997158125594</v>
      </c>
      <c r="F2368" s="43">
        <v>6125.2689998867363</v>
      </c>
      <c r="G2368" s="4">
        <f t="shared" si="259"/>
        <v>5885.3473328498803</v>
      </c>
      <c r="H2368" s="5">
        <f t="shared" si="260"/>
        <v>583.2515743189872</v>
      </c>
      <c r="I2368" s="5">
        <f t="shared" si="261"/>
        <v>9.9102319936750014</v>
      </c>
      <c r="J2368" s="6">
        <f t="shared" si="262"/>
        <v>5885.3473328498803</v>
      </c>
      <c r="K2368" s="7">
        <f t="shared" si="263"/>
        <v>5885.3473328498803</v>
      </c>
      <c r="L2368" s="6">
        <f t="shared" si="258"/>
        <v>5885.35</v>
      </c>
      <c r="M2368" s="6">
        <f t="shared" si="264"/>
        <v>5885.35</v>
      </c>
    </row>
    <row r="2369" spans="1:13" ht="25.5">
      <c r="A2369" s="18">
        <v>2364</v>
      </c>
      <c r="B2369" s="35" t="s">
        <v>2386</v>
      </c>
      <c r="C2369" s="20">
        <v>1</v>
      </c>
      <c r="D2369" s="43">
        <v>7642.5631981187544</v>
      </c>
      <c r="E2369" s="43">
        <v>6253.0062530062532</v>
      </c>
      <c r="F2369" s="43">
        <v>7860.9221466364324</v>
      </c>
      <c r="G2369" s="4">
        <f t="shared" si="259"/>
        <v>7252.16386592048</v>
      </c>
      <c r="H2369" s="5">
        <f t="shared" si="260"/>
        <v>872.15658524302751</v>
      </c>
      <c r="I2369" s="5">
        <f t="shared" si="261"/>
        <v>12.026156625355419</v>
      </c>
      <c r="J2369" s="6">
        <f t="shared" si="262"/>
        <v>7252.16386592048</v>
      </c>
      <c r="K2369" s="7">
        <f t="shared" si="263"/>
        <v>7252.16386592048</v>
      </c>
      <c r="L2369" s="6">
        <f t="shared" si="258"/>
        <v>7252.16</v>
      </c>
      <c r="M2369" s="6">
        <f t="shared" si="264"/>
        <v>7252.16</v>
      </c>
    </row>
    <row r="2370" spans="1:13">
      <c r="A2370" s="18">
        <v>2365</v>
      </c>
      <c r="B2370" s="35" t="s">
        <v>2387</v>
      </c>
      <c r="C2370" s="20">
        <v>1</v>
      </c>
      <c r="D2370" s="43">
        <v>7514.1167578142376</v>
      </c>
      <c r="E2370" s="43">
        <v>5806.3629492200917</v>
      </c>
      <c r="F2370" s="43">
        <v>8399.3414717485175</v>
      </c>
      <c r="G2370" s="4">
        <f t="shared" si="259"/>
        <v>7239.9403929276159</v>
      </c>
      <c r="H2370" s="5">
        <f t="shared" si="260"/>
        <v>1318.0530770307607</v>
      </c>
      <c r="I2370" s="5">
        <f t="shared" si="261"/>
        <v>18.205302882304249</v>
      </c>
      <c r="J2370" s="6">
        <f t="shared" si="262"/>
        <v>7239.9403929276159</v>
      </c>
      <c r="K2370" s="7">
        <f t="shared" si="263"/>
        <v>7239.9403929276159</v>
      </c>
      <c r="L2370" s="6">
        <f t="shared" si="258"/>
        <v>7239.94</v>
      </c>
      <c r="M2370" s="6">
        <f t="shared" si="264"/>
        <v>7239.94</v>
      </c>
    </row>
    <row r="2371" spans="1:13">
      <c r="A2371" s="18">
        <v>2366</v>
      </c>
      <c r="B2371" s="35" t="s">
        <v>2388</v>
      </c>
      <c r="C2371" s="20">
        <v>1</v>
      </c>
      <c r="D2371" s="43">
        <v>5602.6309159141247</v>
      </c>
      <c r="E2371" s="43">
        <v>4991.4348159962201</v>
      </c>
      <c r="F2371" s="43">
        <v>6201.1237243435398</v>
      </c>
      <c r="G2371" s="4">
        <f t="shared" si="259"/>
        <v>5598.3964854179612</v>
      </c>
      <c r="H2371" s="5">
        <f t="shared" si="260"/>
        <v>604.85557081492823</v>
      </c>
      <c r="I2371" s="5">
        <f t="shared" si="261"/>
        <v>10.804085998381577</v>
      </c>
      <c r="J2371" s="6">
        <f t="shared" si="262"/>
        <v>5598.3964854179612</v>
      </c>
      <c r="K2371" s="7">
        <f t="shared" si="263"/>
        <v>5598.3964854179612</v>
      </c>
      <c r="L2371" s="6">
        <f t="shared" si="258"/>
        <v>5598.4</v>
      </c>
      <c r="M2371" s="6">
        <f t="shared" si="264"/>
        <v>5598.4</v>
      </c>
    </row>
    <row r="2372" spans="1:13">
      <c r="A2372" s="18">
        <v>2367</v>
      </c>
      <c r="B2372" s="36" t="s">
        <v>2389</v>
      </c>
      <c r="C2372" s="20">
        <v>1</v>
      </c>
      <c r="D2372" s="44">
        <v>6661.6211784368443</v>
      </c>
      <c r="E2372" s="44">
        <v>4905.3755950307677</v>
      </c>
      <c r="F2372" s="44">
        <v>6641.1238825031933</v>
      </c>
      <c r="G2372" s="4">
        <f t="shared" si="259"/>
        <v>6069.3735519902684</v>
      </c>
      <c r="H2372" s="5">
        <f t="shared" si="260"/>
        <v>1008.1038972445085</v>
      </c>
      <c r="I2372" s="5">
        <f t="shared" si="261"/>
        <v>16.60968613332312</v>
      </c>
      <c r="J2372" s="6">
        <f t="shared" si="262"/>
        <v>6069.3735519902675</v>
      </c>
      <c r="K2372" s="7">
        <f t="shared" si="263"/>
        <v>6069.3735519902675</v>
      </c>
      <c r="L2372" s="6">
        <f t="shared" si="258"/>
        <v>6069.37</v>
      </c>
      <c r="M2372" s="6">
        <f t="shared" si="264"/>
        <v>6069.37</v>
      </c>
    </row>
    <row r="2373" spans="1:13">
      <c r="A2373" s="18">
        <v>2368</v>
      </c>
      <c r="B2373" s="36" t="s">
        <v>2390</v>
      </c>
      <c r="C2373" s="20">
        <v>1</v>
      </c>
      <c r="D2373" s="44">
        <v>8625.7837069086399</v>
      </c>
      <c r="E2373" s="44">
        <v>6743.7945344922091</v>
      </c>
      <c r="F2373" s="44">
        <v>8791.9099116342877</v>
      </c>
      <c r="G2373" s="4">
        <f t="shared" si="259"/>
        <v>8053.8293843450456</v>
      </c>
      <c r="H2373" s="5">
        <f t="shared" si="260"/>
        <v>1137.5600906527288</v>
      </c>
      <c r="I2373" s="5">
        <f t="shared" si="261"/>
        <v>14.124462244803782</v>
      </c>
      <c r="J2373" s="6">
        <f t="shared" si="262"/>
        <v>8053.8293843450456</v>
      </c>
      <c r="K2373" s="7">
        <f t="shared" si="263"/>
        <v>8053.8293843450456</v>
      </c>
      <c r="L2373" s="6">
        <f t="shared" si="258"/>
        <v>8053.83</v>
      </c>
      <c r="M2373" s="6">
        <f t="shared" si="264"/>
        <v>8053.83</v>
      </c>
    </row>
    <row r="2374" spans="1:13">
      <c r="A2374" s="18">
        <v>2369</v>
      </c>
      <c r="B2374" s="36" t="s">
        <v>2391</v>
      </c>
      <c r="C2374" s="20">
        <v>1</v>
      </c>
      <c r="D2374" s="44">
        <v>6547.2389466642335</v>
      </c>
      <c r="E2374" s="44">
        <v>5178.2708032708024</v>
      </c>
      <c r="F2374" s="44">
        <v>7101.6285301999578</v>
      </c>
      <c r="G2374" s="4">
        <f t="shared" si="259"/>
        <v>6275.7127600449976</v>
      </c>
      <c r="H2374" s="5">
        <f t="shared" si="260"/>
        <v>990.01065092730687</v>
      </c>
      <c r="I2374" s="5">
        <f t="shared" si="261"/>
        <v>15.775270296472401</v>
      </c>
      <c r="J2374" s="6">
        <f t="shared" si="262"/>
        <v>6275.7127600449976</v>
      </c>
      <c r="K2374" s="7">
        <f t="shared" si="263"/>
        <v>6275.7127600449976</v>
      </c>
      <c r="L2374" s="6">
        <f t="shared" si="258"/>
        <v>6275.71</v>
      </c>
      <c r="M2374" s="6">
        <f t="shared" si="264"/>
        <v>6275.71</v>
      </c>
    </row>
    <row r="2375" spans="1:13">
      <c r="A2375" s="18">
        <v>2370</v>
      </c>
      <c r="B2375" s="36" t="s">
        <v>2392</v>
      </c>
      <c r="C2375" s="20">
        <v>1</v>
      </c>
      <c r="D2375" s="44">
        <v>7047.1341790712604</v>
      </c>
      <c r="E2375" s="44">
        <v>5253.3182062167562</v>
      </c>
      <c r="F2375" s="44">
        <v>6604.1714592439221</v>
      </c>
      <c r="G2375" s="4">
        <f t="shared" si="259"/>
        <v>6301.5412815106465</v>
      </c>
      <c r="H2375" s="5">
        <f t="shared" si="260"/>
        <v>934.41570217604078</v>
      </c>
      <c r="I2375" s="5">
        <f t="shared" si="261"/>
        <v>14.828367544265877</v>
      </c>
      <c r="J2375" s="6">
        <f t="shared" si="262"/>
        <v>6301.5412815106465</v>
      </c>
      <c r="K2375" s="7">
        <f t="shared" si="263"/>
        <v>6301.5412815106465</v>
      </c>
      <c r="L2375" s="6">
        <f t="shared" ref="L2375:L2438" si="265">ROUND(K2375,2)</f>
        <v>6301.54</v>
      </c>
      <c r="M2375" s="6">
        <f t="shared" si="264"/>
        <v>6301.54</v>
      </c>
    </row>
    <row r="2376" spans="1:13">
      <c r="A2376" s="18">
        <v>2371</v>
      </c>
      <c r="B2376" s="35" t="s">
        <v>2393</v>
      </c>
      <c r="C2376" s="20">
        <v>1</v>
      </c>
      <c r="D2376" s="43">
        <v>7136.5832235397456</v>
      </c>
      <c r="E2376" s="43">
        <v>5968.7786960514231</v>
      </c>
      <c r="F2376" s="43">
        <v>7329.1050035236085</v>
      </c>
      <c r="G2376" s="4">
        <f t="shared" si="259"/>
        <v>6811.488974371593</v>
      </c>
      <c r="H2376" s="5">
        <f t="shared" si="260"/>
        <v>736.12948509883893</v>
      </c>
      <c r="I2376" s="5">
        <f t="shared" si="261"/>
        <v>10.8071742884492</v>
      </c>
      <c r="J2376" s="6">
        <f t="shared" si="262"/>
        <v>6811.4889743715921</v>
      </c>
      <c r="K2376" s="7">
        <f t="shared" si="263"/>
        <v>6811.4889743715921</v>
      </c>
      <c r="L2376" s="6">
        <f t="shared" si="265"/>
        <v>6811.49</v>
      </c>
      <c r="M2376" s="6">
        <f t="shared" si="264"/>
        <v>6811.49</v>
      </c>
    </row>
    <row r="2377" spans="1:13">
      <c r="A2377" s="18">
        <v>2372</v>
      </c>
      <c r="B2377" s="35" t="s">
        <v>2394</v>
      </c>
      <c r="C2377" s="20">
        <v>1</v>
      </c>
      <c r="D2377" s="43">
        <v>7775.119617224881</v>
      </c>
      <c r="E2377" s="43">
        <v>6220.0956937799037</v>
      </c>
      <c r="F2377" s="43">
        <v>8109.1617933723192</v>
      </c>
      <c r="G2377" s="4">
        <f t="shared" si="259"/>
        <v>7368.1257014590346</v>
      </c>
      <c r="H2377" s="5">
        <f t="shared" si="260"/>
        <v>1008.1546100475553</v>
      </c>
      <c r="I2377" s="5">
        <f t="shared" si="261"/>
        <v>13.682646725854863</v>
      </c>
      <c r="J2377" s="6">
        <f t="shared" si="262"/>
        <v>7368.1257014590346</v>
      </c>
      <c r="K2377" s="7">
        <f t="shared" si="263"/>
        <v>7368.1257014590346</v>
      </c>
      <c r="L2377" s="6">
        <f t="shared" si="265"/>
        <v>7368.13</v>
      </c>
      <c r="M2377" s="6">
        <f t="shared" si="264"/>
        <v>7368.13</v>
      </c>
    </row>
    <row r="2378" spans="1:13">
      <c r="A2378" s="18">
        <v>2373</v>
      </c>
      <c r="B2378" s="36" t="s">
        <v>2395</v>
      </c>
      <c r="C2378" s="20">
        <v>1</v>
      </c>
      <c r="D2378" s="44">
        <v>6785.6770017747149</v>
      </c>
      <c r="E2378" s="44">
        <v>5736.9814651368042</v>
      </c>
      <c r="F2378" s="44">
        <v>7299.0993098608033</v>
      </c>
      <c r="G2378" s="4">
        <f t="shared" si="259"/>
        <v>6607.2525922574396</v>
      </c>
      <c r="H2378" s="5">
        <f t="shared" si="260"/>
        <v>796.19689313321169</v>
      </c>
      <c r="I2378" s="5">
        <f t="shared" si="261"/>
        <v>12.05034743285306</v>
      </c>
      <c r="J2378" s="6">
        <f t="shared" si="262"/>
        <v>6607.2525922574396</v>
      </c>
      <c r="K2378" s="7">
        <f t="shared" si="263"/>
        <v>6607.2525922574396</v>
      </c>
      <c r="L2378" s="6">
        <f t="shared" si="265"/>
        <v>6607.25</v>
      </c>
      <c r="M2378" s="6">
        <f t="shared" si="264"/>
        <v>6607.25</v>
      </c>
    </row>
    <row r="2379" spans="1:13">
      <c r="A2379" s="18">
        <v>2374</v>
      </c>
      <c r="B2379" s="36" t="s">
        <v>2396</v>
      </c>
      <c r="C2379" s="20">
        <v>1</v>
      </c>
      <c r="D2379" s="44">
        <v>6918.2055239210258</v>
      </c>
      <c r="E2379" s="44">
        <v>5974.8138615681582</v>
      </c>
      <c r="F2379" s="44">
        <v>7252.1878595585922</v>
      </c>
      <c r="G2379" s="4">
        <f t="shared" si="259"/>
        <v>6715.0690816825918</v>
      </c>
      <c r="H2379" s="5">
        <f t="shared" si="260"/>
        <v>662.47218304581111</v>
      </c>
      <c r="I2379" s="5">
        <f t="shared" si="261"/>
        <v>9.8654559616208122</v>
      </c>
      <c r="J2379" s="6">
        <f t="shared" si="262"/>
        <v>6715.0690816825918</v>
      </c>
      <c r="K2379" s="7">
        <f t="shared" si="263"/>
        <v>6715.0690816825918</v>
      </c>
      <c r="L2379" s="6">
        <f t="shared" si="265"/>
        <v>6715.07</v>
      </c>
      <c r="M2379" s="6">
        <f t="shared" si="264"/>
        <v>6715.07</v>
      </c>
    </row>
    <row r="2380" spans="1:13">
      <c r="A2380" s="18">
        <v>2375</v>
      </c>
      <c r="B2380" s="36" t="s">
        <v>2397</v>
      </c>
      <c r="C2380" s="20">
        <v>1</v>
      </c>
      <c r="D2380" s="44">
        <v>6951.8716577540108</v>
      </c>
      <c r="E2380" s="44">
        <v>5371.9008264462809</v>
      </c>
      <c r="F2380" s="44">
        <v>7272.7272727272721</v>
      </c>
      <c r="G2380" s="4">
        <f t="shared" si="259"/>
        <v>6532.1665856425216</v>
      </c>
      <c r="H2380" s="5">
        <f t="shared" si="260"/>
        <v>1017.5458492802122</v>
      </c>
      <c r="I2380" s="5">
        <f t="shared" si="261"/>
        <v>15.577463249586183</v>
      </c>
      <c r="J2380" s="6">
        <f t="shared" si="262"/>
        <v>6532.1665856425216</v>
      </c>
      <c r="K2380" s="7">
        <f t="shared" si="263"/>
        <v>6532.1665856425216</v>
      </c>
      <c r="L2380" s="6">
        <f t="shared" si="265"/>
        <v>6532.17</v>
      </c>
      <c r="M2380" s="6">
        <f t="shared" si="264"/>
        <v>6532.17</v>
      </c>
    </row>
    <row r="2381" spans="1:13">
      <c r="A2381" s="18">
        <v>2376</v>
      </c>
      <c r="B2381" s="36" t="s">
        <v>2398</v>
      </c>
      <c r="C2381" s="20">
        <v>1</v>
      </c>
      <c r="D2381" s="44">
        <v>7830.1246249206042</v>
      </c>
      <c r="E2381" s="44">
        <v>6335.2826510721252</v>
      </c>
      <c r="F2381" s="44">
        <v>8468.4284551040055</v>
      </c>
      <c r="G2381" s="4">
        <f t="shared" ref="G2381:G2444" si="266">AVERAGE(D2381:F2381)</f>
        <v>7544.6119103655774</v>
      </c>
      <c r="H2381" s="5">
        <f t="shared" ref="H2381:H2444" si="267">SQRT(((SUM((POWER(D2381-G2381,2)),(POWER(E2381-G2381,2)),(POWER(F2381-G2381,2)))/(COLUMNS(D2381:F2381)-1))))</f>
        <v>1094.8588438443282</v>
      </c>
      <c r="I2381" s="5">
        <f t="shared" ref="I2381:I2444" si="268">H2381/G2381*100</f>
        <v>14.511798046763632</v>
      </c>
      <c r="J2381" s="6">
        <f t="shared" ref="J2381:J2444" si="269">((C2381/3)*(SUM(D2381:F2381)))</f>
        <v>7544.6119103655774</v>
      </c>
      <c r="K2381" s="7">
        <f t="shared" ref="K2381:K2444" si="270">J2381/C2381</f>
        <v>7544.6119103655774</v>
      </c>
      <c r="L2381" s="6">
        <f t="shared" si="265"/>
        <v>7544.61</v>
      </c>
      <c r="M2381" s="6">
        <f t="shared" ref="M2381:M2444" si="271">L2381*C2381</f>
        <v>7544.61</v>
      </c>
    </row>
    <row r="2382" spans="1:13">
      <c r="A2382" s="18">
        <v>2377</v>
      </c>
      <c r="B2382" s="35" t="s">
        <v>2399</v>
      </c>
      <c r="C2382" s="20">
        <v>1</v>
      </c>
      <c r="D2382" s="43">
        <v>8447.0435347628336</v>
      </c>
      <c r="E2382" s="43">
        <v>7295.1739618406282</v>
      </c>
      <c r="F2382" s="43">
        <v>10271.604938271605</v>
      </c>
      <c r="G2382" s="4">
        <f t="shared" si="266"/>
        <v>8671.2741449583555</v>
      </c>
      <c r="H2382" s="5">
        <f t="shared" si="267"/>
        <v>1500.8313910216418</v>
      </c>
      <c r="I2382" s="5">
        <f t="shared" si="268"/>
        <v>17.308083747925949</v>
      </c>
      <c r="J2382" s="6">
        <f t="shared" si="269"/>
        <v>8671.2741449583555</v>
      </c>
      <c r="K2382" s="7">
        <f t="shared" si="270"/>
        <v>8671.2741449583555</v>
      </c>
      <c r="L2382" s="6">
        <f t="shared" si="265"/>
        <v>8671.27</v>
      </c>
      <c r="M2382" s="6">
        <f t="shared" si="271"/>
        <v>8671.27</v>
      </c>
    </row>
    <row r="2383" spans="1:13">
      <c r="A2383" s="18">
        <v>2378</v>
      </c>
      <c r="B2383" s="35" t="s">
        <v>2400</v>
      </c>
      <c r="C2383" s="20">
        <v>1</v>
      </c>
      <c r="D2383" s="43">
        <v>7391.1630929174789</v>
      </c>
      <c r="E2383" s="43">
        <v>6383.2772166105487</v>
      </c>
      <c r="F2383" s="43">
        <v>9494.0010432968174</v>
      </c>
      <c r="G2383" s="4">
        <f t="shared" si="266"/>
        <v>7756.1471176082823</v>
      </c>
      <c r="H2383" s="5">
        <f t="shared" si="267"/>
        <v>1587.154902707369</v>
      </c>
      <c r="I2383" s="5">
        <f t="shared" si="268"/>
        <v>20.463187180967125</v>
      </c>
      <c r="J2383" s="6">
        <f t="shared" si="269"/>
        <v>7756.1471176082823</v>
      </c>
      <c r="K2383" s="7">
        <f t="shared" si="270"/>
        <v>7756.1471176082823</v>
      </c>
      <c r="L2383" s="6">
        <f t="shared" si="265"/>
        <v>7756.15</v>
      </c>
      <c r="M2383" s="6">
        <f t="shared" si="271"/>
        <v>7756.15</v>
      </c>
    </row>
    <row r="2384" spans="1:13">
      <c r="A2384" s="18">
        <v>2379</v>
      </c>
      <c r="B2384" s="35" t="s">
        <v>2401</v>
      </c>
      <c r="C2384" s="20">
        <v>1</v>
      </c>
      <c r="D2384" s="43">
        <v>8347.6665520009174</v>
      </c>
      <c r="E2384" s="43">
        <v>7209.3483858189738</v>
      </c>
      <c r="F2384" s="43">
        <v>8750.6573510630296</v>
      </c>
      <c r="G2384" s="4">
        <f t="shared" si="266"/>
        <v>8102.55742962764</v>
      </c>
      <c r="H2384" s="5">
        <f t="shared" si="267"/>
        <v>799.3542349849497</v>
      </c>
      <c r="I2384" s="5">
        <f t="shared" si="268"/>
        <v>9.8654559616208068</v>
      </c>
      <c r="J2384" s="6">
        <f t="shared" si="269"/>
        <v>8102.55742962764</v>
      </c>
      <c r="K2384" s="7">
        <f t="shared" si="270"/>
        <v>8102.55742962764</v>
      </c>
      <c r="L2384" s="6">
        <f t="shared" si="265"/>
        <v>8102.56</v>
      </c>
      <c r="M2384" s="6">
        <f t="shared" si="271"/>
        <v>8102.56</v>
      </c>
    </row>
    <row r="2385" spans="1:13">
      <c r="A2385" s="18">
        <v>2380</v>
      </c>
      <c r="B2385" s="35" t="s">
        <v>2402</v>
      </c>
      <c r="C2385" s="20">
        <v>1</v>
      </c>
      <c r="D2385" s="43">
        <v>6269.2901234567898</v>
      </c>
      <c r="E2385" s="43">
        <v>5471.3804713804711</v>
      </c>
      <c r="F2385" s="43">
        <v>6718.3462532299727</v>
      </c>
      <c r="G2385" s="4">
        <f t="shared" si="266"/>
        <v>6153.0056160224121</v>
      </c>
      <c r="H2385" s="5">
        <f t="shared" si="267"/>
        <v>631.56352038241312</v>
      </c>
      <c r="I2385" s="5">
        <f t="shared" si="268"/>
        <v>10.264309181480726</v>
      </c>
      <c r="J2385" s="6">
        <f t="shared" si="269"/>
        <v>6153.0056160224121</v>
      </c>
      <c r="K2385" s="7">
        <f t="shared" si="270"/>
        <v>6153.0056160224121</v>
      </c>
      <c r="L2385" s="6">
        <f t="shared" si="265"/>
        <v>6153.01</v>
      </c>
      <c r="M2385" s="6">
        <f t="shared" si="271"/>
        <v>6153.01</v>
      </c>
    </row>
    <row r="2386" spans="1:13">
      <c r="A2386" s="18">
        <v>2381</v>
      </c>
      <c r="B2386" s="35" t="s">
        <v>2403</v>
      </c>
      <c r="C2386" s="20">
        <v>1</v>
      </c>
      <c r="D2386" s="43">
        <v>8514.2613878246066</v>
      </c>
      <c r="E2386" s="43">
        <v>7043.6162390185373</v>
      </c>
      <c r="F2386" s="43">
        <v>9070.8033517116783</v>
      </c>
      <c r="G2386" s="4">
        <f t="shared" si="266"/>
        <v>8209.560326184941</v>
      </c>
      <c r="H2386" s="5">
        <f t="shared" si="267"/>
        <v>1047.3795635730835</v>
      </c>
      <c r="I2386" s="5">
        <f t="shared" si="268"/>
        <v>12.758046983739145</v>
      </c>
      <c r="J2386" s="6">
        <f t="shared" si="269"/>
        <v>8209.5603261849392</v>
      </c>
      <c r="K2386" s="7">
        <f t="shared" si="270"/>
        <v>8209.5603261849392</v>
      </c>
      <c r="L2386" s="6">
        <f t="shared" si="265"/>
        <v>8209.56</v>
      </c>
      <c r="M2386" s="6">
        <f t="shared" si="271"/>
        <v>8209.56</v>
      </c>
    </row>
    <row r="2387" spans="1:13">
      <c r="A2387" s="18">
        <v>2382</v>
      </c>
      <c r="B2387" s="35" t="s">
        <v>2404</v>
      </c>
      <c r="C2387" s="20">
        <v>1</v>
      </c>
      <c r="D2387" s="43">
        <v>6077.1193118831061</v>
      </c>
      <c r="E2387" s="43">
        <v>5193.1746847001077</v>
      </c>
      <c r="F2387" s="43">
        <v>6941.7626165105248</v>
      </c>
      <c r="G2387" s="4">
        <f t="shared" si="266"/>
        <v>6070.685537697912</v>
      </c>
      <c r="H2387" s="5">
        <f t="shared" si="267"/>
        <v>874.31172010099328</v>
      </c>
      <c r="I2387" s="5">
        <f t="shared" si="268"/>
        <v>14.402190900379669</v>
      </c>
      <c r="J2387" s="6">
        <f t="shared" si="269"/>
        <v>6070.685537697912</v>
      </c>
      <c r="K2387" s="7">
        <f t="shared" si="270"/>
        <v>6070.685537697912</v>
      </c>
      <c r="L2387" s="6">
        <f t="shared" si="265"/>
        <v>6070.69</v>
      </c>
      <c r="M2387" s="6">
        <f t="shared" si="271"/>
        <v>6070.69</v>
      </c>
    </row>
    <row r="2388" spans="1:13" ht="25.5">
      <c r="A2388" s="18">
        <v>2383</v>
      </c>
      <c r="B2388" s="35" t="s">
        <v>2405</v>
      </c>
      <c r="C2388" s="20">
        <v>1</v>
      </c>
      <c r="D2388" s="43">
        <v>6856.6175778056568</v>
      </c>
      <c r="E2388" s="43">
        <v>5422.9611751735647</v>
      </c>
      <c r="F2388" s="43">
        <v>7635.5293346443796</v>
      </c>
      <c r="G2388" s="4">
        <f t="shared" si="266"/>
        <v>6638.3693625412006</v>
      </c>
      <c r="H2388" s="5">
        <f t="shared" si="267"/>
        <v>1122.3139835516654</v>
      </c>
      <c r="I2388" s="5">
        <f t="shared" si="268"/>
        <v>16.906470885525387</v>
      </c>
      <c r="J2388" s="6">
        <f t="shared" si="269"/>
        <v>6638.3693625411997</v>
      </c>
      <c r="K2388" s="7">
        <f t="shared" si="270"/>
        <v>6638.3693625411997</v>
      </c>
      <c r="L2388" s="6">
        <f t="shared" si="265"/>
        <v>6638.37</v>
      </c>
      <c r="M2388" s="6">
        <f t="shared" si="271"/>
        <v>6638.37</v>
      </c>
    </row>
    <row r="2389" spans="1:13" ht="25.5">
      <c r="A2389" s="18">
        <v>2384</v>
      </c>
      <c r="B2389" s="35" t="s">
        <v>2406</v>
      </c>
      <c r="C2389" s="20">
        <v>1</v>
      </c>
      <c r="D2389" s="43">
        <v>6509.6482286245682</v>
      </c>
      <c r="E2389" s="43">
        <v>5621.9689247212173</v>
      </c>
      <c r="F2389" s="43">
        <v>7329.3817092661793</v>
      </c>
      <c r="G2389" s="4">
        <f t="shared" si="266"/>
        <v>6486.9996208706552</v>
      </c>
      <c r="H2389" s="5">
        <f t="shared" si="267"/>
        <v>853.93168566448469</v>
      </c>
      <c r="I2389" s="5">
        <f t="shared" si="268"/>
        <v>13.163738794081722</v>
      </c>
      <c r="J2389" s="6">
        <f t="shared" si="269"/>
        <v>6486.9996208706552</v>
      </c>
      <c r="K2389" s="7">
        <f t="shared" si="270"/>
        <v>6486.9996208706552</v>
      </c>
      <c r="L2389" s="6">
        <f t="shared" si="265"/>
        <v>6487</v>
      </c>
      <c r="M2389" s="6">
        <f t="shared" si="271"/>
        <v>6487</v>
      </c>
    </row>
    <row r="2390" spans="1:13">
      <c r="A2390" s="18">
        <v>2385</v>
      </c>
      <c r="B2390" s="35" t="s">
        <v>2407</v>
      </c>
      <c r="C2390" s="20">
        <v>1</v>
      </c>
      <c r="D2390" s="43">
        <v>8417.5084175084176</v>
      </c>
      <c r="E2390" s="43">
        <v>6734.0067340067335</v>
      </c>
      <c r="F2390" s="43">
        <v>9001.4064697608992</v>
      </c>
      <c r="G2390" s="4">
        <f t="shared" si="266"/>
        <v>8050.973873758684</v>
      </c>
      <c r="H2390" s="5">
        <f t="shared" si="267"/>
        <v>1177.3003309461374</v>
      </c>
      <c r="I2390" s="5">
        <f t="shared" si="268"/>
        <v>14.623079759126108</v>
      </c>
      <c r="J2390" s="6">
        <f t="shared" si="269"/>
        <v>8050.9738737586831</v>
      </c>
      <c r="K2390" s="7">
        <f t="shared" si="270"/>
        <v>8050.9738737586831</v>
      </c>
      <c r="L2390" s="6">
        <f t="shared" si="265"/>
        <v>8050.97</v>
      </c>
      <c r="M2390" s="6">
        <f t="shared" si="271"/>
        <v>8050.97</v>
      </c>
    </row>
    <row r="2391" spans="1:13" ht="25.5">
      <c r="A2391" s="18">
        <v>2386</v>
      </c>
      <c r="B2391" s="35" t="s">
        <v>2408</v>
      </c>
      <c r="C2391" s="20">
        <v>1</v>
      </c>
      <c r="D2391" s="43">
        <v>8706.7175674770606</v>
      </c>
      <c r="E2391" s="43">
        <v>6253.0062530062532</v>
      </c>
      <c r="F2391" s="43">
        <v>8923.2089232089238</v>
      </c>
      <c r="G2391" s="4">
        <f t="shared" si="266"/>
        <v>7960.9775812307462</v>
      </c>
      <c r="H2391" s="5">
        <f t="shared" si="267"/>
        <v>1483.1020431192042</v>
      </c>
      <c r="I2391" s="5">
        <f t="shared" si="268"/>
        <v>18.629647276181885</v>
      </c>
      <c r="J2391" s="6">
        <f t="shared" si="269"/>
        <v>7960.9775812307462</v>
      </c>
      <c r="K2391" s="7">
        <f t="shared" si="270"/>
        <v>7960.9775812307462</v>
      </c>
      <c r="L2391" s="6">
        <f t="shared" si="265"/>
        <v>7960.98</v>
      </c>
      <c r="M2391" s="6">
        <f t="shared" si="271"/>
        <v>7960.98</v>
      </c>
    </row>
    <row r="2392" spans="1:13" ht="25.5">
      <c r="A2392" s="18">
        <v>2387</v>
      </c>
      <c r="B2392" s="35" t="s">
        <v>2409</v>
      </c>
      <c r="C2392" s="20">
        <v>1</v>
      </c>
      <c r="D2392" s="43">
        <v>6159.3025774312337</v>
      </c>
      <c r="E2392" s="43">
        <v>5375.3913403036213</v>
      </c>
      <c r="F2392" s="43">
        <v>6600.4805294890975</v>
      </c>
      <c r="G2392" s="4">
        <f t="shared" si="266"/>
        <v>6045.0581490746508</v>
      </c>
      <c r="H2392" s="5">
        <f t="shared" si="267"/>
        <v>620.48345862131873</v>
      </c>
      <c r="I2392" s="5">
        <f t="shared" si="268"/>
        <v>10.264309181480733</v>
      </c>
      <c r="J2392" s="6">
        <f t="shared" si="269"/>
        <v>6045.0581490746499</v>
      </c>
      <c r="K2392" s="7">
        <f t="shared" si="270"/>
        <v>6045.0581490746499</v>
      </c>
      <c r="L2392" s="6">
        <f t="shared" si="265"/>
        <v>6045.06</v>
      </c>
      <c r="M2392" s="6">
        <f t="shared" si="271"/>
        <v>6045.06</v>
      </c>
    </row>
    <row r="2393" spans="1:13">
      <c r="A2393" s="18">
        <v>2388</v>
      </c>
      <c r="B2393" s="35" t="s">
        <v>2410</v>
      </c>
      <c r="C2393" s="20">
        <v>1</v>
      </c>
      <c r="D2393" s="43">
        <v>6836.4510555179932</v>
      </c>
      <c r="E2393" s="43">
        <v>5282.7121792639036</v>
      </c>
      <c r="F2393" s="43">
        <v>6721.1374232562448</v>
      </c>
      <c r="G2393" s="4">
        <f t="shared" si="266"/>
        <v>6280.1002193460472</v>
      </c>
      <c r="H2393" s="5">
        <f t="shared" si="267"/>
        <v>865.68555799465901</v>
      </c>
      <c r="I2393" s="5">
        <f t="shared" si="268"/>
        <v>13.784581897720155</v>
      </c>
      <c r="J2393" s="6">
        <f t="shared" si="269"/>
        <v>6280.1002193460463</v>
      </c>
      <c r="K2393" s="7">
        <f t="shared" si="270"/>
        <v>6280.1002193460463</v>
      </c>
      <c r="L2393" s="6">
        <f t="shared" si="265"/>
        <v>6280.1</v>
      </c>
      <c r="M2393" s="6">
        <f t="shared" si="271"/>
        <v>6280.1</v>
      </c>
    </row>
    <row r="2394" spans="1:13">
      <c r="A2394" s="18">
        <v>2389</v>
      </c>
      <c r="B2394" s="35" t="s">
        <v>2411</v>
      </c>
      <c r="C2394" s="20">
        <v>1</v>
      </c>
      <c r="D2394" s="43">
        <v>8080.4851842972212</v>
      </c>
      <c r="E2394" s="43">
        <v>7125.5187534257302</v>
      </c>
      <c r="F2394" s="43">
        <v>10168.307842726448</v>
      </c>
      <c r="G2394" s="4">
        <f t="shared" si="266"/>
        <v>8458.1039268164659</v>
      </c>
      <c r="H2394" s="5">
        <f t="shared" si="267"/>
        <v>1556.1453327110021</v>
      </c>
      <c r="I2394" s="5">
        <f t="shared" si="268"/>
        <v>18.398276329724851</v>
      </c>
      <c r="J2394" s="6">
        <f t="shared" si="269"/>
        <v>8458.1039268164659</v>
      </c>
      <c r="K2394" s="7">
        <f t="shared" si="270"/>
        <v>8458.1039268164659</v>
      </c>
      <c r="L2394" s="6">
        <f t="shared" si="265"/>
        <v>8458.1</v>
      </c>
      <c r="M2394" s="6">
        <f t="shared" si="271"/>
        <v>8458.1</v>
      </c>
    </row>
    <row r="2395" spans="1:13">
      <c r="A2395" s="18">
        <v>2390</v>
      </c>
      <c r="B2395" s="35" t="s">
        <v>2412</v>
      </c>
      <c r="C2395" s="20">
        <v>1</v>
      </c>
      <c r="D2395" s="43">
        <v>6541.8679549114322</v>
      </c>
      <c r="E2395" s="43">
        <v>5471.3804713804711</v>
      </c>
      <c r="F2395" s="43">
        <v>7046.0704607046064</v>
      </c>
      <c r="G2395" s="4">
        <f t="shared" si="266"/>
        <v>6353.1062956655032</v>
      </c>
      <c r="H2395" s="5">
        <f t="shared" si="267"/>
        <v>804.1364085902145</v>
      </c>
      <c r="I2395" s="5">
        <f t="shared" si="268"/>
        <v>12.657373750205439</v>
      </c>
      <c r="J2395" s="6">
        <f t="shared" si="269"/>
        <v>6353.1062956655023</v>
      </c>
      <c r="K2395" s="7">
        <f t="shared" si="270"/>
        <v>6353.1062956655023</v>
      </c>
      <c r="L2395" s="6">
        <f t="shared" si="265"/>
        <v>6353.11</v>
      </c>
      <c r="M2395" s="6">
        <f t="shared" si="271"/>
        <v>6353.11</v>
      </c>
    </row>
    <row r="2396" spans="1:13" ht="25.5">
      <c r="A2396" s="18">
        <v>2391</v>
      </c>
      <c r="B2396" s="35" t="s">
        <v>2413</v>
      </c>
      <c r="C2396" s="20">
        <v>1</v>
      </c>
      <c r="D2396" s="43">
        <v>7099.7016564930291</v>
      </c>
      <c r="E2396" s="43">
        <v>5550.675840530912</v>
      </c>
      <c r="F2396" s="43">
        <v>7612.3554384423942</v>
      </c>
      <c r="G2396" s="4">
        <f t="shared" si="266"/>
        <v>6754.2443118221117</v>
      </c>
      <c r="H2396" s="5">
        <f t="shared" si="267"/>
        <v>1073.3761101549744</v>
      </c>
      <c r="I2396" s="5">
        <f t="shared" si="268"/>
        <v>15.891875694757134</v>
      </c>
      <c r="J2396" s="6">
        <f t="shared" si="269"/>
        <v>6754.2443118221108</v>
      </c>
      <c r="K2396" s="7">
        <f t="shared" si="270"/>
        <v>6754.2443118221108</v>
      </c>
      <c r="L2396" s="6">
        <f t="shared" si="265"/>
        <v>6754.24</v>
      </c>
      <c r="M2396" s="6">
        <f t="shared" si="271"/>
        <v>6754.24</v>
      </c>
    </row>
    <row r="2397" spans="1:13" ht="25.5">
      <c r="A2397" s="18">
        <v>2392</v>
      </c>
      <c r="B2397" s="35" t="s">
        <v>2414</v>
      </c>
      <c r="C2397" s="20">
        <v>1</v>
      </c>
      <c r="D2397" s="43">
        <v>8105.7488464895869</v>
      </c>
      <c r="E2397" s="43">
        <v>6189.8445736829572</v>
      </c>
      <c r="F2397" s="43">
        <v>7344.3549098979811</v>
      </c>
      <c r="G2397" s="4">
        <f t="shared" si="266"/>
        <v>7213.3161100235084</v>
      </c>
      <c r="H2397" s="5">
        <f t="shared" si="267"/>
        <v>964.65054343222221</v>
      </c>
      <c r="I2397" s="5">
        <f t="shared" si="268"/>
        <v>13.37319103611388</v>
      </c>
      <c r="J2397" s="6">
        <f t="shared" si="269"/>
        <v>7213.3161100235084</v>
      </c>
      <c r="K2397" s="7">
        <f t="shared" si="270"/>
        <v>7213.3161100235084</v>
      </c>
      <c r="L2397" s="6">
        <f t="shared" si="265"/>
        <v>7213.32</v>
      </c>
      <c r="M2397" s="6">
        <f t="shared" si="271"/>
        <v>7213.32</v>
      </c>
    </row>
    <row r="2398" spans="1:13" ht="25.5">
      <c r="A2398" s="18">
        <v>2393</v>
      </c>
      <c r="B2398" s="35" t="s">
        <v>2415</v>
      </c>
      <c r="C2398" s="20">
        <v>1</v>
      </c>
      <c r="D2398" s="43">
        <v>7629.5877088180432</v>
      </c>
      <c r="E2398" s="43">
        <v>6450.4696083643457</v>
      </c>
      <c r="F2398" s="43">
        <v>7568.5510071474982</v>
      </c>
      <c r="G2398" s="4">
        <f t="shared" si="266"/>
        <v>7216.2027747766288</v>
      </c>
      <c r="H2398" s="5">
        <f t="shared" si="267"/>
        <v>663.84624074068608</v>
      </c>
      <c r="I2398" s="5">
        <f t="shared" si="268"/>
        <v>9.1993845164811745</v>
      </c>
      <c r="J2398" s="6">
        <f t="shared" si="269"/>
        <v>7216.2027747766278</v>
      </c>
      <c r="K2398" s="7">
        <f t="shared" si="270"/>
        <v>7216.2027747766278</v>
      </c>
      <c r="L2398" s="6">
        <f t="shared" si="265"/>
        <v>7216.2</v>
      </c>
      <c r="M2398" s="6">
        <f t="shared" si="271"/>
        <v>7216.2</v>
      </c>
    </row>
    <row r="2399" spans="1:13">
      <c r="A2399" s="18">
        <v>2394</v>
      </c>
      <c r="B2399" s="35" t="s">
        <v>2416</v>
      </c>
      <c r="C2399" s="20">
        <v>1</v>
      </c>
      <c r="D2399" s="43">
        <v>7113.4874849522375</v>
      </c>
      <c r="E2399" s="43">
        <v>5949.4622601418714</v>
      </c>
      <c r="F2399" s="43">
        <v>7479.3239841783525</v>
      </c>
      <c r="G2399" s="4">
        <f t="shared" si="266"/>
        <v>6847.4245764241541</v>
      </c>
      <c r="H2399" s="5">
        <f t="shared" si="267"/>
        <v>798.88129727687715</v>
      </c>
      <c r="I2399" s="5">
        <f t="shared" si="268"/>
        <v>11.666887139252974</v>
      </c>
      <c r="J2399" s="6">
        <f t="shared" si="269"/>
        <v>6847.4245764241541</v>
      </c>
      <c r="K2399" s="7">
        <f t="shared" si="270"/>
        <v>6847.4245764241541</v>
      </c>
      <c r="L2399" s="6">
        <f t="shared" si="265"/>
        <v>6847.42</v>
      </c>
      <c r="M2399" s="6">
        <f t="shared" si="271"/>
        <v>6847.42</v>
      </c>
    </row>
    <row r="2400" spans="1:13">
      <c r="A2400" s="18">
        <v>2395</v>
      </c>
      <c r="B2400" s="35" t="s">
        <v>2417</v>
      </c>
      <c r="C2400" s="20">
        <v>1</v>
      </c>
      <c r="D2400" s="43">
        <v>7250.7591385460719</v>
      </c>
      <c r="E2400" s="43">
        <v>6196.1032638484612</v>
      </c>
      <c r="F2400" s="43">
        <v>8963.1302008547609</v>
      </c>
      <c r="G2400" s="4">
        <f t="shared" si="266"/>
        <v>7469.9975344164313</v>
      </c>
      <c r="H2400" s="5">
        <f t="shared" si="267"/>
        <v>1396.4807994374548</v>
      </c>
      <c r="I2400" s="5">
        <f t="shared" si="268"/>
        <v>18.694528251227197</v>
      </c>
      <c r="J2400" s="6">
        <f t="shared" si="269"/>
        <v>7469.9975344164313</v>
      </c>
      <c r="K2400" s="7">
        <f t="shared" si="270"/>
        <v>7469.9975344164313</v>
      </c>
      <c r="L2400" s="6">
        <f t="shared" si="265"/>
        <v>7470</v>
      </c>
      <c r="M2400" s="6">
        <f t="shared" si="271"/>
        <v>7470</v>
      </c>
    </row>
    <row r="2401" spans="1:13">
      <c r="A2401" s="18">
        <v>2396</v>
      </c>
      <c r="B2401" s="35" t="s">
        <v>2418</v>
      </c>
      <c r="C2401" s="20">
        <v>1</v>
      </c>
      <c r="D2401" s="43">
        <v>6734.0067340067335</v>
      </c>
      <c r="E2401" s="43">
        <v>5570.8601163146614</v>
      </c>
      <c r="F2401" s="43">
        <v>6920.9744503862139</v>
      </c>
      <c r="G2401" s="4">
        <f t="shared" si="266"/>
        <v>6408.6137669025366</v>
      </c>
      <c r="H2401" s="5">
        <f t="shared" si="267"/>
        <v>731.51392061055333</v>
      </c>
      <c r="I2401" s="5">
        <f t="shared" si="268"/>
        <v>11.414542164929291</v>
      </c>
      <c r="J2401" s="6">
        <f t="shared" si="269"/>
        <v>6408.6137669025356</v>
      </c>
      <c r="K2401" s="7">
        <f t="shared" si="270"/>
        <v>6408.6137669025356</v>
      </c>
      <c r="L2401" s="6">
        <f t="shared" si="265"/>
        <v>6408.61</v>
      </c>
      <c r="M2401" s="6">
        <f t="shared" si="271"/>
        <v>6408.61</v>
      </c>
    </row>
    <row r="2402" spans="1:13" ht="25.5">
      <c r="A2402" s="18">
        <v>2397</v>
      </c>
      <c r="B2402" s="35" t="s">
        <v>2419</v>
      </c>
      <c r="C2402" s="20">
        <v>1</v>
      </c>
      <c r="D2402" s="43">
        <v>7883.9072991119783</v>
      </c>
      <c r="E2402" s="43">
        <v>6450.4696083643457</v>
      </c>
      <c r="F2402" s="43">
        <v>8732.9434697855741</v>
      </c>
      <c r="G2402" s="4">
        <f t="shared" si="266"/>
        <v>7689.1067924206327</v>
      </c>
      <c r="H2402" s="5">
        <f t="shared" si="267"/>
        <v>1153.6386609650297</v>
      </c>
      <c r="I2402" s="5">
        <f t="shared" si="268"/>
        <v>15.003545822802247</v>
      </c>
      <c r="J2402" s="6">
        <f t="shared" si="269"/>
        <v>7689.1067924206327</v>
      </c>
      <c r="K2402" s="7">
        <f t="shared" si="270"/>
        <v>7689.1067924206327</v>
      </c>
      <c r="L2402" s="6">
        <f t="shared" si="265"/>
        <v>7689.11</v>
      </c>
      <c r="M2402" s="6">
        <f t="shared" si="271"/>
        <v>7689.11</v>
      </c>
    </row>
    <row r="2403" spans="1:13">
      <c r="A2403" s="18">
        <v>2398</v>
      </c>
      <c r="B2403" s="35" t="s">
        <v>2420</v>
      </c>
      <c r="C2403" s="20">
        <v>1</v>
      </c>
      <c r="D2403" s="43">
        <v>9440.8133623819904</v>
      </c>
      <c r="E2403" s="43">
        <v>7295.1739618406282</v>
      </c>
      <c r="F2403" s="43">
        <v>9510.7453132144474</v>
      </c>
      <c r="G2403" s="4">
        <f t="shared" si="266"/>
        <v>8748.9108791456874</v>
      </c>
      <c r="H2403" s="5">
        <f t="shared" si="267"/>
        <v>1259.4585693815116</v>
      </c>
      <c r="I2403" s="5">
        <f t="shared" si="268"/>
        <v>14.395604056084466</v>
      </c>
      <c r="J2403" s="6">
        <f t="shared" si="269"/>
        <v>8748.9108791456874</v>
      </c>
      <c r="K2403" s="7">
        <f t="shared" si="270"/>
        <v>8748.9108791456874</v>
      </c>
      <c r="L2403" s="6">
        <f t="shared" si="265"/>
        <v>8748.91</v>
      </c>
      <c r="M2403" s="6">
        <f t="shared" si="271"/>
        <v>8748.91</v>
      </c>
    </row>
    <row r="2404" spans="1:13">
      <c r="A2404" s="18">
        <v>2399</v>
      </c>
      <c r="B2404" s="35" t="s">
        <v>2421</v>
      </c>
      <c r="C2404" s="20">
        <v>1</v>
      </c>
      <c r="D2404" s="43">
        <v>7164.9029982363318</v>
      </c>
      <c r="E2404" s="43">
        <v>6383.2772166105487</v>
      </c>
      <c r="F2404" s="43">
        <v>8754.2087542087538</v>
      </c>
      <c r="G2404" s="4">
        <f t="shared" si="266"/>
        <v>7434.1296563518781</v>
      </c>
      <c r="H2404" s="5">
        <f t="shared" si="267"/>
        <v>1208.1768637391201</v>
      </c>
      <c r="I2404" s="5">
        <f t="shared" si="268"/>
        <v>16.251759379886899</v>
      </c>
      <c r="J2404" s="6">
        <f t="shared" si="269"/>
        <v>7434.1296563518781</v>
      </c>
      <c r="K2404" s="7">
        <f t="shared" si="270"/>
        <v>7434.1296563518781</v>
      </c>
      <c r="L2404" s="6">
        <f t="shared" si="265"/>
        <v>7434.13</v>
      </c>
      <c r="M2404" s="6">
        <f t="shared" si="271"/>
        <v>7434.13</v>
      </c>
    </row>
    <row r="2405" spans="1:13">
      <c r="A2405" s="18">
        <v>2400</v>
      </c>
      <c r="B2405" s="35" t="s">
        <v>2422</v>
      </c>
      <c r="C2405" s="20">
        <v>1</v>
      </c>
      <c r="D2405" s="43">
        <v>9790.4731165442863</v>
      </c>
      <c r="E2405" s="43">
        <v>7209.3483858189738</v>
      </c>
      <c r="F2405" s="43">
        <v>9063.1808278867102</v>
      </c>
      <c r="G2405" s="4">
        <f t="shared" si="266"/>
        <v>8687.6674434166562</v>
      </c>
      <c r="H2405" s="5">
        <f t="shared" si="267"/>
        <v>1330.9053104287962</v>
      </c>
      <c r="I2405" s="5">
        <f t="shared" si="268"/>
        <v>15.319478088877931</v>
      </c>
      <c r="J2405" s="6">
        <f t="shared" si="269"/>
        <v>8687.6674434166562</v>
      </c>
      <c r="K2405" s="7">
        <f t="shared" si="270"/>
        <v>8687.6674434166562</v>
      </c>
      <c r="L2405" s="6">
        <f t="shared" si="265"/>
        <v>8687.67</v>
      </c>
      <c r="M2405" s="6">
        <f t="shared" si="271"/>
        <v>8687.67</v>
      </c>
    </row>
    <row r="2406" spans="1:13" ht="25.5">
      <c r="A2406" s="18">
        <v>2401</v>
      </c>
      <c r="B2406" s="35" t="s">
        <v>2423</v>
      </c>
      <c r="C2406" s="20">
        <v>1</v>
      </c>
      <c r="D2406" s="43">
        <v>6998.2773471145556</v>
      </c>
      <c r="E2406" s="43">
        <v>5471.3804713804711</v>
      </c>
      <c r="F2406" s="43">
        <v>6718.3462532299727</v>
      </c>
      <c r="G2406" s="4">
        <f t="shared" si="266"/>
        <v>6396.0013572416674</v>
      </c>
      <c r="H2406" s="5">
        <f t="shared" si="267"/>
        <v>812.885718449347</v>
      </c>
      <c r="I2406" s="5">
        <f t="shared" si="268"/>
        <v>12.709279955498809</v>
      </c>
      <c r="J2406" s="6">
        <f t="shared" si="269"/>
        <v>6396.0013572416665</v>
      </c>
      <c r="K2406" s="7">
        <f t="shared" si="270"/>
        <v>6396.0013572416665</v>
      </c>
      <c r="L2406" s="6">
        <f t="shared" si="265"/>
        <v>6396</v>
      </c>
      <c r="M2406" s="6">
        <f t="shared" si="271"/>
        <v>6396</v>
      </c>
    </row>
    <row r="2407" spans="1:13" ht="25.5">
      <c r="A2407" s="18">
        <v>2402</v>
      </c>
      <c r="B2407" s="35" t="s">
        <v>2424</v>
      </c>
      <c r="C2407" s="20">
        <v>1</v>
      </c>
      <c r="D2407" s="43">
        <v>8905.7216815176926</v>
      </c>
      <c r="E2407" s="43">
        <v>7043.6162390185373</v>
      </c>
      <c r="F2407" s="43">
        <v>9182.7885782760186</v>
      </c>
      <c r="G2407" s="4">
        <f t="shared" si="266"/>
        <v>8377.3754996040825</v>
      </c>
      <c r="H2407" s="5">
        <f t="shared" si="267"/>
        <v>1163.347256934961</v>
      </c>
      <c r="I2407" s="5">
        <f t="shared" si="268"/>
        <v>13.88677464666519</v>
      </c>
      <c r="J2407" s="6">
        <f t="shared" si="269"/>
        <v>8377.3754996040825</v>
      </c>
      <c r="K2407" s="7">
        <f t="shared" si="270"/>
        <v>8377.3754996040825</v>
      </c>
      <c r="L2407" s="6">
        <f t="shared" si="265"/>
        <v>8377.3799999999992</v>
      </c>
      <c r="M2407" s="6">
        <f t="shared" si="271"/>
        <v>8377.3799999999992</v>
      </c>
    </row>
    <row r="2408" spans="1:13" ht="25.5">
      <c r="A2408" s="18">
        <v>2403</v>
      </c>
      <c r="B2408" s="35" t="s">
        <v>2425</v>
      </c>
      <c r="C2408" s="20">
        <v>1</v>
      </c>
      <c r="D2408" s="43">
        <v>6966.4538453294144</v>
      </c>
      <c r="E2408" s="43">
        <v>5193.1746847001077</v>
      </c>
      <c r="F2408" s="43">
        <v>6607.2198398112232</v>
      </c>
      <c r="G2408" s="4">
        <f t="shared" si="266"/>
        <v>6255.6161232802478</v>
      </c>
      <c r="H2408" s="5">
        <f t="shared" si="267"/>
        <v>937.46926642388667</v>
      </c>
      <c r="I2408" s="5">
        <f t="shared" si="268"/>
        <v>14.986042109187277</v>
      </c>
      <c r="J2408" s="6">
        <f t="shared" si="269"/>
        <v>6255.6161232802478</v>
      </c>
      <c r="K2408" s="7">
        <f t="shared" si="270"/>
        <v>6255.6161232802478</v>
      </c>
      <c r="L2408" s="6">
        <f t="shared" si="265"/>
        <v>6255.62</v>
      </c>
      <c r="M2408" s="6">
        <f t="shared" si="271"/>
        <v>6255.62</v>
      </c>
    </row>
    <row r="2409" spans="1:13" ht="25.5">
      <c r="A2409" s="18">
        <v>2404</v>
      </c>
      <c r="B2409" s="35" t="s">
        <v>2426</v>
      </c>
      <c r="C2409" s="20">
        <v>1</v>
      </c>
      <c r="D2409" s="43">
        <v>6483.9753181423057</v>
      </c>
      <c r="E2409" s="43">
        <v>5422.9611751735647</v>
      </c>
      <c r="F2409" s="43">
        <v>6582.3528746934298</v>
      </c>
      <c r="G2409" s="4">
        <f t="shared" si="266"/>
        <v>6163.0964560030998</v>
      </c>
      <c r="H2409" s="5">
        <f t="shared" si="267"/>
        <v>642.86056913976597</v>
      </c>
      <c r="I2409" s="5">
        <f t="shared" si="268"/>
        <v>10.430804932698958</v>
      </c>
      <c r="J2409" s="6">
        <f t="shared" si="269"/>
        <v>6163.0964560030998</v>
      </c>
      <c r="K2409" s="7">
        <f t="shared" si="270"/>
        <v>6163.0964560030998</v>
      </c>
      <c r="L2409" s="6">
        <f t="shared" si="265"/>
        <v>6163.1</v>
      </c>
      <c r="M2409" s="6">
        <f t="shared" si="271"/>
        <v>6163.1</v>
      </c>
    </row>
    <row r="2410" spans="1:13">
      <c r="A2410" s="18">
        <v>2405</v>
      </c>
      <c r="B2410" s="35" t="s">
        <v>2427</v>
      </c>
      <c r="C2410" s="20">
        <v>1</v>
      </c>
      <c r="D2410" s="43">
        <v>7027.4611559015229</v>
      </c>
      <c r="E2410" s="43">
        <v>5621.9689247212173</v>
      </c>
      <c r="F2410" s="43">
        <v>7611.2810057764173</v>
      </c>
      <c r="G2410" s="4">
        <f t="shared" si="266"/>
        <v>6753.5703621330531</v>
      </c>
      <c r="H2410" s="5">
        <f t="shared" si="267"/>
        <v>1022.5471940900258</v>
      </c>
      <c r="I2410" s="5">
        <f t="shared" si="268"/>
        <v>15.140838686206621</v>
      </c>
      <c r="J2410" s="6">
        <f t="shared" si="269"/>
        <v>6753.5703621330522</v>
      </c>
      <c r="K2410" s="7">
        <f t="shared" si="270"/>
        <v>6753.5703621330522</v>
      </c>
      <c r="L2410" s="6">
        <f t="shared" si="265"/>
        <v>6753.57</v>
      </c>
      <c r="M2410" s="6">
        <f t="shared" si="271"/>
        <v>6753.57</v>
      </c>
    </row>
    <row r="2411" spans="1:13">
      <c r="A2411" s="18">
        <v>2406</v>
      </c>
      <c r="B2411" s="35" t="s">
        <v>2428</v>
      </c>
      <c r="C2411" s="20">
        <v>1</v>
      </c>
      <c r="D2411" s="43">
        <v>7964.9542015133411</v>
      </c>
      <c r="E2411" s="43">
        <v>6734.0067340067335</v>
      </c>
      <c r="F2411" s="43">
        <v>9001.4064697608992</v>
      </c>
      <c r="G2411" s="4">
        <f t="shared" si="266"/>
        <v>7900.122468426991</v>
      </c>
      <c r="H2411" s="5">
        <f t="shared" si="267"/>
        <v>1135.089316149064</v>
      </c>
      <c r="I2411" s="5">
        <f t="shared" si="268"/>
        <v>14.367996454301471</v>
      </c>
      <c r="J2411" s="6">
        <f t="shared" si="269"/>
        <v>7900.122468426991</v>
      </c>
      <c r="K2411" s="7">
        <f t="shared" si="270"/>
        <v>7900.122468426991</v>
      </c>
      <c r="L2411" s="6">
        <f t="shared" si="265"/>
        <v>7900.12</v>
      </c>
      <c r="M2411" s="6">
        <f t="shared" si="271"/>
        <v>7900.12</v>
      </c>
    </row>
    <row r="2412" spans="1:13">
      <c r="A2412" s="18">
        <v>2407</v>
      </c>
      <c r="B2412" s="35" t="s">
        <v>2429</v>
      </c>
      <c r="C2412" s="20">
        <v>1</v>
      </c>
      <c r="D2412" s="43">
        <v>7240.3230297967157</v>
      </c>
      <c r="E2412" s="43">
        <v>6253.0062530062532</v>
      </c>
      <c r="F2412" s="43">
        <v>8804.2328042328045</v>
      </c>
      <c r="G2412" s="4">
        <f t="shared" si="266"/>
        <v>7432.5206956785914</v>
      </c>
      <c r="H2412" s="5">
        <f t="shared" si="267"/>
        <v>1286.4269065899787</v>
      </c>
      <c r="I2412" s="5">
        <f t="shared" si="268"/>
        <v>17.308083747925945</v>
      </c>
      <c r="J2412" s="6">
        <f t="shared" si="269"/>
        <v>7432.5206956785914</v>
      </c>
      <c r="K2412" s="7">
        <f t="shared" si="270"/>
        <v>7432.5206956785914</v>
      </c>
      <c r="L2412" s="6">
        <f t="shared" si="265"/>
        <v>7432.52</v>
      </c>
      <c r="M2412" s="6">
        <f t="shared" si="271"/>
        <v>7432.52</v>
      </c>
    </row>
    <row r="2413" spans="1:13">
      <c r="A2413" s="18">
        <v>2408</v>
      </c>
      <c r="B2413" s="35" t="s">
        <v>2430</v>
      </c>
      <c r="C2413" s="20">
        <v>1</v>
      </c>
      <c r="D2413" s="43">
        <v>6956.3887933340993</v>
      </c>
      <c r="E2413" s="43">
        <v>5375.3913403036213</v>
      </c>
      <c r="F2413" s="43">
        <v>7994.9482469867962</v>
      </c>
      <c r="G2413" s="4">
        <f t="shared" si="266"/>
        <v>6775.5761268748392</v>
      </c>
      <c r="H2413" s="5">
        <f t="shared" si="267"/>
        <v>1319.1055727658654</v>
      </c>
      <c r="I2413" s="5">
        <f t="shared" si="268"/>
        <v>19.468537406490459</v>
      </c>
      <c r="J2413" s="6">
        <f t="shared" si="269"/>
        <v>6775.5761268748392</v>
      </c>
      <c r="K2413" s="7">
        <f t="shared" si="270"/>
        <v>6775.5761268748392</v>
      </c>
      <c r="L2413" s="6">
        <f t="shared" si="265"/>
        <v>6775.58</v>
      </c>
      <c r="M2413" s="6">
        <f t="shared" si="271"/>
        <v>6775.58</v>
      </c>
    </row>
    <row r="2414" spans="1:13">
      <c r="A2414" s="18">
        <v>2409</v>
      </c>
      <c r="B2414" s="35" t="s">
        <v>2431</v>
      </c>
      <c r="C2414" s="20">
        <v>1</v>
      </c>
      <c r="D2414" s="43">
        <v>6529.1948283037018</v>
      </c>
      <c r="E2414" s="43">
        <v>5282.7121792639036</v>
      </c>
      <c r="F2414" s="43">
        <v>6412.1196106927391</v>
      </c>
      <c r="G2414" s="4">
        <f t="shared" si="266"/>
        <v>6074.6755394201145</v>
      </c>
      <c r="H2414" s="5">
        <f t="shared" si="267"/>
        <v>688.3539238771732</v>
      </c>
      <c r="I2414" s="5">
        <f t="shared" si="268"/>
        <v>11.33153399568865</v>
      </c>
      <c r="J2414" s="6">
        <f t="shared" si="269"/>
        <v>6074.6755394201145</v>
      </c>
      <c r="K2414" s="7">
        <f t="shared" si="270"/>
        <v>6074.6755394201145</v>
      </c>
      <c r="L2414" s="6">
        <f t="shared" si="265"/>
        <v>6074.68</v>
      </c>
      <c r="M2414" s="6">
        <f t="shared" si="271"/>
        <v>6074.68</v>
      </c>
    </row>
    <row r="2415" spans="1:13">
      <c r="A2415" s="18">
        <v>2410</v>
      </c>
      <c r="B2415" s="35" t="s">
        <v>2432</v>
      </c>
      <c r="C2415" s="20">
        <v>1</v>
      </c>
      <c r="D2415" s="43">
        <v>8250.6006618613719</v>
      </c>
      <c r="E2415" s="43">
        <v>7125.5187534257302</v>
      </c>
      <c r="F2415" s="43">
        <v>8749.4741902529895</v>
      </c>
      <c r="G2415" s="4">
        <f t="shared" si="266"/>
        <v>8041.8645351800305</v>
      </c>
      <c r="H2415" s="5">
        <f t="shared" si="267"/>
        <v>831.85689462590278</v>
      </c>
      <c r="I2415" s="5">
        <f t="shared" si="268"/>
        <v>10.344079920606127</v>
      </c>
      <c r="J2415" s="6">
        <f t="shared" si="269"/>
        <v>8041.8645351800305</v>
      </c>
      <c r="K2415" s="7">
        <f t="shared" si="270"/>
        <v>8041.8645351800305</v>
      </c>
      <c r="L2415" s="6">
        <f t="shared" si="265"/>
        <v>8041.86</v>
      </c>
      <c r="M2415" s="6">
        <f t="shared" si="271"/>
        <v>8041.86</v>
      </c>
    </row>
    <row r="2416" spans="1:13" ht="25.5">
      <c r="A2416" s="18">
        <v>2411</v>
      </c>
      <c r="B2416" s="35" t="s">
        <v>2433</v>
      </c>
      <c r="C2416" s="20">
        <v>1</v>
      </c>
      <c r="D2416" s="43">
        <v>6335.2826510721243</v>
      </c>
      <c r="E2416" s="43">
        <v>5471.3804713804711</v>
      </c>
      <c r="F2416" s="43">
        <v>7046.0704607046064</v>
      </c>
      <c r="G2416" s="4">
        <f t="shared" si="266"/>
        <v>6284.2445277190673</v>
      </c>
      <c r="H2416" s="5">
        <f t="shared" si="267"/>
        <v>788.58468673057723</v>
      </c>
      <c r="I2416" s="5">
        <f t="shared" si="268"/>
        <v>12.548599648728221</v>
      </c>
      <c r="J2416" s="6">
        <f t="shared" si="269"/>
        <v>6284.2445277190673</v>
      </c>
      <c r="K2416" s="7">
        <f t="shared" si="270"/>
        <v>6284.2445277190673</v>
      </c>
      <c r="L2416" s="6">
        <f t="shared" si="265"/>
        <v>6284.24</v>
      </c>
      <c r="M2416" s="6">
        <f t="shared" si="271"/>
        <v>6284.24</v>
      </c>
    </row>
    <row r="2417" spans="1:13" ht="25.5">
      <c r="A2417" s="18">
        <v>2412</v>
      </c>
      <c r="B2417" s="35" t="s">
        <v>2434</v>
      </c>
      <c r="C2417" s="20">
        <v>1</v>
      </c>
      <c r="D2417" s="43">
        <v>6427.0983416673735</v>
      </c>
      <c r="E2417" s="43">
        <v>5550.675840530912</v>
      </c>
      <c r="F2417" s="43">
        <v>7419.637579241321</v>
      </c>
      <c r="G2417" s="4">
        <f t="shared" si="266"/>
        <v>6465.8039204798688</v>
      </c>
      <c r="H2417" s="5">
        <f t="shared" si="267"/>
        <v>935.08186088933769</v>
      </c>
      <c r="I2417" s="5">
        <f t="shared" si="268"/>
        <v>14.461958209520514</v>
      </c>
      <c r="J2417" s="6">
        <f t="shared" si="269"/>
        <v>6465.8039204798679</v>
      </c>
      <c r="K2417" s="7">
        <f t="shared" si="270"/>
        <v>6465.8039204798679</v>
      </c>
      <c r="L2417" s="6">
        <f t="shared" si="265"/>
        <v>6465.8</v>
      </c>
      <c r="M2417" s="6">
        <f t="shared" si="271"/>
        <v>6465.8</v>
      </c>
    </row>
    <row r="2418" spans="1:13">
      <c r="A2418" s="18">
        <v>2413</v>
      </c>
      <c r="B2418" s="35" t="s">
        <v>2435</v>
      </c>
      <c r="C2418" s="20">
        <v>1</v>
      </c>
      <c r="D2418" s="43">
        <v>7092.5302406783885</v>
      </c>
      <c r="E2418" s="43">
        <v>6189.8445736829572</v>
      </c>
      <c r="F2418" s="43">
        <v>8715.3011597456043</v>
      </c>
      <c r="G2418" s="4">
        <f t="shared" si="266"/>
        <v>7332.5586580356494</v>
      </c>
      <c r="H2418" s="5">
        <f t="shared" si="267"/>
        <v>1279.7237877276775</v>
      </c>
      <c r="I2418" s="5">
        <f t="shared" si="268"/>
        <v>17.452622575685037</v>
      </c>
      <c r="J2418" s="6">
        <f t="shared" si="269"/>
        <v>7332.5586580356485</v>
      </c>
      <c r="K2418" s="7">
        <f t="shared" si="270"/>
        <v>7332.5586580356485</v>
      </c>
      <c r="L2418" s="6">
        <f t="shared" si="265"/>
        <v>7332.56</v>
      </c>
      <c r="M2418" s="6">
        <f t="shared" si="271"/>
        <v>7332.56</v>
      </c>
    </row>
    <row r="2419" spans="1:13" ht="25.5">
      <c r="A2419" s="18">
        <v>2414</v>
      </c>
      <c r="B2419" s="35" t="s">
        <v>2436</v>
      </c>
      <c r="C2419" s="20">
        <v>1</v>
      </c>
      <c r="D2419" s="43">
        <v>7797.2709551656926</v>
      </c>
      <c r="E2419" s="43">
        <v>6450.4696083643457</v>
      </c>
      <c r="F2419" s="43">
        <v>8409.5011190527766</v>
      </c>
      <c r="G2419" s="4">
        <f t="shared" si="266"/>
        <v>7552.413894194272</v>
      </c>
      <c r="H2419" s="5">
        <f t="shared" si="267"/>
        <v>1002.206241348666</v>
      </c>
      <c r="I2419" s="5">
        <f t="shared" si="268"/>
        <v>13.270012149613342</v>
      </c>
      <c r="J2419" s="6">
        <f t="shared" si="269"/>
        <v>7552.4138941942711</v>
      </c>
      <c r="K2419" s="7">
        <f t="shared" si="270"/>
        <v>7552.4138941942711</v>
      </c>
      <c r="L2419" s="6">
        <f t="shared" si="265"/>
        <v>7552.41</v>
      </c>
      <c r="M2419" s="6">
        <f t="shared" si="271"/>
        <v>7552.41</v>
      </c>
    </row>
    <row r="2420" spans="1:13" ht="25.5">
      <c r="A2420" s="18">
        <v>2415</v>
      </c>
      <c r="B2420" s="35" t="s">
        <v>2437</v>
      </c>
      <c r="C2420" s="20">
        <v>1</v>
      </c>
      <c r="D2420" s="43">
        <v>6962.1366874000632</v>
      </c>
      <c r="E2420" s="43">
        <v>5949.4622601418714</v>
      </c>
      <c r="F2420" s="43">
        <v>7952.6989198858428</v>
      </c>
      <c r="G2420" s="4">
        <f t="shared" si="266"/>
        <v>6954.7659558092591</v>
      </c>
      <c r="H2420" s="5">
        <f t="shared" si="267"/>
        <v>1001.6386696302633</v>
      </c>
      <c r="I2420" s="5">
        <f t="shared" si="268"/>
        <v>14.402190900379654</v>
      </c>
      <c r="J2420" s="6">
        <f t="shared" si="269"/>
        <v>6954.7659558092582</v>
      </c>
      <c r="K2420" s="7">
        <f t="shared" si="270"/>
        <v>6954.7659558092582</v>
      </c>
      <c r="L2420" s="6">
        <f t="shared" si="265"/>
        <v>6954.77</v>
      </c>
      <c r="M2420" s="6">
        <f t="shared" si="271"/>
        <v>6954.77</v>
      </c>
    </row>
    <row r="2421" spans="1:13">
      <c r="A2421" s="18">
        <v>2416</v>
      </c>
      <c r="B2421" s="35" t="s">
        <v>2438</v>
      </c>
      <c r="C2421" s="20">
        <v>1</v>
      </c>
      <c r="D2421" s="43">
        <v>7834.1535519923073</v>
      </c>
      <c r="E2421" s="43">
        <v>6196.1032638484612</v>
      </c>
      <c r="F2421" s="43">
        <v>8842.0068197621276</v>
      </c>
      <c r="G2421" s="4">
        <f t="shared" si="266"/>
        <v>7624.0878785342984</v>
      </c>
      <c r="H2421" s="5">
        <f t="shared" si="267"/>
        <v>1335.4014741541853</v>
      </c>
      <c r="I2421" s="5">
        <f t="shared" si="268"/>
        <v>17.515557210640534</v>
      </c>
      <c r="J2421" s="6">
        <f t="shared" si="269"/>
        <v>7624.0878785342984</v>
      </c>
      <c r="K2421" s="7">
        <f t="shared" si="270"/>
        <v>7624.0878785342984</v>
      </c>
      <c r="L2421" s="6">
        <f t="shared" si="265"/>
        <v>7624.09</v>
      </c>
      <c r="M2421" s="6">
        <f t="shared" si="271"/>
        <v>7624.09</v>
      </c>
    </row>
    <row r="2422" spans="1:13" ht="25.5">
      <c r="A2422" s="18">
        <v>2417</v>
      </c>
      <c r="B2422" s="35" t="s">
        <v>2439</v>
      </c>
      <c r="C2422" s="20">
        <v>1</v>
      </c>
      <c r="D2422" s="43">
        <v>6450.4696083643448</v>
      </c>
      <c r="E2422" s="43">
        <v>5570.8601163146614</v>
      </c>
      <c r="F2422" s="43">
        <v>6840.4980032887006</v>
      </c>
      <c r="G2422" s="4">
        <f t="shared" si="266"/>
        <v>6287.2759093225686</v>
      </c>
      <c r="H2422" s="5">
        <f t="shared" si="267"/>
        <v>650.36084488934227</v>
      </c>
      <c r="I2422" s="5">
        <f t="shared" si="268"/>
        <v>10.344079920606129</v>
      </c>
      <c r="J2422" s="6">
        <f t="shared" si="269"/>
        <v>6287.2759093225686</v>
      </c>
      <c r="K2422" s="7">
        <f t="shared" si="270"/>
        <v>6287.2759093225686</v>
      </c>
      <c r="L2422" s="6">
        <f t="shared" si="265"/>
        <v>6287.28</v>
      </c>
      <c r="M2422" s="6">
        <f t="shared" si="271"/>
        <v>6287.28</v>
      </c>
    </row>
    <row r="2423" spans="1:13">
      <c r="A2423" s="18">
        <v>2418</v>
      </c>
      <c r="B2423" s="36" t="s">
        <v>2440</v>
      </c>
      <c r="C2423" s="20">
        <v>1</v>
      </c>
      <c r="D2423" s="44">
        <v>8063.0870104554324</v>
      </c>
      <c r="E2423" s="44">
        <v>6450.4696083643457</v>
      </c>
      <c r="F2423" s="44">
        <v>8206.862537870782</v>
      </c>
      <c r="G2423" s="4">
        <f t="shared" si="266"/>
        <v>7573.4730522301861</v>
      </c>
      <c r="H2423" s="5">
        <f t="shared" si="267"/>
        <v>975.20274905877636</v>
      </c>
      <c r="I2423" s="5">
        <f t="shared" si="268"/>
        <v>12.876559305530307</v>
      </c>
      <c r="J2423" s="6">
        <f t="shared" si="269"/>
        <v>7573.4730522301852</v>
      </c>
      <c r="K2423" s="7">
        <f t="shared" si="270"/>
        <v>7573.4730522301852</v>
      </c>
      <c r="L2423" s="6">
        <f t="shared" si="265"/>
        <v>7573.47</v>
      </c>
      <c r="M2423" s="6">
        <f t="shared" si="271"/>
        <v>7573.47</v>
      </c>
    </row>
    <row r="2424" spans="1:13">
      <c r="A2424" s="18">
        <v>2419</v>
      </c>
      <c r="B2424" s="36" t="s">
        <v>2441</v>
      </c>
      <c r="C2424" s="20">
        <v>1</v>
      </c>
      <c r="D2424" s="44">
        <v>10157.837162056572</v>
      </c>
      <c r="E2424" s="44">
        <v>7295.1739618406282</v>
      </c>
      <c r="F2424" s="44">
        <v>10410.41041041041</v>
      </c>
      <c r="G2424" s="4">
        <f t="shared" si="266"/>
        <v>9287.8071781025374</v>
      </c>
      <c r="H2424" s="5">
        <f t="shared" si="267"/>
        <v>1730.2857169724055</v>
      </c>
      <c r="I2424" s="5">
        <f t="shared" si="268"/>
        <v>18.629647276181892</v>
      </c>
      <c r="J2424" s="6">
        <f t="shared" si="269"/>
        <v>9287.8071781025374</v>
      </c>
      <c r="K2424" s="7">
        <f t="shared" si="270"/>
        <v>9287.8071781025374</v>
      </c>
      <c r="L2424" s="6">
        <f t="shared" si="265"/>
        <v>9287.81</v>
      </c>
      <c r="M2424" s="6">
        <f t="shared" si="271"/>
        <v>9287.81</v>
      </c>
    </row>
    <row r="2425" spans="1:13">
      <c r="A2425" s="18">
        <v>2420</v>
      </c>
      <c r="B2425" s="36" t="s">
        <v>2442</v>
      </c>
      <c r="C2425" s="20">
        <v>1</v>
      </c>
      <c r="D2425" s="44">
        <v>7314.1718106995877</v>
      </c>
      <c r="E2425" s="44">
        <v>6383.2772166105487</v>
      </c>
      <c r="F2425" s="44">
        <v>8220.4155374887087</v>
      </c>
      <c r="G2425" s="4">
        <f t="shared" si="266"/>
        <v>7305.9548549329484</v>
      </c>
      <c r="H2425" s="5">
        <f t="shared" si="267"/>
        <v>918.59672396613155</v>
      </c>
      <c r="I2425" s="5">
        <f t="shared" si="268"/>
        <v>12.573260336339187</v>
      </c>
      <c r="J2425" s="6">
        <f t="shared" si="269"/>
        <v>7305.9548549329484</v>
      </c>
      <c r="K2425" s="7">
        <f t="shared" si="270"/>
        <v>7305.9548549329484</v>
      </c>
      <c r="L2425" s="6">
        <f t="shared" si="265"/>
        <v>7305.95</v>
      </c>
      <c r="M2425" s="6">
        <f t="shared" si="271"/>
        <v>7305.95</v>
      </c>
    </row>
    <row r="2426" spans="1:13">
      <c r="A2426" s="18">
        <v>2421</v>
      </c>
      <c r="B2426" s="36" t="s">
        <v>2443</v>
      </c>
      <c r="C2426" s="20">
        <v>1</v>
      </c>
      <c r="D2426" s="44">
        <v>9329.7449698833789</v>
      </c>
      <c r="E2426" s="44">
        <v>7209.3483858189738</v>
      </c>
      <c r="F2426" s="44">
        <v>9887.1063576945926</v>
      </c>
      <c r="G2426" s="4">
        <f t="shared" si="266"/>
        <v>8808.7332377989824</v>
      </c>
      <c r="H2426" s="5">
        <f t="shared" si="267"/>
        <v>1412.8647697897504</v>
      </c>
      <c r="I2426" s="5">
        <f t="shared" si="268"/>
        <v>16.039363795545928</v>
      </c>
      <c r="J2426" s="6">
        <f t="shared" si="269"/>
        <v>8808.7332377989806</v>
      </c>
      <c r="K2426" s="7">
        <f t="shared" si="270"/>
        <v>8808.7332377989806</v>
      </c>
      <c r="L2426" s="6">
        <f t="shared" si="265"/>
        <v>8808.73</v>
      </c>
      <c r="M2426" s="6">
        <f t="shared" si="271"/>
        <v>8808.73</v>
      </c>
    </row>
    <row r="2427" spans="1:13">
      <c r="A2427" s="18">
        <v>2422</v>
      </c>
      <c r="B2427" s="36" t="s">
        <v>2444</v>
      </c>
      <c r="C2427" s="20">
        <v>1</v>
      </c>
      <c r="D2427" s="44">
        <v>6204.6582665139367</v>
      </c>
      <c r="E2427" s="44">
        <v>5471.3804713804711</v>
      </c>
      <c r="F2427" s="44">
        <v>6491.8851435705365</v>
      </c>
      <c r="G2427" s="4">
        <f t="shared" si="266"/>
        <v>6055.9746271549811</v>
      </c>
      <c r="H2427" s="5">
        <f t="shared" si="267"/>
        <v>526.24857714791597</v>
      </c>
      <c r="I2427" s="5">
        <f t="shared" si="268"/>
        <v>8.6897421067158724</v>
      </c>
      <c r="J2427" s="6">
        <f t="shared" si="269"/>
        <v>6055.9746271549811</v>
      </c>
      <c r="K2427" s="7">
        <f t="shared" si="270"/>
        <v>6055.9746271549811</v>
      </c>
      <c r="L2427" s="6">
        <f t="shared" si="265"/>
        <v>6055.97</v>
      </c>
      <c r="M2427" s="6">
        <f t="shared" si="271"/>
        <v>6055.97</v>
      </c>
    </row>
    <row r="2428" spans="1:13">
      <c r="A2428" s="18">
        <v>2423</v>
      </c>
      <c r="B2428" s="36" t="s">
        <v>2445</v>
      </c>
      <c r="C2428" s="20">
        <v>1</v>
      </c>
      <c r="D2428" s="44">
        <v>8421.7150683917298</v>
      </c>
      <c r="E2428" s="44">
        <v>7043.6162390185373</v>
      </c>
      <c r="F2428" s="44">
        <v>8264.5097204484173</v>
      </c>
      <c r="G2428" s="4">
        <f t="shared" si="266"/>
        <v>7909.9470092862275</v>
      </c>
      <c r="H2428" s="5">
        <f t="shared" si="267"/>
        <v>754.37068672500288</v>
      </c>
      <c r="I2428" s="5">
        <f t="shared" si="268"/>
        <v>9.5369878690638075</v>
      </c>
      <c r="J2428" s="6">
        <f t="shared" si="269"/>
        <v>7909.9470092862266</v>
      </c>
      <c r="K2428" s="7">
        <f t="shared" si="270"/>
        <v>7909.9470092862266</v>
      </c>
      <c r="L2428" s="6">
        <f t="shared" si="265"/>
        <v>7909.95</v>
      </c>
      <c r="M2428" s="6">
        <f t="shared" si="271"/>
        <v>7909.95</v>
      </c>
    </row>
    <row r="2429" spans="1:13">
      <c r="A2429" s="18">
        <v>2424</v>
      </c>
      <c r="B2429" s="36" t="s">
        <v>2446</v>
      </c>
      <c r="C2429" s="20">
        <v>1</v>
      </c>
      <c r="D2429" s="44">
        <v>6761.0476065344028</v>
      </c>
      <c r="E2429" s="44">
        <v>5285.9099469268958</v>
      </c>
      <c r="F2429" s="44">
        <v>6645.1439332795271</v>
      </c>
      <c r="G2429" s="4">
        <f t="shared" si="266"/>
        <v>6230.7004955802759</v>
      </c>
      <c r="H2429" s="5">
        <f t="shared" si="267"/>
        <v>820.26233668690315</v>
      </c>
      <c r="I2429" s="5">
        <f t="shared" si="268"/>
        <v>13.164849398053288</v>
      </c>
      <c r="J2429" s="6">
        <f t="shared" si="269"/>
        <v>6230.7004955802749</v>
      </c>
      <c r="K2429" s="7">
        <f t="shared" si="270"/>
        <v>6230.7004955802749</v>
      </c>
      <c r="L2429" s="6">
        <f t="shared" si="265"/>
        <v>6230.7</v>
      </c>
      <c r="M2429" s="6">
        <f t="shared" si="271"/>
        <v>6230.7</v>
      </c>
    </row>
    <row r="2430" spans="1:13">
      <c r="A2430" s="18">
        <v>2425</v>
      </c>
      <c r="B2430" s="36" t="s">
        <v>2447</v>
      </c>
      <c r="C2430" s="20">
        <v>1</v>
      </c>
      <c r="D2430" s="44">
        <v>8258.8366208184216</v>
      </c>
      <c r="E2430" s="44">
        <v>6306.7479649886118</v>
      </c>
      <c r="F2430" s="44">
        <v>9123.186097298596</v>
      </c>
      <c r="G2430" s="4">
        <f t="shared" si="266"/>
        <v>7896.2568943685428</v>
      </c>
      <c r="H2430" s="5">
        <f t="shared" si="267"/>
        <v>1442.8024749794372</v>
      </c>
      <c r="I2430" s="5">
        <f t="shared" si="268"/>
        <v>18.271979930242846</v>
      </c>
      <c r="J2430" s="6">
        <f t="shared" si="269"/>
        <v>7896.2568943685419</v>
      </c>
      <c r="K2430" s="7">
        <f t="shared" si="270"/>
        <v>7896.2568943685419</v>
      </c>
      <c r="L2430" s="6">
        <f t="shared" si="265"/>
        <v>7896.26</v>
      </c>
      <c r="M2430" s="6">
        <f t="shared" si="271"/>
        <v>7896.26</v>
      </c>
    </row>
    <row r="2431" spans="1:13" ht="25.5">
      <c r="A2431" s="18">
        <v>2426</v>
      </c>
      <c r="B2431" s="35" t="s">
        <v>2448</v>
      </c>
      <c r="C2431" s="20">
        <v>1</v>
      </c>
      <c r="D2431" s="43">
        <v>6824.5175772057473</v>
      </c>
      <c r="E2431" s="43">
        <v>5769.8194061830409</v>
      </c>
      <c r="F2431" s="43">
        <v>7168.1521093285792</v>
      </c>
      <c r="G2431" s="4">
        <f t="shared" si="266"/>
        <v>6587.4963642391231</v>
      </c>
      <c r="H2431" s="5">
        <f t="shared" si="267"/>
        <v>728.67542755242175</v>
      </c>
      <c r="I2431" s="5">
        <f t="shared" si="268"/>
        <v>11.06149267129935</v>
      </c>
      <c r="J2431" s="6">
        <f t="shared" si="269"/>
        <v>6587.4963642391231</v>
      </c>
      <c r="K2431" s="7">
        <f t="shared" si="270"/>
        <v>6587.4963642391231</v>
      </c>
      <c r="L2431" s="6">
        <f t="shared" si="265"/>
        <v>6587.5</v>
      </c>
      <c r="M2431" s="6">
        <f t="shared" si="271"/>
        <v>6587.5</v>
      </c>
    </row>
    <row r="2432" spans="1:13" ht="25.5">
      <c r="A2432" s="18">
        <v>2427</v>
      </c>
      <c r="B2432" s="35" t="s">
        <v>2449</v>
      </c>
      <c r="C2432" s="20">
        <v>1</v>
      </c>
      <c r="D2432" s="43">
        <v>7987.9650817865922</v>
      </c>
      <c r="E2432" s="43">
        <v>6680.8435229487868</v>
      </c>
      <c r="F2432" s="43">
        <v>9044.8343079922033</v>
      </c>
      <c r="G2432" s="4">
        <f t="shared" si="266"/>
        <v>7904.5476375758617</v>
      </c>
      <c r="H2432" s="5">
        <f t="shared" si="267"/>
        <v>1184.2009797502849</v>
      </c>
      <c r="I2432" s="5">
        <f t="shared" si="268"/>
        <v>14.981261851354361</v>
      </c>
      <c r="J2432" s="6">
        <f t="shared" si="269"/>
        <v>7904.5476375758608</v>
      </c>
      <c r="K2432" s="7">
        <f t="shared" si="270"/>
        <v>7904.5476375758608</v>
      </c>
      <c r="L2432" s="6">
        <f t="shared" si="265"/>
        <v>7904.55</v>
      </c>
      <c r="M2432" s="6">
        <f t="shared" si="271"/>
        <v>7904.55</v>
      </c>
    </row>
    <row r="2433" spans="1:13">
      <c r="A2433" s="18">
        <v>2428</v>
      </c>
      <c r="B2433" s="35" t="s">
        <v>2450</v>
      </c>
      <c r="C2433" s="20">
        <v>1</v>
      </c>
      <c r="D2433" s="43">
        <v>8841.7951893129211</v>
      </c>
      <c r="E2433" s="43">
        <v>7555.7158890492228</v>
      </c>
      <c r="F2433" s="43">
        <v>9850.4147886863921</v>
      </c>
      <c r="G2433" s="4">
        <f t="shared" si="266"/>
        <v>8749.308622349512</v>
      </c>
      <c r="H2433" s="5">
        <f t="shared" si="267"/>
        <v>1150.1417668272536</v>
      </c>
      <c r="I2433" s="5">
        <f t="shared" si="268"/>
        <v>13.145516022709439</v>
      </c>
      <c r="J2433" s="6">
        <f t="shared" si="269"/>
        <v>8749.308622349512</v>
      </c>
      <c r="K2433" s="7">
        <f t="shared" si="270"/>
        <v>8749.308622349512</v>
      </c>
      <c r="L2433" s="6">
        <f t="shared" si="265"/>
        <v>8749.31</v>
      </c>
      <c r="M2433" s="6">
        <f t="shared" si="271"/>
        <v>8749.31</v>
      </c>
    </row>
    <row r="2434" spans="1:13" ht="25.5">
      <c r="A2434" s="18">
        <v>2429</v>
      </c>
      <c r="B2434" s="35" t="s">
        <v>2451</v>
      </c>
      <c r="C2434" s="20">
        <v>1</v>
      </c>
      <c r="D2434" s="43">
        <v>7991.6225749559089</v>
      </c>
      <c r="E2434" s="43">
        <v>6611.2514029180693</v>
      </c>
      <c r="F2434" s="43">
        <v>9066.8590668590659</v>
      </c>
      <c r="G2434" s="4">
        <f t="shared" si="266"/>
        <v>7889.9110149110156</v>
      </c>
      <c r="H2434" s="5">
        <f t="shared" si="267"/>
        <v>1230.9594554194359</v>
      </c>
      <c r="I2434" s="5">
        <f t="shared" si="268"/>
        <v>15.601689969545479</v>
      </c>
      <c r="J2434" s="6">
        <f t="shared" si="269"/>
        <v>7889.9110149110147</v>
      </c>
      <c r="K2434" s="7">
        <f t="shared" si="270"/>
        <v>7889.9110149110147</v>
      </c>
      <c r="L2434" s="6">
        <f t="shared" si="265"/>
        <v>7889.91</v>
      </c>
      <c r="M2434" s="6">
        <f t="shared" si="271"/>
        <v>7889.91</v>
      </c>
    </row>
    <row r="2435" spans="1:13" ht="25.5">
      <c r="A2435" s="18">
        <v>2430</v>
      </c>
      <c r="B2435" s="35" t="s">
        <v>2452</v>
      </c>
      <c r="C2435" s="20">
        <v>1</v>
      </c>
      <c r="D2435" s="43">
        <v>9126.1195836359238</v>
      </c>
      <c r="E2435" s="43">
        <v>7466.825113883936</v>
      </c>
      <c r="F2435" s="43">
        <v>9386.8658574540932</v>
      </c>
      <c r="G2435" s="4">
        <f t="shared" si="266"/>
        <v>8659.9368516579834</v>
      </c>
      <c r="H2435" s="5">
        <f t="shared" si="267"/>
        <v>1041.4575694372634</v>
      </c>
      <c r="I2435" s="5">
        <f t="shared" si="268"/>
        <v>12.026156625355435</v>
      </c>
      <c r="J2435" s="6">
        <f t="shared" si="269"/>
        <v>8659.9368516579834</v>
      </c>
      <c r="K2435" s="7">
        <f t="shared" si="270"/>
        <v>8659.9368516579834</v>
      </c>
      <c r="L2435" s="6">
        <f t="shared" si="265"/>
        <v>8659.94</v>
      </c>
      <c r="M2435" s="6">
        <f t="shared" si="271"/>
        <v>8659.94</v>
      </c>
    </row>
    <row r="2436" spans="1:13">
      <c r="A2436" s="18">
        <v>2431</v>
      </c>
      <c r="B2436" s="35" t="s">
        <v>2453</v>
      </c>
      <c r="C2436" s="20">
        <v>1</v>
      </c>
      <c r="D2436" s="43">
        <v>7333.4889511360088</v>
      </c>
      <c r="E2436" s="43">
        <v>5666.7869167869148</v>
      </c>
      <c r="F2436" s="43">
        <v>6958.287190845329</v>
      </c>
      <c r="G2436" s="4">
        <f t="shared" si="266"/>
        <v>6652.8543529227509</v>
      </c>
      <c r="H2436" s="5">
        <f t="shared" si="267"/>
        <v>874.32307054482555</v>
      </c>
      <c r="I2436" s="5">
        <f t="shared" si="268"/>
        <v>13.142074426455999</v>
      </c>
      <c r="J2436" s="6">
        <f t="shared" si="269"/>
        <v>6652.8543529227509</v>
      </c>
      <c r="K2436" s="7">
        <f t="shared" si="270"/>
        <v>6652.8543529227509</v>
      </c>
      <c r="L2436" s="6">
        <f t="shared" si="265"/>
        <v>6652.85</v>
      </c>
      <c r="M2436" s="6">
        <f t="shared" si="271"/>
        <v>6652.85</v>
      </c>
    </row>
    <row r="2437" spans="1:13">
      <c r="A2437" s="18">
        <v>2432</v>
      </c>
      <c r="B2437" s="35" t="s">
        <v>2454</v>
      </c>
      <c r="C2437" s="20">
        <v>1</v>
      </c>
      <c r="D2437" s="43">
        <v>8188.4605694129505</v>
      </c>
      <c r="E2437" s="43">
        <v>7295.1739618406282</v>
      </c>
      <c r="F2437" s="43">
        <v>9510.7453132144474</v>
      </c>
      <c r="G2437" s="4">
        <f t="shared" si="266"/>
        <v>8331.459948156009</v>
      </c>
      <c r="H2437" s="5">
        <f t="shared" si="267"/>
        <v>1114.6863774164365</v>
      </c>
      <c r="I2437" s="5">
        <f t="shared" si="268"/>
        <v>13.379244266344323</v>
      </c>
      <c r="J2437" s="6">
        <f t="shared" si="269"/>
        <v>8331.4599481560072</v>
      </c>
      <c r="K2437" s="7">
        <f t="shared" si="270"/>
        <v>8331.4599481560072</v>
      </c>
      <c r="L2437" s="6">
        <f t="shared" si="265"/>
        <v>8331.4599999999991</v>
      </c>
      <c r="M2437" s="6">
        <f t="shared" si="271"/>
        <v>8331.4599999999991</v>
      </c>
    </row>
    <row r="2438" spans="1:13" ht="25.5">
      <c r="A2438" s="18">
        <v>2433</v>
      </c>
      <c r="B2438" s="35" t="s">
        <v>2455</v>
      </c>
      <c r="C2438" s="20">
        <v>1</v>
      </c>
      <c r="D2438" s="43">
        <v>7304.3330000852484</v>
      </c>
      <c r="E2438" s="43">
        <v>5378.645209153683</v>
      </c>
      <c r="F2438" s="43">
        <v>6843.191976947337</v>
      </c>
      <c r="G2438" s="4">
        <f t="shared" si="266"/>
        <v>6508.7233953954228</v>
      </c>
      <c r="H2438" s="5">
        <f t="shared" si="267"/>
        <v>1005.4701840779443</v>
      </c>
      <c r="I2438" s="5">
        <f t="shared" si="268"/>
        <v>15.448039853548872</v>
      </c>
      <c r="J2438" s="6">
        <f t="shared" si="269"/>
        <v>6508.7233953954219</v>
      </c>
      <c r="K2438" s="7">
        <f t="shared" si="270"/>
        <v>6508.7233953954219</v>
      </c>
      <c r="L2438" s="6">
        <f t="shared" si="265"/>
        <v>6508.72</v>
      </c>
      <c r="M2438" s="6">
        <f t="shared" si="271"/>
        <v>6508.72</v>
      </c>
    </row>
    <row r="2439" spans="1:13">
      <c r="A2439" s="18">
        <v>2434</v>
      </c>
      <c r="B2439" s="35" t="s">
        <v>2456</v>
      </c>
      <c r="C2439" s="20">
        <v>1</v>
      </c>
      <c r="D2439" s="43">
        <v>7184.0723209317584</v>
      </c>
      <c r="E2439" s="43">
        <v>5616.6383600011923</v>
      </c>
      <c r="F2439" s="43">
        <v>6817.4369059324817</v>
      </c>
      <c r="G2439" s="4">
        <f t="shared" si="266"/>
        <v>6539.3825289551432</v>
      </c>
      <c r="H2439" s="5">
        <f t="shared" si="267"/>
        <v>819.87680957983707</v>
      </c>
      <c r="I2439" s="5">
        <f t="shared" si="268"/>
        <v>12.537526378822134</v>
      </c>
      <c r="J2439" s="6">
        <f t="shared" si="269"/>
        <v>6539.3825289551432</v>
      </c>
      <c r="K2439" s="7">
        <f t="shared" si="270"/>
        <v>6539.3825289551432</v>
      </c>
      <c r="L2439" s="6">
        <f t="shared" ref="L2439:L2502" si="272">ROUND(K2439,2)</f>
        <v>6539.38</v>
      </c>
      <c r="M2439" s="6">
        <f t="shared" si="271"/>
        <v>6539.38</v>
      </c>
    </row>
    <row r="2440" spans="1:13">
      <c r="A2440" s="18">
        <v>2435</v>
      </c>
      <c r="B2440" s="35" t="s">
        <v>2457</v>
      </c>
      <c r="C2440" s="20">
        <v>1</v>
      </c>
      <c r="D2440" s="43">
        <v>7362.1021633254049</v>
      </c>
      <c r="E2440" s="43">
        <v>5822.7535291755466</v>
      </c>
      <c r="F2440" s="43">
        <v>7883.1124702684338</v>
      </c>
      <c r="G2440" s="4">
        <f t="shared" si="266"/>
        <v>7022.6560542564621</v>
      </c>
      <c r="H2440" s="5">
        <f t="shared" si="267"/>
        <v>1071.3017722644188</v>
      </c>
      <c r="I2440" s="5">
        <f t="shared" si="268"/>
        <v>15.254937220157579</v>
      </c>
      <c r="J2440" s="6">
        <f t="shared" si="269"/>
        <v>7022.6560542564621</v>
      </c>
      <c r="K2440" s="7">
        <f t="shared" si="270"/>
        <v>7022.6560542564621</v>
      </c>
      <c r="L2440" s="6">
        <f t="shared" si="272"/>
        <v>7022.66</v>
      </c>
      <c r="M2440" s="6">
        <f t="shared" si="271"/>
        <v>7022.66</v>
      </c>
    </row>
    <row r="2441" spans="1:13">
      <c r="A2441" s="18">
        <v>2436</v>
      </c>
      <c r="B2441" s="35" t="s">
        <v>2458</v>
      </c>
      <c r="C2441" s="20">
        <v>1</v>
      </c>
      <c r="D2441" s="43">
        <v>9356.045941411794</v>
      </c>
      <c r="E2441" s="43">
        <v>6974.5069745069732</v>
      </c>
      <c r="F2441" s="43">
        <v>9322.8852722523588</v>
      </c>
      <c r="G2441" s="4">
        <f t="shared" si="266"/>
        <v>8551.1460627237084</v>
      </c>
      <c r="H2441" s="5">
        <f t="shared" si="267"/>
        <v>1365.5101677997311</v>
      </c>
      <c r="I2441" s="5">
        <f t="shared" si="268"/>
        <v>15.968738667116034</v>
      </c>
      <c r="J2441" s="6">
        <f t="shared" si="269"/>
        <v>8551.1460627237084</v>
      </c>
      <c r="K2441" s="7">
        <f t="shared" si="270"/>
        <v>8551.1460627237084</v>
      </c>
      <c r="L2441" s="6">
        <f t="shared" si="272"/>
        <v>8551.15</v>
      </c>
      <c r="M2441" s="6">
        <f t="shared" si="271"/>
        <v>8551.15</v>
      </c>
    </row>
    <row r="2442" spans="1:13" ht="25.5">
      <c r="A2442" s="18">
        <v>2437</v>
      </c>
      <c r="B2442" s="35" t="s">
        <v>2459</v>
      </c>
      <c r="C2442" s="20">
        <v>1</v>
      </c>
      <c r="D2442" s="43">
        <v>7743.4355384665923</v>
      </c>
      <c r="E2442" s="43">
        <v>6476.3279048993327</v>
      </c>
      <c r="F2442" s="43">
        <v>9118.6696900982606</v>
      </c>
      <c r="G2442" s="4">
        <f t="shared" si="266"/>
        <v>7779.4777111547291</v>
      </c>
      <c r="H2442" s="5">
        <f t="shared" si="267"/>
        <v>1321.5395590413195</v>
      </c>
      <c r="I2442" s="5">
        <f t="shared" si="268"/>
        <v>16.987510063129417</v>
      </c>
      <c r="J2442" s="6">
        <f t="shared" si="269"/>
        <v>7779.4777111547282</v>
      </c>
      <c r="K2442" s="7">
        <f t="shared" si="270"/>
        <v>7779.4777111547282</v>
      </c>
      <c r="L2442" s="6">
        <f t="shared" si="272"/>
        <v>7779.48</v>
      </c>
      <c r="M2442" s="6">
        <f t="shared" si="271"/>
        <v>7779.48</v>
      </c>
    </row>
    <row r="2443" spans="1:13">
      <c r="A2443" s="18">
        <v>2438</v>
      </c>
      <c r="B2443" s="35" t="s">
        <v>2460</v>
      </c>
      <c r="C2443" s="20">
        <v>1</v>
      </c>
      <c r="D2443" s="43">
        <v>6959.2120030716524</v>
      </c>
      <c r="E2443" s="43">
        <v>5567.369602457321</v>
      </c>
      <c r="F2443" s="43">
        <v>8280.482112950609</v>
      </c>
      <c r="G2443" s="4">
        <f t="shared" si="266"/>
        <v>6935.6879061598602</v>
      </c>
      <c r="H2443" s="5">
        <f t="shared" si="267"/>
        <v>1356.7092212410273</v>
      </c>
      <c r="I2443" s="5">
        <f t="shared" si="268"/>
        <v>19.561278413869804</v>
      </c>
      <c r="J2443" s="6">
        <f t="shared" si="269"/>
        <v>6935.6879061598602</v>
      </c>
      <c r="K2443" s="7">
        <f t="shared" si="270"/>
        <v>6935.6879061598602</v>
      </c>
      <c r="L2443" s="6">
        <f t="shared" si="272"/>
        <v>6935.69</v>
      </c>
      <c r="M2443" s="6">
        <f t="shared" si="271"/>
        <v>6935.69</v>
      </c>
    </row>
    <row r="2444" spans="1:13">
      <c r="A2444" s="18">
        <v>2439</v>
      </c>
      <c r="B2444" s="35" t="s">
        <v>2461</v>
      </c>
      <c r="C2444" s="20">
        <v>1</v>
      </c>
      <c r="D2444" s="43">
        <v>6471.5252887295901</v>
      </c>
      <c r="E2444" s="43">
        <v>5471.3804713804711</v>
      </c>
      <c r="F2444" s="43">
        <v>6641.1238825031933</v>
      </c>
      <c r="G2444" s="4">
        <f t="shared" si="266"/>
        <v>6194.6765475377515</v>
      </c>
      <c r="H2444" s="5">
        <f t="shared" si="267"/>
        <v>632.10666116636094</v>
      </c>
      <c r="I2444" s="5">
        <f t="shared" si="268"/>
        <v>10.204030126764399</v>
      </c>
      <c r="J2444" s="6">
        <f t="shared" si="269"/>
        <v>6194.6765475377515</v>
      </c>
      <c r="K2444" s="7">
        <f t="shared" si="270"/>
        <v>6194.6765475377515</v>
      </c>
      <c r="L2444" s="6">
        <f t="shared" si="272"/>
        <v>6194.68</v>
      </c>
      <c r="M2444" s="6">
        <f t="shared" si="271"/>
        <v>6194.68</v>
      </c>
    </row>
    <row r="2445" spans="1:13">
      <c r="A2445" s="18">
        <v>2440</v>
      </c>
      <c r="B2445" s="35" t="s">
        <v>2462</v>
      </c>
      <c r="C2445" s="20">
        <v>1</v>
      </c>
      <c r="D2445" s="43">
        <v>8545.2649712135644</v>
      </c>
      <c r="E2445" s="43">
        <v>7380.0015660480776</v>
      </c>
      <c r="F2445" s="43">
        <v>9061.9554113334543</v>
      </c>
      <c r="G2445" s="4">
        <f t="shared" ref="G2445:G2508" si="273">AVERAGE(D2445:F2445)</f>
        <v>8329.073982865033</v>
      </c>
      <c r="H2445" s="5">
        <f t="shared" ref="H2445:H2508" si="274">SQRT(((SUM((POWER(D2445-G2445,2)),(POWER(E2445-G2445,2)),(POWER(F2445-G2445,2)))/(COLUMNS(D2445:F2445)-1))))</f>
        <v>861.56606943397128</v>
      </c>
      <c r="I2445" s="5">
        <f t="shared" ref="I2445:I2508" si="275">H2445/G2445*100</f>
        <v>10.344079920606132</v>
      </c>
      <c r="J2445" s="6">
        <f t="shared" ref="J2445:J2508" si="276">((C2445/3)*(SUM(D2445:F2445)))</f>
        <v>8329.073982865033</v>
      </c>
      <c r="K2445" s="7">
        <f t="shared" ref="K2445:K2508" si="277">J2445/C2445</f>
        <v>8329.073982865033</v>
      </c>
      <c r="L2445" s="6">
        <f t="shared" si="272"/>
        <v>8329.07</v>
      </c>
      <c r="M2445" s="6">
        <f t="shared" ref="M2445:M2508" si="278">L2445*C2445</f>
        <v>8329.07</v>
      </c>
    </row>
    <row r="2446" spans="1:13">
      <c r="A2446" s="18">
        <v>2441</v>
      </c>
      <c r="B2446" s="36" t="s">
        <v>2463</v>
      </c>
      <c r="C2446" s="20">
        <v>1</v>
      </c>
      <c r="D2446" s="44">
        <v>7333.4889511360088</v>
      </c>
      <c r="E2446" s="44">
        <v>5666.7869167869148</v>
      </c>
      <c r="F2446" s="44">
        <v>7297.7158343011997</v>
      </c>
      <c r="G2446" s="4">
        <f t="shared" si="273"/>
        <v>6765.9972340747072</v>
      </c>
      <c r="H2446" s="5">
        <f t="shared" si="274"/>
        <v>952.11208384095573</v>
      </c>
      <c r="I2446" s="5">
        <f t="shared" si="275"/>
        <v>14.072014086053098</v>
      </c>
      <c r="J2446" s="6">
        <f t="shared" si="276"/>
        <v>6765.9972340747063</v>
      </c>
      <c r="K2446" s="7">
        <f t="shared" si="277"/>
        <v>6765.9972340747063</v>
      </c>
      <c r="L2446" s="6">
        <f t="shared" si="272"/>
        <v>6766</v>
      </c>
      <c r="M2446" s="6">
        <f t="shared" si="278"/>
        <v>6766</v>
      </c>
    </row>
    <row r="2447" spans="1:13">
      <c r="A2447" s="18">
        <v>2442</v>
      </c>
      <c r="B2447" s="36" t="s">
        <v>2464</v>
      </c>
      <c r="C2447" s="20">
        <v>1</v>
      </c>
      <c r="D2447" s="44">
        <v>7105.39965140193</v>
      </c>
      <c r="E2447" s="44">
        <v>5748.9142634070158</v>
      </c>
      <c r="F2447" s="44">
        <v>7684.6246356427964</v>
      </c>
      <c r="G2447" s="4">
        <f t="shared" si="273"/>
        <v>6846.3128501505807</v>
      </c>
      <c r="H2447" s="5">
        <f t="shared" si="274"/>
        <v>993.52309446347954</v>
      </c>
      <c r="I2447" s="5">
        <f t="shared" si="275"/>
        <v>14.511798046763632</v>
      </c>
      <c r="J2447" s="6">
        <f t="shared" si="276"/>
        <v>6846.3128501505798</v>
      </c>
      <c r="K2447" s="7">
        <f t="shared" si="277"/>
        <v>6846.3128501505798</v>
      </c>
      <c r="L2447" s="6">
        <f t="shared" si="272"/>
        <v>6846.31</v>
      </c>
      <c r="M2447" s="6">
        <f t="shared" si="278"/>
        <v>6846.31</v>
      </c>
    </row>
    <row r="2448" spans="1:13">
      <c r="A2448" s="18">
        <v>2443</v>
      </c>
      <c r="B2448" s="36" t="s">
        <v>2465</v>
      </c>
      <c r="C2448" s="20">
        <v>1</v>
      </c>
      <c r="D2448" s="44">
        <v>7423.1594699430952</v>
      </c>
      <c r="E2448" s="44">
        <v>6410.9104513144912</v>
      </c>
      <c r="F2448" s="44">
        <v>9026.561915450804</v>
      </c>
      <c r="G2448" s="4">
        <f t="shared" si="273"/>
        <v>7620.2106122361292</v>
      </c>
      <c r="H2448" s="5">
        <f t="shared" si="274"/>
        <v>1318.9124345341702</v>
      </c>
      <c r="I2448" s="5">
        <f t="shared" si="275"/>
        <v>17.308083747925952</v>
      </c>
      <c r="J2448" s="6">
        <f t="shared" si="276"/>
        <v>7620.2106122361292</v>
      </c>
      <c r="K2448" s="7">
        <f t="shared" si="277"/>
        <v>7620.2106122361292</v>
      </c>
      <c r="L2448" s="6">
        <f t="shared" si="272"/>
        <v>7620.21</v>
      </c>
      <c r="M2448" s="6">
        <f t="shared" si="278"/>
        <v>7620.21</v>
      </c>
    </row>
    <row r="2449" spans="1:13">
      <c r="A2449" s="18">
        <v>2444</v>
      </c>
      <c r="B2449" s="36" t="s">
        <v>2466</v>
      </c>
      <c r="C2449" s="20">
        <v>1</v>
      </c>
      <c r="D2449" s="44">
        <v>7754.3859649122805</v>
      </c>
      <c r="E2449" s="44">
        <v>6696.969696969697</v>
      </c>
      <c r="F2449" s="44">
        <v>8730.8641975308637</v>
      </c>
      <c r="G2449" s="4">
        <f t="shared" si="273"/>
        <v>7727.406619804281</v>
      </c>
      <c r="H2449" s="5">
        <f t="shared" si="274"/>
        <v>1017.2156229876151</v>
      </c>
      <c r="I2449" s="5">
        <f t="shared" si="275"/>
        <v>13.16373879408172</v>
      </c>
      <c r="J2449" s="6">
        <f t="shared" si="276"/>
        <v>7727.4066198042801</v>
      </c>
      <c r="K2449" s="7">
        <f t="shared" si="277"/>
        <v>7727.4066198042801</v>
      </c>
      <c r="L2449" s="6">
        <f t="shared" si="272"/>
        <v>7727.41</v>
      </c>
      <c r="M2449" s="6">
        <f t="shared" si="278"/>
        <v>7727.41</v>
      </c>
    </row>
    <row r="2450" spans="1:13">
      <c r="A2450" s="18">
        <v>2445</v>
      </c>
      <c r="B2450" s="36" t="s">
        <v>2467</v>
      </c>
      <c r="C2450" s="20">
        <v>1</v>
      </c>
      <c r="D2450" s="44">
        <v>7179.1669032343534</v>
      </c>
      <c r="E2450" s="44">
        <v>6200.18959824785</v>
      </c>
      <c r="F2450" s="44">
        <v>8287.8483743667475</v>
      </c>
      <c r="G2450" s="4">
        <f t="shared" si="273"/>
        <v>7222.4016252829833</v>
      </c>
      <c r="H2450" s="5">
        <f t="shared" si="274"/>
        <v>1044.5007047721556</v>
      </c>
      <c r="I2450" s="5">
        <f t="shared" si="275"/>
        <v>14.461958209520517</v>
      </c>
      <c r="J2450" s="6">
        <f t="shared" si="276"/>
        <v>7222.4016252829833</v>
      </c>
      <c r="K2450" s="7">
        <f t="shared" si="277"/>
        <v>7222.4016252829833</v>
      </c>
      <c r="L2450" s="6">
        <f t="shared" si="272"/>
        <v>7222.4</v>
      </c>
      <c r="M2450" s="6">
        <f t="shared" si="278"/>
        <v>7222.4</v>
      </c>
    </row>
    <row r="2451" spans="1:13">
      <c r="A2451" s="18">
        <v>2446</v>
      </c>
      <c r="B2451" s="36" t="s">
        <v>2468</v>
      </c>
      <c r="C2451" s="20">
        <v>1</v>
      </c>
      <c r="D2451" s="44">
        <v>7480.0428166622987</v>
      </c>
      <c r="E2451" s="44">
        <v>6528.0373672689157</v>
      </c>
      <c r="F2451" s="44">
        <v>9315.6857565351002</v>
      </c>
      <c r="G2451" s="4">
        <f t="shared" si="273"/>
        <v>7774.5886468221042</v>
      </c>
      <c r="H2451" s="5">
        <f t="shared" si="274"/>
        <v>1416.9734719086964</v>
      </c>
      <c r="I2451" s="5">
        <f t="shared" si="275"/>
        <v>18.225703458766144</v>
      </c>
      <c r="J2451" s="6">
        <f t="shared" si="276"/>
        <v>7774.5886468221042</v>
      </c>
      <c r="K2451" s="7">
        <f t="shared" si="277"/>
        <v>7774.5886468221042</v>
      </c>
      <c r="L2451" s="6">
        <f t="shared" si="272"/>
        <v>7774.59</v>
      </c>
      <c r="M2451" s="6">
        <f t="shared" si="278"/>
        <v>7774.59</v>
      </c>
    </row>
    <row r="2452" spans="1:13">
      <c r="A2452" s="18">
        <v>2447</v>
      </c>
      <c r="B2452" s="36" t="s">
        <v>2469</v>
      </c>
      <c r="C2452" s="20">
        <v>1</v>
      </c>
      <c r="D2452" s="44">
        <v>7094.7570947570957</v>
      </c>
      <c r="E2452" s="44">
        <v>5869.299051117232</v>
      </c>
      <c r="F2452" s="44">
        <v>7206.9532534648806</v>
      </c>
      <c r="G2452" s="4">
        <f t="shared" si="273"/>
        <v>6723.6697997797355</v>
      </c>
      <c r="H2452" s="5">
        <f t="shared" si="274"/>
        <v>742.03034077778204</v>
      </c>
      <c r="I2452" s="5">
        <f t="shared" si="275"/>
        <v>11.036091344076574</v>
      </c>
      <c r="J2452" s="6">
        <f t="shared" si="276"/>
        <v>6723.6697997797355</v>
      </c>
      <c r="K2452" s="7">
        <f t="shared" si="277"/>
        <v>6723.6697997797355</v>
      </c>
      <c r="L2452" s="6">
        <f t="shared" si="272"/>
        <v>6723.67</v>
      </c>
      <c r="M2452" s="6">
        <f t="shared" si="278"/>
        <v>6723.67</v>
      </c>
    </row>
    <row r="2453" spans="1:13">
      <c r="A2453" s="18">
        <v>2448</v>
      </c>
      <c r="B2453" s="36" t="s">
        <v>2470</v>
      </c>
      <c r="C2453" s="20">
        <v>1</v>
      </c>
      <c r="D2453" s="44">
        <v>8047.1568993405517</v>
      </c>
      <c r="E2453" s="44">
        <v>6876.661350345561</v>
      </c>
      <c r="F2453" s="44">
        <v>8749.1016698372441</v>
      </c>
      <c r="G2453" s="4">
        <f t="shared" si="273"/>
        <v>7890.9733065077853</v>
      </c>
      <c r="H2453" s="5">
        <f t="shared" si="274"/>
        <v>945.94036467271155</v>
      </c>
      <c r="I2453" s="5">
        <f t="shared" si="275"/>
        <v>11.987625961078624</v>
      </c>
      <c r="J2453" s="6">
        <f t="shared" si="276"/>
        <v>7890.9733065077853</v>
      </c>
      <c r="K2453" s="7">
        <f t="shared" si="277"/>
        <v>7890.9733065077853</v>
      </c>
      <c r="L2453" s="6">
        <f t="shared" si="272"/>
        <v>7890.97</v>
      </c>
      <c r="M2453" s="6">
        <f t="shared" si="278"/>
        <v>7890.97</v>
      </c>
    </row>
    <row r="2454" spans="1:13">
      <c r="A2454" s="18">
        <v>2449</v>
      </c>
      <c r="B2454" s="36" t="s">
        <v>2471</v>
      </c>
      <c r="C2454" s="20">
        <v>1</v>
      </c>
      <c r="D2454" s="44">
        <v>9866.1537837783071</v>
      </c>
      <c r="E2454" s="44">
        <v>7803.2307198973876</v>
      </c>
      <c r="F2454" s="44">
        <v>11135.421135421137</v>
      </c>
      <c r="G2454" s="4">
        <f t="shared" si="273"/>
        <v>9601.6018796989429</v>
      </c>
      <c r="H2454" s="5">
        <f t="shared" si="274"/>
        <v>1681.7740703766056</v>
      </c>
      <c r="I2454" s="5">
        <f t="shared" si="275"/>
        <v>17.515557210640537</v>
      </c>
      <c r="J2454" s="6">
        <f t="shared" si="276"/>
        <v>9601.6018796989429</v>
      </c>
      <c r="K2454" s="7">
        <f t="shared" si="277"/>
        <v>9601.6018796989429</v>
      </c>
      <c r="L2454" s="6">
        <f t="shared" si="272"/>
        <v>9601.6</v>
      </c>
      <c r="M2454" s="6">
        <f t="shared" si="278"/>
        <v>9601.6</v>
      </c>
    </row>
    <row r="2455" spans="1:13">
      <c r="A2455" s="18">
        <v>2450</v>
      </c>
      <c r="B2455" s="36" t="s">
        <v>2472</v>
      </c>
      <c r="C2455" s="20">
        <v>1</v>
      </c>
      <c r="D2455" s="44">
        <v>7905.9048083170901</v>
      </c>
      <c r="E2455" s="44">
        <v>6827.8268799102134</v>
      </c>
      <c r="F2455" s="44">
        <v>8792.9087624209587</v>
      </c>
      <c r="G2455" s="4">
        <f t="shared" si="273"/>
        <v>7842.2134835494217</v>
      </c>
      <c r="H2455" s="5">
        <f t="shared" si="274"/>
        <v>984.08797364920031</v>
      </c>
      <c r="I2455" s="5">
        <f t="shared" si="275"/>
        <v>12.548599648728226</v>
      </c>
      <c r="J2455" s="6">
        <f t="shared" si="276"/>
        <v>7842.2134835494217</v>
      </c>
      <c r="K2455" s="7">
        <f t="shared" si="277"/>
        <v>7842.2134835494217</v>
      </c>
      <c r="L2455" s="6">
        <f t="shared" si="272"/>
        <v>7842.21</v>
      </c>
      <c r="M2455" s="6">
        <f t="shared" si="278"/>
        <v>7842.21</v>
      </c>
    </row>
    <row r="2456" spans="1:13">
      <c r="A2456" s="18">
        <v>2451</v>
      </c>
      <c r="B2456" s="35" t="s">
        <v>2473</v>
      </c>
      <c r="C2456" s="20">
        <v>1</v>
      </c>
      <c r="D2456" s="43">
        <v>9655.3773024361253</v>
      </c>
      <c r="E2456" s="43">
        <v>7724.3018419488999</v>
      </c>
      <c r="F2456" s="43">
        <v>10593.328240387063</v>
      </c>
      <c r="G2456" s="4">
        <f t="shared" si="273"/>
        <v>9324.335794924029</v>
      </c>
      <c r="H2456" s="5">
        <f t="shared" si="274"/>
        <v>1462.8805414338094</v>
      </c>
      <c r="I2456" s="5">
        <f t="shared" si="275"/>
        <v>15.688844477589178</v>
      </c>
      <c r="J2456" s="6">
        <f t="shared" si="276"/>
        <v>9324.3357949240271</v>
      </c>
      <c r="K2456" s="7">
        <f t="shared" si="277"/>
        <v>9324.3357949240271</v>
      </c>
      <c r="L2456" s="6">
        <f t="shared" si="272"/>
        <v>9324.34</v>
      </c>
      <c r="M2456" s="6">
        <f t="shared" si="278"/>
        <v>9324.34</v>
      </c>
    </row>
    <row r="2457" spans="1:13" ht="25.5">
      <c r="A2457" s="18">
        <v>2452</v>
      </c>
      <c r="B2457" s="35" t="s">
        <v>2474</v>
      </c>
      <c r="C2457" s="20">
        <v>1</v>
      </c>
      <c r="D2457" s="43">
        <v>8162.5477195097437</v>
      </c>
      <c r="E2457" s="43">
        <v>5862.1933621933613</v>
      </c>
      <c r="F2457" s="43">
        <v>6955.5912252541457</v>
      </c>
      <c r="G2457" s="4">
        <f t="shared" si="273"/>
        <v>6993.4441023190839</v>
      </c>
      <c r="H2457" s="5">
        <f t="shared" si="274"/>
        <v>1150.6442423845376</v>
      </c>
      <c r="I2457" s="5">
        <f t="shared" si="275"/>
        <v>16.453184232972916</v>
      </c>
      <c r="J2457" s="6">
        <f t="shared" si="276"/>
        <v>6993.444102319083</v>
      </c>
      <c r="K2457" s="7">
        <f t="shared" si="277"/>
        <v>6993.444102319083</v>
      </c>
      <c r="L2457" s="6">
        <f t="shared" si="272"/>
        <v>6993.44</v>
      </c>
      <c r="M2457" s="6">
        <f t="shared" si="278"/>
        <v>6993.44</v>
      </c>
    </row>
    <row r="2458" spans="1:13">
      <c r="A2458" s="18">
        <v>2453</v>
      </c>
      <c r="B2458" s="35" t="s">
        <v>2475</v>
      </c>
      <c r="C2458" s="20">
        <v>1</v>
      </c>
      <c r="D2458" s="43">
        <v>8647.2967220093669</v>
      </c>
      <c r="E2458" s="43">
        <v>7546.7316846627191</v>
      </c>
      <c r="F2458" s="43">
        <v>8854.8318433375898</v>
      </c>
      <c r="G2458" s="4">
        <f t="shared" si="273"/>
        <v>8349.6200833365583</v>
      </c>
      <c r="H2458" s="5">
        <f t="shared" si="274"/>
        <v>703.02207802455371</v>
      </c>
      <c r="I2458" s="5">
        <f t="shared" si="275"/>
        <v>8.4198091770376919</v>
      </c>
      <c r="J2458" s="6">
        <f t="shared" si="276"/>
        <v>8349.6200833365583</v>
      </c>
      <c r="K2458" s="7">
        <f t="shared" si="277"/>
        <v>8349.6200833365583</v>
      </c>
      <c r="L2458" s="6">
        <f t="shared" si="272"/>
        <v>8349.6200000000008</v>
      </c>
      <c r="M2458" s="6">
        <f t="shared" si="278"/>
        <v>8349.6200000000008</v>
      </c>
    </row>
    <row r="2459" spans="1:13" ht="25.5">
      <c r="A2459" s="18">
        <v>2454</v>
      </c>
      <c r="B2459" s="35" t="s">
        <v>2476</v>
      </c>
      <c r="C2459" s="20">
        <v>1</v>
      </c>
      <c r="D2459" s="43">
        <v>7200.6203611388055</v>
      </c>
      <c r="E2459" s="43">
        <v>5564.1157336072592</v>
      </c>
      <c r="F2459" s="43">
        <v>6994.8883508205545</v>
      </c>
      <c r="G2459" s="4">
        <f t="shared" si="273"/>
        <v>6586.54148185554</v>
      </c>
      <c r="H2459" s="5">
        <f t="shared" si="274"/>
        <v>891.40183028092861</v>
      </c>
      <c r="I2459" s="5">
        <f t="shared" si="275"/>
        <v>13.533685815788798</v>
      </c>
      <c r="J2459" s="6">
        <f t="shared" si="276"/>
        <v>6586.54148185554</v>
      </c>
      <c r="K2459" s="7">
        <f t="shared" si="277"/>
        <v>6586.54148185554</v>
      </c>
      <c r="L2459" s="6">
        <f t="shared" si="272"/>
        <v>6586.54</v>
      </c>
      <c r="M2459" s="6">
        <f t="shared" si="278"/>
        <v>6586.54</v>
      </c>
    </row>
    <row r="2460" spans="1:13">
      <c r="A2460" s="18">
        <v>2455</v>
      </c>
      <c r="B2460" s="35" t="s">
        <v>2477</v>
      </c>
      <c r="C2460" s="20">
        <v>1</v>
      </c>
      <c r="D2460" s="43">
        <v>6589.0176281563927</v>
      </c>
      <c r="E2460" s="43">
        <v>5810.315544828818</v>
      </c>
      <c r="F2460" s="43">
        <v>8405.0591990948396</v>
      </c>
      <c r="G2460" s="4">
        <f t="shared" si="273"/>
        <v>6934.7974573600177</v>
      </c>
      <c r="H2460" s="5">
        <f t="shared" si="274"/>
        <v>1331.482792059857</v>
      </c>
      <c r="I2460" s="5">
        <f t="shared" si="275"/>
        <v>19.200024229211365</v>
      </c>
      <c r="J2460" s="6">
        <f t="shared" si="276"/>
        <v>6934.7974573600168</v>
      </c>
      <c r="K2460" s="7">
        <f t="shared" si="277"/>
        <v>6934.7974573600168</v>
      </c>
      <c r="L2460" s="6">
        <f t="shared" si="272"/>
        <v>6934.8</v>
      </c>
      <c r="M2460" s="6">
        <f t="shared" si="278"/>
        <v>6934.8</v>
      </c>
    </row>
    <row r="2461" spans="1:13">
      <c r="A2461" s="18">
        <v>2456</v>
      </c>
      <c r="B2461" s="35" t="s">
        <v>2478</v>
      </c>
      <c r="C2461" s="20">
        <v>1</v>
      </c>
      <c r="D2461" s="43">
        <v>7202.0564641226783</v>
      </c>
      <c r="E2461" s="43">
        <v>6023.538133629876</v>
      </c>
      <c r="F2461" s="43">
        <v>7483.3603166037046</v>
      </c>
      <c r="G2461" s="4">
        <f t="shared" si="273"/>
        <v>6902.9849714520869</v>
      </c>
      <c r="H2461" s="5">
        <f t="shared" si="274"/>
        <v>774.50178810108673</v>
      </c>
      <c r="I2461" s="5">
        <f t="shared" si="275"/>
        <v>11.219809854781783</v>
      </c>
      <c r="J2461" s="6">
        <f t="shared" si="276"/>
        <v>6902.9849714520869</v>
      </c>
      <c r="K2461" s="7">
        <f t="shared" si="277"/>
        <v>6902.9849714520869</v>
      </c>
      <c r="L2461" s="6">
        <f t="shared" si="272"/>
        <v>6902.98</v>
      </c>
      <c r="M2461" s="6">
        <f t="shared" si="278"/>
        <v>6902.98</v>
      </c>
    </row>
    <row r="2462" spans="1:13" ht="25.5">
      <c r="A2462" s="18">
        <v>2457</v>
      </c>
      <c r="B2462" s="35" t="s">
        <v>2479</v>
      </c>
      <c r="C2462" s="20">
        <v>1</v>
      </c>
      <c r="D2462" s="43">
        <v>9228.4976005906246</v>
      </c>
      <c r="E2462" s="43">
        <v>7215.0072150072147</v>
      </c>
      <c r="F2462" s="43">
        <v>9768.009768009766</v>
      </c>
      <c r="G2462" s="4">
        <f t="shared" si="273"/>
        <v>8737.1715278692009</v>
      </c>
      <c r="H2462" s="5">
        <f t="shared" si="274"/>
        <v>1345.5506275169578</v>
      </c>
      <c r="I2462" s="5">
        <f t="shared" si="275"/>
        <v>15.40030000813212</v>
      </c>
      <c r="J2462" s="6">
        <f t="shared" si="276"/>
        <v>8737.1715278692009</v>
      </c>
      <c r="K2462" s="7">
        <f t="shared" si="277"/>
        <v>8737.1715278692009</v>
      </c>
      <c r="L2462" s="6">
        <f t="shared" si="272"/>
        <v>8737.17</v>
      </c>
      <c r="M2462" s="6">
        <f t="shared" si="278"/>
        <v>8737.17</v>
      </c>
    </row>
    <row r="2463" spans="1:13">
      <c r="A2463" s="18">
        <v>2458</v>
      </c>
      <c r="B2463" s="35" t="s">
        <v>2480</v>
      </c>
      <c r="C2463" s="20">
        <v>1</v>
      </c>
      <c r="D2463" s="43">
        <v>8773.3506100853047</v>
      </c>
      <c r="E2463" s="43">
        <v>6699.649556792413</v>
      </c>
      <c r="F2463" s="43">
        <v>8734.3579407071466</v>
      </c>
      <c r="G2463" s="4">
        <f t="shared" si="273"/>
        <v>8069.1193691949547</v>
      </c>
      <c r="H2463" s="5">
        <f t="shared" si="274"/>
        <v>1186.1558845184297</v>
      </c>
      <c r="I2463" s="5">
        <f t="shared" si="275"/>
        <v>14.699942214843837</v>
      </c>
      <c r="J2463" s="6">
        <f t="shared" si="276"/>
        <v>8069.1193691949538</v>
      </c>
      <c r="K2463" s="7">
        <f t="shared" si="277"/>
        <v>8069.1193691949538</v>
      </c>
      <c r="L2463" s="6">
        <f t="shared" si="272"/>
        <v>8069.12</v>
      </c>
      <c r="M2463" s="6">
        <f t="shared" si="278"/>
        <v>8069.12</v>
      </c>
    </row>
    <row r="2464" spans="1:13">
      <c r="A2464" s="18">
        <v>2459</v>
      </c>
      <c r="B2464" s="35" t="s">
        <v>2481</v>
      </c>
      <c r="C2464" s="20">
        <v>1</v>
      </c>
      <c r="D2464" s="43">
        <v>6812.1318828732528</v>
      </c>
      <c r="E2464" s="43">
        <v>5759.3478646110225</v>
      </c>
      <c r="F2464" s="43">
        <v>7898.5342143236876</v>
      </c>
      <c r="G2464" s="4">
        <f t="shared" si="273"/>
        <v>6823.3379872693213</v>
      </c>
      <c r="H2464" s="5">
        <f t="shared" si="274"/>
        <v>1069.6372012421084</v>
      </c>
      <c r="I2464" s="5">
        <f t="shared" si="275"/>
        <v>15.676157376899541</v>
      </c>
      <c r="J2464" s="6">
        <f t="shared" si="276"/>
        <v>6823.3379872693204</v>
      </c>
      <c r="K2464" s="7">
        <f t="shared" si="277"/>
        <v>6823.3379872693204</v>
      </c>
      <c r="L2464" s="6">
        <f t="shared" si="272"/>
        <v>6823.34</v>
      </c>
      <c r="M2464" s="6">
        <f t="shared" si="278"/>
        <v>6823.34</v>
      </c>
    </row>
    <row r="2465" spans="1:13">
      <c r="A2465" s="18">
        <v>2460</v>
      </c>
      <c r="B2465" s="35" t="s">
        <v>2482</v>
      </c>
      <c r="C2465" s="20">
        <v>1</v>
      </c>
      <c r="D2465" s="43">
        <v>6767.4496085290684</v>
      </c>
      <c r="E2465" s="43">
        <v>5660.0487634970395</v>
      </c>
      <c r="F2465" s="43">
        <v>7115.4898741105644</v>
      </c>
      <c r="G2465" s="4">
        <f t="shared" si="273"/>
        <v>6514.3294153788911</v>
      </c>
      <c r="H2465" s="5">
        <f t="shared" si="274"/>
        <v>760.01946077141349</v>
      </c>
      <c r="I2465" s="5">
        <f t="shared" si="275"/>
        <v>11.666887139252976</v>
      </c>
      <c r="J2465" s="6">
        <f t="shared" si="276"/>
        <v>6514.3294153788902</v>
      </c>
      <c r="K2465" s="7">
        <f t="shared" si="277"/>
        <v>6514.3294153788902</v>
      </c>
      <c r="L2465" s="6">
        <f t="shared" si="272"/>
        <v>6514.33</v>
      </c>
      <c r="M2465" s="6">
        <f t="shared" si="278"/>
        <v>6514.33</v>
      </c>
    </row>
    <row r="2466" spans="1:13" ht="25.5">
      <c r="A2466" s="18">
        <v>2461</v>
      </c>
      <c r="B2466" s="35" t="s">
        <v>2483</v>
      </c>
      <c r="C2466" s="20">
        <v>1</v>
      </c>
      <c r="D2466" s="43">
        <v>8933.9710814228383</v>
      </c>
      <c r="E2466" s="43">
        <v>7634.4843786704232</v>
      </c>
      <c r="F2466" s="43">
        <v>9374.4366324139155</v>
      </c>
      <c r="G2466" s="4">
        <f t="shared" si="273"/>
        <v>8647.6306975023926</v>
      </c>
      <c r="H2466" s="5">
        <f t="shared" si="274"/>
        <v>904.62786433126519</v>
      </c>
      <c r="I2466" s="5">
        <f t="shared" si="275"/>
        <v>10.460990946254674</v>
      </c>
      <c r="J2466" s="6">
        <f t="shared" si="276"/>
        <v>8647.6306975023908</v>
      </c>
      <c r="K2466" s="7">
        <f t="shared" si="277"/>
        <v>8647.6306975023908</v>
      </c>
      <c r="L2466" s="6">
        <f t="shared" si="272"/>
        <v>8647.6299999999992</v>
      </c>
      <c r="M2466" s="6">
        <f t="shared" si="278"/>
        <v>8647.6299999999992</v>
      </c>
    </row>
    <row r="2467" spans="1:13">
      <c r="A2467" s="18">
        <v>2462</v>
      </c>
      <c r="B2467" s="35" t="s">
        <v>2484</v>
      </c>
      <c r="C2467" s="20">
        <v>1</v>
      </c>
      <c r="D2467" s="43">
        <v>7086.1678004535133</v>
      </c>
      <c r="E2467" s="43">
        <v>5862.1933621933613</v>
      </c>
      <c r="F2467" s="43">
        <v>7642.5631981187516</v>
      </c>
      <c r="G2467" s="4">
        <f t="shared" si="273"/>
        <v>6863.6414535885415</v>
      </c>
      <c r="H2467" s="5">
        <f t="shared" si="274"/>
        <v>910.80605479709709</v>
      </c>
      <c r="I2467" s="5">
        <f t="shared" si="275"/>
        <v>13.270012149613338</v>
      </c>
      <c r="J2467" s="6">
        <f t="shared" si="276"/>
        <v>6863.6414535885415</v>
      </c>
      <c r="K2467" s="7">
        <f t="shared" si="277"/>
        <v>6863.6414535885415</v>
      </c>
      <c r="L2467" s="6">
        <f t="shared" si="272"/>
        <v>6863.64</v>
      </c>
      <c r="M2467" s="6">
        <f t="shared" si="278"/>
        <v>6863.64</v>
      </c>
    </row>
    <row r="2468" spans="1:13" ht="25.5">
      <c r="A2468" s="18">
        <v>2463</v>
      </c>
      <c r="B2468" s="35" t="s">
        <v>2485</v>
      </c>
      <c r="C2468" s="20">
        <v>1</v>
      </c>
      <c r="D2468" s="43">
        <v>7268.7421721238134</v>
      </c>
      <c r="E2468" s="43">
        <v>5947.1526862831197</v>
      </c>
      <c r="F2468" s="43">
        <v>7566.4978755602106</v>
      </c>
      <c r="G2468" s="4">
        <f t="shared" si="273"/>
        <v>6927.4642446557145</v>
      </c>
      <c r="H2468" s="5">
        <f t="shared" si="274"/>
        <v>861.92962493547293</v>
      </c>
      <c r="I2468" s="5">
        <f t="shared" si="275"/>
        <v>12.442209652693915</v>
      </c>
      <c r="J2468" s="6">
        <f t="shared" si="276"/>
        <v>6927.4642446557136</v>
      </c>
      <c r="K2468" s="7">
        <f t="shared" si="277"/>
        <v>6927.4642446557136</v>
      </c>
      <c r="L2468" s="6">
        <f t="shared" si="272"/>
        <v>6927.46</v>
      </c>
      <c r="M2468" s="6">
        <f t="shared" si="278"/>
        <v>6927.46</v>
      </c>
    </row>
    <row r="2469" spans="1:13">
      <c r="A2469" s="18">
        <v>2464</v>
      </c>
      <c r="B2469" s="35" t="s">
        <v>2486</v>
      </c>
      <c r="C2469" s="20">
        <v>1</v>
      </c>
      <c r="D2469" s="43">
        <v>8582.5576021654451</v>
      </c>
      <c r="E2469" s="43">
        <v>6631.9763289460252</v>
      </c>
      <c r="F2469" s="43">
        <v>8049.8471303069</v>
      </c>
      <c r="G2469" s="4">
        <f t="shared" si="273"/>
        <v>7754.7936871394559</v>
      </c>
      <c r="H2469" s="5">
        <f t="shared" si="274"/>
        <v>1008.2084241873284</v>
      </c>
      <c r="I2469" s="5">
        <f t="shared" si="275"/>
        <v>13.001099253734377</v>
      </c>
      <c r="J2469" s="6">
        <f t="shared" si="276"/>
        <v>7754.7936871394559</v>
      </c>
      <c r="K2469" s="7">
        <f t="shared" si="277"/>
        <v>7754.7936871394559</v>
      </c>
      <c r="L2469" s="6">
        <f t="shared" si="272"/>
        <v>7754.79</v>
      </c>
      <c r="M2469" s="6">
        <f t="shared" si="278"/>
        <v>7754.79</v>
      </c>
    </row>
    <row r="2470" spans="1:13" ht="25.5">
      <c r="A2470" s="18">
        <v>2465</v>
      </c>
      <c r="B2470" s="35" t="s">
        <v>2487</v>
      </c>
      <c r="C2470" s="20">
        <v>1</v>
      </c>
      <c r="D2470" s="43">
        <v>7757.4889604964792</v>
      </c>
      <c r="E2470" s="43">
        <v>6911.2174375332261</v>
      </c>
      <c r="F2470" s="43">
        <v>9356.725146198829</v>
      </c>
      <c r="G2470" s="4">
        <f t="shared" si="273"/>
        <v>8008.477181409512</v>
      </c>
      <c r="H2470" s="5">
        <f t="shared" si="274"/>
        <v>1241.9232277252643</v>
      </c>
      <c r="I2470" s="5">
        <f t="shared" si="275"/>
        <v>15.507607746054447</v>
      </c>
      <c r="J2470" s="6">
        <f t="shared" si="276"/>
        <v>8008.477181409512</v>
      </c>
      <c r="K2470" s="7">
        <f t="shared" si="277"/>
        <v>8008.477181409512</v>
      </c>
      <c r="L2470" s="6">
        <f t="shared" si="272"/>
        <v>8008.48</v>
      </c>
      <c r="M2470" s="6">
        <f t="shared" si="278"/>
        <v>8008.48</v>
      </c>
    </row>
    <row r="2471" spans="1:13">
      <c r="A2471" s="18">
        <v>2466</v>
      </c>
      <c r="B2471" s="35" t="s">
        <v>2488</v>
      </c>
      <c r="C2471" s="20">
        <v>1</v>
      </c>
      <c r="D2471" s="43">
        <v>8945.1791477441711</v>
      </c>
      <c r="E2471" s="43">
        <v>6586.9046451570712</v>
      </c>
      <c r="F2471" s="43">
        <v>8804.7738041593257</v>
      </c>
      <c r="G2471" s="4">
        <f t="shared" si="273"/>
        <v>8112.2858656868557</v>
      </c>
      <c r="H2471" s="5">
        <f t="shared" si="274"/>
        <v>1322.8829563062245</v>
      </c>
      <c r="I2471" s="5">
        <f t="shared" si="275"/>
        <v>16.307154089597876</v>
      </c>
      <c r="J2471" s="6">
        <f t="shared" si="276"/>
        <v>8112.2858656868557</v>
      </c>
      <c r="K2471" s="7">
        <f t="shared" si="277"/>
        <v>8112.2858656868557</v>
      </c>
      <c r="L2471" s="6">
        <f t="shared" si="272"/>
        <v>8112.29</v>
      </c>
      <c r="M2471" s="6">
        <f t="shared" si="278"/>
        <v>8112.29</v>
      </c>
    </row>
    <row r="2472" spans="1:13">
      <c r="A2472" s="18">
        <v>2467</v>
      </c>
      <c r="B2472" s="35" t="s">
        <v>2489</v>
      </c>
      <c r="C2472" s="20">
        <v>1</v>
      </c>
      <c r="D2472" s="43">
        <v>8774.3821136724455</v>
      </c>
      <c r="E2472" s="43">
        <v>6859.9714706893665</v>
      </c>
      <c r="F2472" s="43">
        <v>9658.8398307306288</v>
      </c>
      <c r="G2472" s="4">
        <f t="shared" si="273"/>
        <v>8431.0644716974803</v>
      </c>
      <c r="H2472" s="5">
        <f t="shared" si="274"/>
        <v>1430.66986991355</v>
      </c>
      <c r="I2472" s="5">
        <f t="shared" si="275"/>
        <v>16.969030123256836</v>
      </c>
      <c r="J2472" s="6">
        <f t="shared" si="276"/>
        <v>8431.0644716974803</v>
      </c>
      <c r="K2472" s="7">
        <f t="shared" si="277"/>
        <v>8431.0644716974803</v>
      </c>
      <c r="L2472" s="6">
        <f t="shared" si="272"/>
        <v>8431.06</v>
      </c>
      <c r="M2472" s="6">
        <f t="shared" si="278"/>
        <v>8431.06</v>
      </c>
    </row>
    <row r="2473" spans="1:13" ht="25.5">
      <c r="A2473" s="18">
        <v>2468</v>
      </c>
      <c r="B2473" s="35" t="s">
        <v>2490</v>
      </c>
      <c r="C2473" s="20">
        <v>1</v>
      </c>
      <c r="D2473" s="43">
        <v>7798.2894074848082</v>
      </c>
      <c r="E2473" s="43">
        <v>6167.7379859198027</v>
      </c>
      <c r="F2473" s="43">
        <v>9173.424384691989</v>
      </c>
      <c r="G2473" s="4">
        <f t="shared" si="273"/>
        <v>7713.1505926988657</v>
      </c>
      <c r="H2473" s="5">
        <f t="shared" si="274"/>
        <v>1504.6508383270832</v>
      </c>
      <c r="I2473" s="5">
        <f t="shared" si="275"/>
        <v>19.507603543373826</v>
      </c>
      <c r="J2473" s="6">
        <f t="shared" si="276"/>
        <v>7713.1505926988657</v>
      </c>
      <c r="K2473" s="7">
        <f t="shared" si="277"/>
        <v>7713.1505926988657</v>
      </c>
      <c r="L2473" s="6">
        <f t="shared" si="272"/>
        <v>7713.15</v>
      </c>
      <c r="M2473" s="6">
        <f t="shared" si="278"/>
        <v>7713.15</v>
      </c>
    </row>
    <row r="2474" spans="1:13">
      <c r="A2474" s="18">
        <v>2469</v>
      </c>
      <c r="B2474" s="35" t="s">
        <v>2491</v>
      </c>
      <c r="C2474" s="20">
        <v>1</v>
      </c>
      <c r="D2474" s="43">
        <v>9580.1835211334565</v>
      </c>
      <c r="E2474" s="43">
        <v>7141.5913521176672</v>
      </c>
      <c r="F2474" s="43">
        <v>8668.4143308462717</v>
      </c>
      <c r="G2474" s="4">
        <f t="shared" si="273"/>
        <v>8463.3964013657987</v>
      </c>
      <c r="H2474" s="5">
        <f t="shared" si="274"/>
        <v>1232.1555117973658</v>
      </c>
      <c r="I2474" s="5">
        <f t="shared" si="275"/>
        <v>14.558641157331637</v>
      </c>
      <c r="J2474" s="6">
        <f t="shared" si="276"/>
        <v>8463.3964013657987</v>
      </c>
      <c r="K2474" s="7">
        <f t="shared" si="277"/>
        <v>8463.3964013657987</v>
      </c>
      <c r="L2474" s="6">
        <f t="shared" si="272"/>
        <v>8463.4</v>
      </c>
      <c r="M2474" s="6">
        <f t="shared" si="278"/>
        <v>8463.4</v>
      </c>
    </row>
    <row r="2475" spans="1:13">
      <c r="A2475" s="18">
        <v>2470</v>
      </c>
      <c r="B2475" s="35" t="s">
        <v>2492</v>
      </c>
      <c r="C2475" s="20">
        <v>1</v>
      </c>
      <c r="D2475" s="43">
        <v>9657.0431715359246</v>
      </c>
      <c r="E2475" s="43">
        <v>8076.7997434664103</v>
      </c>
      <c r="F2475" s="43">
        <v>9917.558754768057</v>
      </c>
      <c r="G2475" s="4">
        <f t="shared" si="273"/>
        <v>9217.1338899234634</v>
      </c>
      <c r="H2475" s="5">
        <f t="shared" si="274"/>
        <v>996.11172388374553</v>
      </c>
      <c r="I2475" s="5">
        <f t="shared" si="275"/>
        <v>10.807174288449193</v>
      </c>
      <c r="J2475" s="6">
        <f t="shared" si="276"/>
        <v>9217.1338899234634</v>
      </c>
      <c r="K2475" s="7">
        <f t="shared" si="277"/>
        <v>9217.1338899234634</v>
      </c>
      <c r="L2475" s="6">
        <f t="shared" si="272"/>
        <v>9217.1299999999992</v>
      </c>
      <c r="M2475" s="6">
        <f t="shared" si="278"/>
        <v>9217.1299999999992</v>
      </c>
    </row>
    <row r="2476" spans="1:13" ht="25.5">
      <c r="A2476" s="18">
        <v>2471</v>
      </c>
      <c r="B2476" s="35" t="s">
        <v>2493</v>
      </c>
      <c r="C2476" s="20">
        <v>1</v>
      </c>
      <c r="D2476" s="43">
        <v>8833.9997194163861</v>
      </c>
      <c r="E2476" s="43">
        <v>7067.1997755331076</v>
      </c>
      <c r="F2476" s="43">
        <v>9101.1743450767844</v>
      </c>
      <c r="G2476" s="4">
        <f t="shared" si="273"/>
        <v>8334.1246133420937</v>
      </c>
      <c r="H2476" s="5">
        <f t="shared" si="274"/>
        <v>1105.2915808248003</v>
      </c>
      <c r="I2476" s="5">
        <f t="shared" si="275"/>
        <v>13.262239672482698</v>
      </c>
      <c r="J2476" s="6">
        <f t="shared" si="276"/>
        <v>8334.1246133420937</v>
      </c>
      <c r="K2476" s="7">
        <f t="shared" si="277"/>
        <v>8334.1246133420937</v>
      </c>
      <c r="L2476" s="6">
        <f t="shared" si="272"/>
        <v>8334.1200000000008</v>
      </c>
      <c r="M2476" s="6">
        <f t="shared" si="278"/>
        <v>8334.1200000000008</v>
      </c>
    </row>
    <row r="2477" spans="1:13" ht="25.5">
      <c r="A2477" s="18">
        <v>2472</v>
      </c>
      <c r="B2477" s="35" t="s">
        <v>2494</v>
      </c>
      <c r="C2477" s="20">
        <v>1</v>
      </c>
      <c r="D2477" s="43">
        <v>9440.8133623819886</v>
      </c>
      <c r="E2477" s="43">
        <v>7981.7785700138629</v>
      </c>
      <c r="F2477" s="43">
        <v>10669.31413915777</v>
      </c>
      <c r="G2477" s="4">
        <f t="shared" si="273"/>
        <v>9363.9686905178733</v>
      </c>
      <c r="H2477" s="5">
        <f t="shared" si="274"/>
        <v>1345.4146894355079</v>
      </c>
      <c r="I2477" s="5">
        <f t="shared" si="275"/>
        <v>14.367996454301471</v>
      </c>
      <c r="J2477" s="6">
        <f t="shared" si="276"/>
        <v>9363.9686905178733</v>
      </c>
      <c r="K2477" s="7">
        <f t="shared" si="277"/>
        <v>9363.9686905178733</v>
      </c>
      <c r="L2477" s="6">
        <f t="shared" si="272"/>
        <v>9363.9699999999993</v>
      </c>
      <c r="M2477" s="6">
        <f t="shared" si="278"/>
        <v>9363.9699999999993</v>
      </c>
    </row>
    <row r="2478" spans="1:13">
      <c r="A2478" s="18">
        <v>2473</v>
      </c>
      <c r="B2478" s="35" t="s">
        <v>2495</v>
      </c>
      <c r="C2478" s="20">
        <v>1</v>
      </c>
      <c r="D2478" s="43">
        <v>7014.0629351155658</v>
      </c>
      <c r="E2478" s="43">
        <v>6057.5998075998068</v>
      </c>
      <c r="F2478" s="43">
        <v>8529.1005291005276</v>
      </c>
      <c r="G2478" s="4">
        <f t="shared" si="273"/>
        <v>7200.2544239386334</v>
      </c>
      <c r="H2478" s="5">
        <f t="shared" si="274"/>
        <v>1246.2260657590416</v>
      </c>
      <c r="I2478" s="5">
        <f t="shared" si="275"/>
        <v>17.308083747925949</v>
      </c>
      <c r="J2478" s="6">
        <f t="shared" si="276"/>
        <v>7200.2544239386334</v>
      </c>
      <c r="K2478" s="7">
        <f t="shared" si="277"/>
        <v>7200.2544239386334</v>
      </c>
      <c r="L2478" s="6">
        <f t="shared" si="272"/>
        <v>7200.25</v>
      </c>
      <c r="M2478" s="6">
        <f t="shared" si="278"/>
        <v>7200.25</v>
      </c>
    </row>
    <row r="2479" spans="1:13">
      <c r="A2479" s="18">
        <v>2474</v>
      </c>
      <c r="B2479" s="35" t="s">
        <v>2496</v>
      </c>
      <c r="C2479" s="20">
        <v>1</v>
      </c>
      <c r="D2479" s="43">
        <v>10091.903939097989</v>
      </c>
      <c r="E2479" s="43">
        <v>7798.2894074848091</v>
      </c>
      <c r="F2479" s="43">
        <v>10166.658783091305</v>
      </c>
      <c r="G2479" s="4">
        <f t="shared" si="273"/>
        <v>9352.2840432247012</v>
      </c>
      <c r="H2479" s="5">
        <f t="shared" si="274"/>
        <v>1346.3177810629948</v>
      </c>
      <c r="I2479" s="5">
        <f t="shared" si="275"/>
        <v>14.39560405608446</v>
      </c>
      <c r="J2479" s="6">
        <f t="shared" si="276"/>
        <v>9352.2840432246994</v>
      </c>
      <c r="K2479" s="7">
        <f t="shared" si="277"/>
        <v>9352.2840432246994</v>
      </c>
      <c r="L2479" s="6">
        <f t="shared" si="272"/>
        <v>9352.2800000000007</v>
      </c>
      <c r="M2479" s="6">
        <f t="shared" si="278"/>
        <v>9352.2800000000007</v>
      </c>
    </row>
    <row r="2480" spans="1:13">
      <c r="A2480" s="18">
        <v>2475</v>
      </c>
      <c r="B2480" s="35" t="s">
        <v>2497</v>
      </c>
      <c r="C2480" s="20">
        <v>1</v>
      </c>
      <c r="D2480" s="43">
        <v>7106.2302065920421</v>
      </c>
      <c r="E2480" s="43">
        <v>5749.5862580608346</v>
      </c>
      <c r="F2480" s="43">
        <v>7685.5228968509373</v>
      </c>
      <c r="G2480" s="4">
        <f t="shared" si="273"/>
        <v>6847.1131205012716</v>
      </c>
      <c r="H2480" s="5">
        <f t="shared" si="274"/>
        <v>993.6392280805992</v>
      </c>
      <c r="I2480" s="5">
        <f t="shared" si="275"/>
        <v>14.511798046763621</v>
      </c>
      <c r="J2480" s="6">
        <f t="shared" si="276"/>
        <v>6847.1131205012716</v>
      </c>
      <c r="K2480" s="7">
        <f t="shared" si="277"/>
        <v>6847.1131205012716</v>
      </c>
      <c r="L2480" s="6">
        <f t="shared" si="272"/>
        <v>6847.11</v>
      </c>
      <c r="M2480" s="6">
        <f t="shared" si="278"/>
        <v>6847.11</v>
      </c>
    </row>
    <row r="2481" spans="1:13">
      <c r="A2481" s="18">
        <v>2476</v>
      </c>
      <c r="B2481" s="35" t="s">
        <v>2498</v>
      </c>
      <c r="C2481" s="20">
        <v>1</v>
      </c>
      <c r="D2481" s="43">
        <v>6951.9915817074652</v>
      </c>
      <c r="E2481" s="43">
        <v>6003.9927296564465</v>
      </c>
      <c r="F2481" s="43">
        <v>8567.8598952935245</v>
      </c>
      <c r="G2481" s="4">
        <f t="shared" si="273"/>
        <v>7174.6147355524781</v>
      </c>
      <c r="H2481" s="5">
        <f t="shared" si="274"/>
        <v>1296.3504588763415</v>
      </c>
      <c r="I2481" s="5">
        <f t="shared" si="275"/>
        <v>18.068572413408017</v>
      </c>
      <c r="J2481" s="6">
        <f t="shared" si="276"/>
        <v>7174.6147355524781</v>
      </c>
      <c r="K2481" s="7">
        <f t="shared" si="277"/>
        <v>7174.6147355524781</v>
      </c>
      <c r="L2481" s="6">
        <f t="shared" si="272"/>
        <v>7174.61</v>
      </c>
      <c r="M2481" s="6">
        <f t="shared" si="278"/>
        <v>7174.61</v>
      </c>
    </row>
    <row r="2482" spans="1:13">
      <c r="A2482" s="18">
        <v>2477</v>
      </c>
      <c r="B2482" s="35" t="s">
        <v>2499</v>
      </c>
      <c r="C2482" s="20">
        <v>1</v>
      </c>
      <c r="D2482" s="43">
        <v>7207.110538834344</v>
      </c>
      <c r="E2482" s="43">
        <v>6224.3227380842045</v>
      </c>
      <c r="F2482" s="43">
        <v>7642.8893156010699</v>
      </c>
      <c r="G2482" s="4">
        <f t="shared" si="273"/>
        <v>7024.7741975065401</v>
      </c>
      <c r="H2482" s="5">
        <f t="shared" si="274"/>
        <v>726.6482572321944</v>
      </c>
      <c r="I2482" s="5">
        <f t="shared" si="275"/>
        <v>10.344079920606129</v>
      </c>
      <c r="J2482" s="6">
        <f t="shared" si="276"/>
        <v>7024.7741975065401</v>
      </c>
      <c r="K2482" s="7">
        <f t="shared" si="277"/>
        <v>7024.7741975065401</v>
      </c>
      <c r="L2482" s="6">
        <f t="shared" si="272"/>
        <v>7024.77</v>
      </c>
      <c r="M2482" s="6">
        <f t="shared" si="278"/>
        <v>7024.77</v>
      </c>
    </row>
    <row r="2483" spans="1:13" ht="25.5">
      <c r="A2483" s="18">
        <v>2478</v>
      </c>
      <c r="B2483" s="35" t="s">
        <v>2500</v>
      </c>
      <c r="C2483" s="20">
        <v>1</v>
      </c>
      <c r="D2483" s="43">
        <v>8632.692843219158</v>
      </c>
      <c r="E2483" s="43">
        <v>7455.5074555074543</v>
      </c>
      <c r="F2483" s="43">
        <v>9485.5612927902075</v>
      </c>
      <c r="G2483" s="4">
        <f t="shared" si="273"/>
        <v>8524.5871971722736</v>
      </c>
      <c r="H2483" s="5">
        <f t="shared" si="274"/>
        <v>1019.3354544000804</v>
      </c>
      <c r="I2483" s="5">
        <f t="shared" si="275"/>
        <v>11.957593145838292</v>
      </c>
      <c r="J2483" s="6">
        <f t="shared" si="276"/>
        <v>8524.5871971722736</v>
      </c>
      <c r="K2483" s="7">
        <f t="shared" si="277"/>
        <v>8524.5871971722736</v>
      </c>
      <c r="L2483" s="6">
        <f t="shared" si="272"/>
        <v>8524.59</v>
      </c>
      <c r="M2483" s="6">
        <f t="shared" si="278"/>
        <v>8524.59</v>
      </c>
    </row>
    <row r="2484" spans="1:13">
      <c r="A2484" s="18">
        <v>2479</v>
      </c>
      <c r="B2484" s="36" t="s">
        <v>2501</v>
      </c>
      <c r="C2484" s="20">
        <v>1</v>
      </c>
      <c r="D2484" s="44">
        <v>7932.571176618796</v>
      </c>
      <c r="E2484" s="44">
        <v>6922.9712086854934</v>
      </c>
      <c r="F2484" s="44">
        <v>9879.2670221241642</v>
      </c>
      <c r="G2484" s="4">
        <f t="shared" si="273"/>
        <v>8244.9364691428182</v>
      </c>
      <c r="H2484" s="5">
        <f t="shared" si="274"/>
        <v>1502.6976712296344</v>
      </c>
      <c r="I2484" s="5">
        <f t="shared" si="275"/>
        <v>18.225703458766151</v>
      </c>
      <c r="J2484" s="6">
        <f t="shared" si="276"/>
        <v>8244.9364691428163</v>
      </c>
      <c r="K2484" s="7">
        <f t="shared" si="277"/>
        <v>8244.9364691428163</v>
      </c>
      <c r="L2484" s="6">
        <f t="shared" si="272"/>
        <v>8244.94</v>
      </c>
      <c r="M2484" s="6">
        <f t="shared" si="278"/>
        <v>8244.94</v>
      </c>
    </row>
    <row r="2485" spans="1:13">
      <c r="A2485" s="18">
        <v>2480</v>
      </c>
      <c r="B2485" s="36" t="s">
        <v>2502</v>
      </c>
      <c r="C2485" s="20">
        <v>1</v>
      </c>
      <c r="D2485" s="44">
        <v>7309.9415204678371</v>
      </c>
      <c r="E2485" s="44">
        <v>6047.3152578415738</v>
      </c>
      <c r="F2485" s="44">
        <v>7787.7620881471985</v>
      </c>
      <c r="G2485" s="4">
        <f t="shared" si="273"/>
        <v>7048.3396221522025</v>
      </c>
      <c r="H2485" s="5">
        <f t="shared" si="274"/>
        <v>899.23048056768039</v>
      </c>
      <c r="I2485" s="5">
        <f t="shared" si="275"/>
        <v>12.758046983739149</v>
      </c>
      <c r="J2485" s="6">
        <f t="shared" si="276"/>
        <v>7048.3396221522025</v>
      </c>
      <c r="K2485" s="7">
        <f t="shared" si="277"/>
        <v>7048.3396221522025</v>
      </c>
      <c r="L2485" s="6">
        <f t="shared" si="272"/>
        <v>7048.34</v>
      </c>
      <c r="M2485" s="6">
        <f t="shared" si="278"/>
        <v>7048.34</v>
      </c>
    </row>
    <row r="2486" spans="1:13">
      <c r="A2486" s="18">
        <v>2481</v>
      </c>
      <c r="B2486" s="36" t="s">
        <v>2503</v>
      </c>
      <c r="C2486" s="20">
        <v>1</v>
      </c>
      <c r="D2486" s="44">
        <v>6954.6343849351924</v>
      </c>
      <c r="E2486" s="44">
        <v>5943.0512016718912</v>
      </c>
      <c r="F2486" s="44">
        <v>8150.470219435736</v>
      </c>
      <c r="G2486" s="4">
        <f t="shared" si="273"/>
        <v>7016.0519353476075</v>
      </c>
      <c r="H2486" s="5">
        <f t="shared" si="274"/>
        <v>1104.990392094144</v>
      </c>
      <c r="I2486" s="5">
        <f t="shared" si="275"/>
        <v>15.74946141044205</v>
      </c>
      <c r="J2486" s="6">
        <f t="shared" si="276"/>
        <v>7016.0519353476066</v>
      </c>
      <c r="K2486" s="7">
        <f t="shared" si="277"/>
        <v>7016.0519353476066</v>
      </c>
      <c r="L2486" s="6">
        <f t="shared" si="272"/>
        <v>7016.05</v>
      </c>
      <c r="M2486" s="6">
        <f t="shared" si="278"/>
        <v>7016.05</v>
      </c>
    </row>
    <row r="2487" spans="1:13">
      <c r="A2487" s="18">
        <v>2482</v>
      </c>
      <c r="B2487" s="36" t="s">
        <v>2504</v>
      </c>
      <c r="C2487" s="20">
        <v>1</v>
      </c>
      <c r="D2487" s="44">
        <v>10280.228103002763</v>
      </c>
      <c r="E2487" s="44">
        <v>8130.7258632840021</v>
      </c>
      <c r="F2487" s="44">
        <v>9647.2432714920305</v>
      </c>
      <c r="G2487" s="4">
        <f t="shared" si="273"/>
        <v>9352.7324125929317</v>
      </c>
      <c r="H2487" s="5">
        <f t="shared" si="274"/>
        <v>1104.6005857983716</v>
      </c>
      <c r="I2487" s="5">
        <f t="shared" si="275"/>
        <v>11.810458559801077</v>
      </c>
      <c r="J2487" s="6">
        <f t="shared" si="276"/>
        <v>9352.7324125929317</v>
      </c>
      <c r="K2487" s="7">
        <f t="shared" si="277"/>
        <v>9352.7324125929317</v>
      </c>
      <c r="L2487" s="6">
        <f t="shared" si="272"/>
        <v>9352.73</v>
      </c>
      <c r="M2487" s="6">
        <f t="shared" si="278"/>
        <v>9352.73</v>
      </c>
    </row>
    <row r="2488" spans="1:13" ht="25.5">
      <c r="A2488" s="18">
        <v>2483</v>
      </c>
      <c r="B2488" s="35" t="s">
        <v>2505</v>
      </c>
      <c r="C2488" s="20">
        <v>1</v>
      </c>
      <c r="D2488" s="43">
        <v>7240.3230297967139</v>
      </c>
      <c r="E2488" s="43">
        <v>6253.0062530062514</v>
      </c>
      <c r="F2488" s="43">
        <v>7336.8606701940025</v>
      </c>
      <c r="G2488" s="4">
        <f t="shared" si="273"/>
        <v>6943.3966509989887</v>
      </c>
      <c r="H2488" s="5">
        <f t="shared" si="274"/>
        <v>599.84085825641898</v>
      </c>
      <c r="I2488" s="5">
        <f t="shared" si="275"/>
        <v>8.6390118324885883</v>
      </c>
      <c r="J2488" s="6">
        <f t="shared" si="276"/>
        <v>6943.3966509989887</v>
      </c>
      <c r="K2488" s="7">
        <f t="shared" si="277"/>
        <v>6943.3966509989887</v>
      </c>
      <c r="L2488" s="6">
        <f t="shared" si="272"/>
        <v>6943.4</v>
      </c>
      <c r="M2488" s="6">
        <f t="shared" si="278"/>
        <v>6943.4</v>
      </c>
    </row>
    <row r="2489" spans="1:13">
      <c r="A2489" s="18">
        <v>2484</v>
      </c>
      <c r="B2489" s="35" t="s">
        <v>2506</v>
      </c>
      <c r="C2489" s="20">
        <v>1</v>
      </c>
      <c r="D2489" s="43">
        <v>7929.5369150441593</v>
      </c>
      <c r="E2489" s="43">
        <v>6343.6295320353274</v>
      </c>
      <c r="F2489" s="43">
        <v>7974.8485545586982</v>
      </c>
      <c r="G2489" s="4">
        <f t="shared" si="273"/>
        <v>7416.0050005460616</v>
      </c>
      <c r="H2489" s="5">
        <f t="shared" si="274"/>
        <v>928.98070231118709</v>
      </c>
      <c r="I2489" s="5">
        <f t="shared" si="275"/>
        <v>12.526700052693919</v>
      </c>
      <c r="J2489" s="6">
        <f t="shared" si="276"/>
        <v>7416.0050005460616</v>
      </c>
      <c r="K2489" s="7">
        <f t="shared" si="277"/>
        <v>7416.0050005460616</v>
      </c>
      <c r="L2489" s="6">
        <f t="shared" si="272"/>
        <v>7416.01</v>
      </c>
      <c r="M2489" s="6">
        <f t="shared" si="278"/>
        <v>7416.01</v>
      </c>
    </row>
    <row r="2490" spans="1:13">
      <c r="A2490" s="18">
        <v>2485</v>
      </c>
      <c r="B2490" s="35" t="s">
        <v>2507</v>
      </c>
      <c r="C2490" s="20">
        <v>1</v>
      </c>
      <c r="D2490" s="43">
        <v>9850.0239147215216</v>
      </c>
      <c r="E2490" s="43">
        <v>7074.1080842090932</v>
      </c>
      <c r="F2490" s="43">
        <v>10233.230324554524</v>
      </c>
      <c r="G2490" s="4">
        <f t="shared" si="273"/>
        <v>9052.4541078283801</v>
      </c>
      <c r="H2490" s="5">
        <f t="shared" si="274"/>
        <v>1723.9784018403354</v>
      </c>
      <c r="I2490" s="5">
        <f t="shared" si="275"/>
        <v>19.0443208140594</v>
      </c>
      <c r="J2490" s="6">
        <f t="shared" si="276"/>
        <v>9052.4541078283801</v>
      </c>
      <c r="K2490" s="7">
        <f t="shared" si="277"/>
        <v>9052.4541078283801</v>
      </c>
      <c r="L2490" s="6">
        <f t="shared" si="272"/>
        <v>9052.4500000000007</v>
      </c>
      <c r="M2490" s="6">
        <f t="shared" si="278"/>
        <v>9052.4500000000007</v>
      </c>
    </row>
    <row r="2491" spans="1:13">
      <c r="A2491" s="18">
        <v>2486</v>
      </c>
      <c r="B2491" s="35" t="s">
        <v>2508</v>
      </c>
      <c r="C2491" s="20">
        <v>1</v>
      </c>
      <c r="D2491" s="43">
        <v>8447.0435347628336</v>
      </c>
      <c r="E2491" s="43">
        <v>7371.9652667021082</v>
      </c>
      <c r="F2491" s="43">
        <v>9158.5827313381487</v>
      </c>
      <c r="G2491" s="4">
        <f t="shared" si="273"/>
        <v>8325.8638442676965</v>
      </c>
      <c r="H2491" s="5">
        <f t="shared" si="274"/>
        <v>899.45198831121684</v>
      </c>
      <c r="I2491" s="5">
        <f t="shared" si="275"/>
        <v>10.803107102579917</v>
      </c>
      <c r="J2491" s="6">
        <f t="shared" si="276"/>
        <v>8325.8638442676965</v>
      </c>
      <c r="K2491" s="7">
        <f t="shared" si="277"/>
        <v>8325.8638442676965</v>
      </c>
      <c r="L2491" s="6">
        <f t="shared" si="272"/>
        <v>8325.86</v>
      </c>
      <c r="M2491" s="6">
        <f t="shared" si="278"/>
        <v>8325.86</v>
      </c>
    </row>
    <row r="2492" spans="1:13">
      <c r="A2492" s="18">
        <v>2487</v>
      </c>
      <c r="B2492" s="35" t="s">
        <v>2509</v>
      </c>
      <c r="C2492" s="20">
        <v>1</v>
      </c>
      <c r="D2492" s="43">
        <v>8799.2046872686515</v>
      </c>
      <c r="E2492" s="43">
        <v>6799.3854401621393</v>
      </c>
      <c r="F2492" s="43">
        <v>9205.3218266810491</v>
      </c>
      <c r="G2492" s="4">
        <f t="shared" si="273"/>
        <v>8267.9706513706133</v>
      </c>
      <c r="H2492" s="5">
        <f t="shared" si="274"/>
        <v>1287.9400897038286</v>
      </c>
      <c r="I2492" s="5">
        <f t="shared" si="275"/>
        <v>15.577463249586183</v>
      </c>
      <c r="J2492" s="6">
        <f t="shared" si="276"/>
        <v>8267.9706513706133</v>
      </c>
      <c r="K2492" s="7">
        <f t="shared" si="277"/>
        <v>8267.9706513706133</v>
      </c>
      <c r="L2492" s="6">
        <f t="shared" si="272"/>
        <v>8267.9699999999993</v>
      </c>
      <c r="M2492" s="6">
        <f t="shared" si="278"/>
        <v>8267.9699999999993</v>
      </c>
    </row>
    <row r="2493" spans="1:13">
      <c r="A2493" s="18">
        <v>2488</v>
      </c>
      <c r="B2493" s="35" t="s">
        <v>2510</v>
      </c>
      <c r="C2493" s="20">
        <v>1</v>
      </c>
      <c r="D2493" s="43">
        <v>8030.2958353264303</v>
      </c>
      <c r="E2493" s="43">
        <v>7081.2608729696694</v>
      </c>
      <c r="F2493" s="43">
        <v>9231.8660269826796</v>
      </c>
      <c r="G2493" s="4">
        <f t="shared" si="273"/>
        <v>8114.4742450929261</v>
      </c>
      <c r="H2493" s="5">
        <f t="shared" si="274"/>
        <v>1077.7709105463659</v>
      </c>
      <c r="I2493" s="5">
        <f t="shared" si="275"/>
        <v>13.282079380535681</v>
      </c>
      <c r="J2493" s="6">
        <f t="shared" si="276"/>
        <v>8114.4742450929261</v>
      </c>
      <c r="K2493" s="7">
        <f t="shared" si="277"/>
        <v>8114.4742450929261</v>
      </c>
      <c r="L2493" s="6">
        <f t="shared" si="272"/>
        <v>8114.47</v>
      </c>
      <c r="M2493" s="6">
        <f t="shared" si="278"/>
        <v>8114.47</v>
      </c>
    </row>
    <row r="2494" spans="1:13">
      <c r="A2494" s="18">
        <v>2489</v>
      </c>
      <c r="B2494" s="35" t="s">
        <v>2511</v>
      </c>
      <c r="C2494" s="20">
        <v>1</v>
      </c>
      <c r="D2494" s="43">
        <v>7612.3554384423933</v>
      </c>
      <c r="E2494" s="43">
        <v>6366.6972757881831</v>
      </c>
      <c r="F2494" s="43">
        <v>8731.4705496523657</v>
      </c>
      <c r="G2494" s="4">
        <f t="shared" si="273"/>
        <v>7570.1744212943131</v>
      </c>
      <c r="H2494" s="5">
        <f t="shared" si="274"/>
        <v>1182.9507968851942</v>
      </c>
      <c r="I2494" s="5">
        <f t="shared" si="275"/>
        <v>15.626466856003285</v>
      </c>
      <c r="J2494" s="6">
        <f t="shared" si="276"/>
        <v>7570.1744212943131</v>
      </c>
      <c r="K2494" s="7">
        <f t="shared" si="277"/>
        <v>7570.1744212943131</v>
      </c>
      <c r="L2494" s="6">
        <f t="shared" si="272"/>
        <v>7570.17</v>
      </c>
      <c r="M2494" s="6">
        <f t="shared" si="278"/>
        <v>7570.17</v>
      </c>
    </row>
    <row r="2495" spans="1:13">
      <c r="A2495" s="18">
        <v>2490</v>
      </c>
      <c r="B2495" s="35" t="s">
        <v>2512</v>
      </c>
      <c r="C2495" s="20">
        <v>1</v>
      </c>
      <c r="D2495" s="43">
        <v>9429.2578992701401</v>
      </c>
      <c r="E2495" s="43">
        <v>7371.9652667021082</v>
      </c>
      <c r="F2495" s="43">
        <v>9267.6134781397941</v>
      </c>
      <c r="G2495" s="4">
        <f t="shared" si="273"/>
        <v>8689.6122147040151</v>
      </c>
      <c r="H2495" s="5">
        <f t="shared" si="274"/>
        <v>1143.9743613406265</v>
      </c>
      <c r="I2495" s="5">
        <f t="shared" si="275"/>
        <v>13.164849398053288</v>
      </c>
      <c r="J2495" s="6">
        <f t="shared" si="276"/>
        <v>8689.6122147040151</v>
      </c>
      <c r="K2495" s="7">
        <f t="shared" si="277"/>
        <v>8689.6122147040151</v>
      </c>
      <c r="L2495" s="6">
        <f t="shared" si="272"/>
        <v>8689.61</v>
      </c>
      <c r="M2495" s="6">
        <f t="shared" si="278"/>
        <v>8689.61</v>
      </c>
    </row>
    <row r="2496" spans="1:13" ht="25.5">
      <c r="A2496" s="18">
        <v>2491</v>
      </c>
      <c r="B2496" s="35" t="s">
        <v>2513</v>
      </c>
      <c r="C2496" s="20">
        <v>1</v>
      </c>
      <c r="D2496" s="43">
        <v>10917.947425883935</v>
      </c>
      <c r="E2496" s="43">
        <v>8337.3416706750031</v>
      </c>
      <c r="F2496" s="43">
        <v>10237.480004921865</v>
      </c>
      <c r="G2496" s="4">
        <f t="shared" si="273"/>
        <v>9830.9230338269354</v>
      </c>
      <c r="H2496" s="5">
        <f t="shared" si="274"/>
        <v>1337.4782031920288</v>
      </c>
      <c r="I2496" s="5">
        <f t="shared" si="275"/>
        <v>13.604807998088674</v>
      </c>
      <c r="J2496" s="6">
        <f t="shared" si="276"/>
        <v>9830.9230338269335</v>
      </c>
      <c r="K2496" s="7">
        <f t="shared" si="277"/>
        <v>9830.9230338269335</v>
      </c>
      <c r="L2496" s="6">
        <f t="shared" si="272"/>
        <v>9830.92</v>
      </c>
      <c r="M2496" s="6">
        <f t="shared" si="278"/>
        <v>9830.92</v>
      </c>
    </row>
    <row r="2497" spans="1:13" ht="25.5">
      <c r="A2497" s="18">
        <v>2492</v>
      </c>
      <c r="B2497" s="35" t="s">
        <v>2514</v>
      </c>
      <c r="C2497" s="20">
        <v>1</v>
      </c>
      <c r="D2497" s="43">
        <v>8628.7003849727862</v>
      </c>
      <c r="E2497" s="43">
        <v>7295.1739618406282</v>
      </c>
      <c r="F2497" s="43">
        <v>9510.7453132144474</v>
      </c>
      <c r="G2497" s="4">
        <f t="shared" si="273"/>
        <v>8478.2065533426212</v>
      </c>
      <c r="H2497" s="5">
        <f t="shared" si="274"/>
        <v>1115.4261061478476</v>
      </c>
      <c r="I2497" s="5">
        <f t="shared" si="275"/>
        <v>13.15639220547274</v>
      </c>
      <c r="J2497" s="6">
        <f t="shared" si="276"/>
        <v>8478.2065533426212</v>
      </c>
      <c r="K2497" s="7">
        <f t="shared" si="277"/>
        <v>8478.2065533426212</v>
      </c>
      <c r="L2497" s="6">
        <f t="shared" si="272"/>
        <v>8478.2099999999991</v>
      </c>
      <c r="M2497" s="6">
        <f t="shared" si="278"/>
        <v>8478.2099999999991</v>
      </c>
    </row>
    <row r="2498" spans="1:13" ht="25.5">
      <c r="A2498" s="18">
        <v>2493</v>
      </c>
      <c r="B2498" s="35" t="s">
        <v>2515</v>
      </c>
      <c r="C2498" s="20">
        <v>1</v>
      </c>
      <c r="D2498" s="43">
        <v>9851.283508572511</v>
      </c>
      <c r="E2498" s="43">
        <v>8239.2552980788259</v>
      </c>
      <c r="F2498" s="43">
        <v>10482.715174423183</v>
      </c>
      <c r="G2498" s="4">
        <f t="shared" si="273"/>
        <v>9524.4179936915079</v>
      </c>
      <c r="H2498" s="5">
        <f t="shared" si="274"/>
        <v>1156.8962152265767</v>
      </c>
      <c r="I2498" s="5">
        <f t="shared" si="275"/>
        <v>12.146634219464602</v>
      </c>
      <c r="J2498" s="6">
        <f t="shared" si="276"/>
        <v>9524.4179936915061</v>
      </c>
      <c r="K2498" s="7">
        <f t="shared" si="277"/>
        <v>9524.4179936915061</v>
      </c>
      <c r="L2498" s="6">
        <f t="shared" si="272"/>
        <v>9524.42</v>
      </c>
      <c r="M2498" s="6">
        <f t="shared" si="278"/>
        <v>9524.42</v>
      </c>
    </row>
    <row r="2499" spans="1:13">
      <c r="A2499" s="18">
        <v>2494</v>
      </c>
      <c r="B2499" s="35" t="s">
        <v>2516</v>
      </c>
      <c r="C2499" s="20">
        <v>1</v>
      </c>
      <c r="D2499" s="43">
        <v>7317.3477428796577</v>
      </c>
      <c r="E2499" s="43">
        <v>6253.0062530062514</v>
      </c>
      <c r="F2499" s="43">
        <v>7589.8558657179337</v>
      </c>
      <c r="G2499" s="4">
        <f t="shared" si="273"/>
        <v>7053.4032872012804</v>
      </c>
      <c r="H2499" s="5">
        <f t="shared" si="274"/>
        <v>706.42885594683901</v>
      </c>
      <c r="I2499" s="5">
        <f t="shared" si="275"/>
        <v>10.015432652613047</v>
      </c>
      <c r="J2499" s="6">
        <f t="shared" si="276"/>
        <v>7053.4032872012804</v>
      </c>
      <c r="K2499" s="7">
        <f t="shared" si="277"/>
        <v>7053.4032872012804</v>
      </c>
      <c r="L2499" s="6">
        <f t="shared" si="272"/>
        <v>7053.4</v>
      </c>
      <c r="M2499" s="6">
        <f t="shared" si="278"/>
        <v>7053.4</v>
      </c>
    </row>
    <row r="2500" spans="1:13">
      <c r="A2500" s="18">
        <v>2495</v>
      </c>
      <c r="B2500" s="36" t="s">
        <v>2517</v>
      </c>
      <c r="C2500" s="20">
        <v>1</v>
      </c>
      <c r="D2500" s="44">
        <v>9730.584443228121</v>
      </c>
      <c r="E2500" s="44">
        <v>8049.8471303068991</v>
      </c>
      <c r="F2500" s="44">
        <v>10898.254576415495</v>
      </c>
      <c r="G2500" s="4">
        <f t="shared" si="273"/>
        <v>9559.5620499835059</v>
      </c>
      <c r="H2500" s="5">
        <f t="shared" si="274"/>
        <v>1431.8843315732804</v>
      </c>
      <c r="I2500" s="5">
        <f t="shared" si="275"/>
        <v>14.978555754818821</v>
      </c>
      <c r="J2500" s="6">
        <f t="shared" si="276"/>
        <v>9559.5620499835059</v>
      </c>
      <c r="K2500" s="7">
        <f t="shared" si="277"/>
        <v>9559.5620499835059</v>
      </c>
      <c r="L2500" s="6">
        <f t="shared" si="272"/>
        <v>9559.56</v>
      </c>
      <c r="M2500" s="6">
        <f t="shared" si="278"/>
        <v>9559.56</v>
      </c>
    </row>
    <row r="2501" spans="1:13">
      <c r="A2501" s="18">
        <v>2496</v>
      </c>
      <c r="B2501" s="36" t="s">
        <v>2518</v>
      </c>
      <c r="C2501" s="20">
        <v>1</v>
      </c>
      <c r="D2501" s="44">
        <v>7253.9582897398341</v>
      </c>
      <c r="E2501" s="44">
        <v>5935.0567825144099</v>
      </c>
      <c r="F2501" s="44">
        <v>7933.4429902977427</v>
      </c>
      <c r="G2501" s="4">
        <f t="shared" si="273"/>
        <v>7040.8193541839964</v>
      </c>
      <c r="H2501" s="5">
        <f t="shared" si="274"/>
        <v>1016.0994111070379</v>
      </c>
      <c r="I2501" s="5">
        <f t="shared" si="275"/>
        <v>14.431550647627715</v>
      </c>
      <c r="J2501" s="6">
        <f t="shared" si="276"/>
        <v>7040.8193541839955</v>
      </c>
      <c r="K2501" s="7">
        <f t="shared" si="277"/>
        <v>7040.8193541839955</v>
      </c>
      <c r="L2501" s="6">
        <f t="shared" si="272"/>
        <v>7040.82</v>
      </c>
      <c r="M2501" s="6">
        <f t="shared" si="278"/>
        <v>7040.82</v>
      </c>
    </row>
    <row r="2502" spans="1:13">
      <c r="A2502" s="18">
        <v>2497</v>
      </c>
      <c r="B2502" s="36" t="s">
        <v>2519</v>
      </c>
      <c r="C2502" s="20">
        <v>1</v>
      </c>
      <c r="D2502" s="44">
        <v>9163.9846591372207</v>
      </c>
      <c r="E2502" s="44">
        <v>7081.2608729696694</v>
      </c>
      <c r="F2502" s="44">
        <v>9970.4153091412954</v>
      </c>
      <c r="G2502" s="4">
        <f t="shared" si="273"/>
        <v>8738.5536137493964</v>
      </c>
      <c r="H2502" s="5">
        <f t="shared" si="274"/>
        <v>1490.8209214380445</v>
      </c>
      <c r="I2502" s="5">
        <f t="shared" si="275"/>
        <v>17.060270925068881</v>
      </c>
      <c r="J2502" s="6">
        <f t="shared" si="276"/>
        <v>8738.5536137493946</v>
      </c>
      <c r="K2502" s="7">
        <f t="shared" si="277"/>
        <v>8738.5536137493946</v>
      </c>
      <c r="L2502" s="6">
        <f t="shared" si="272"/>
        <v>8738.5499999999993</v>
      </c>
      <c r="M2502" s="6">
        <f t="shared" si="278"/>
        <v>8738.5499999999993</v>
      </c>
    </row>
    <row r="2503" spans="1:13">
      <c r="A2503" s="18">
        <v>2498</v>
      </c>
      <c r="B2503" s="36" t="s">
        <v>2520</v>
      </c>
      <c r="C2503" s="20">
        <v>1</v>
      </c>
      <c r="D2503" s="44">
        <v>7257.9536865251157</v>
      </c>
      <c r="E2503" s="44">
        <v>6466.1769207223751</v>
      </c>
      <c r="F2503" s="44">
        <v>9617.299758144829</v>
      </c>
      <c r="G2503" s="4">
        <f t="shared" si="273"/>
        <v>7780.4767884641069</v>
      </c>
      <c r="H2503" s="5">
        <f t="shared" si="274"/>
        <v>1639.2579352183393</v>
      </c>
      <c r="I2503" s="5">
        <f t="shared" si="275"/>
        <v>21.068862227682768</v>
      </c>
      <c r="J2503" s="6">
        <f t="shared" si="276"/>
        <v>7780.476788464106</v>
      </c>
      <c r="K2503" s="7">
        <f t="shared" si="277"/>
        <v>7780.476788464106</v>
      </c>
      <c r="L2503" s="6">
        <f t="shared" ref="L2503:L2566" si="279">ROUND(K2503,2)</f>
        <v>7780.48</v>
      </c>
      <c r="M2503" s="6">
        <f t="shared" si="278"/>
        <v>7780.48</v>
      </c>
    </row>
    <row r="2504" spans="1:13">
      <c r="A2504" s="18">
        <v>2499</v>
      </c>
      <c r="B2504" s="36" t="s">
        <v>2521</v>
      </c>
      <c r="C2504" s="20">
        <v>1</v>
      </c>
      <c r="D2504" s="44">
        <v>10167.737588140446</v>
      </c>
      <c r="E2504" s="44">
        <v>7487.1522239943288</v>
      </c>
      <c r="F2504" s="44">
        <v>9087.853733951737</v>
      </c>
      <c r="G2504" s="4">
        <f t="shared" si="273"/>
        <v>8914.2478486955024</v>
      </c>
      <c r="H2504" s="5">
        <f t="shared" si="274"/>
        <v>1348.6989012249151</v>
      </c>
      <c r="I2504" s="5">
        <f t="shared" si="275"/>
        <v>15.129699376961812</v>
      </c>
      <c r="J2504" s="6">
        <f t="shared" si="276"/>
        <v>8914.2478486955024</v>
      </c>
      <c r="K2504" s="7">
        <f t="shared" si="277"/>
        <v>8914.2478486955024</v>
      </c>
      <c r="L2504" s="6">
        <f t="shared" si="279"/>
        <v>8914.25</v>
      </c>
      <c r="M2504" s="6">
        <f t="shared" si="278"/>
        <v>8914.25</v>
      </c>
    </row>
    <row r="2505" spans="1:13">
      <c r="A2505" s="18">
        <v>2500</v>
      </c>
      <c r="B2505" s="35" t="s">
        <v>2522</v>
      </c>
      <c r="C2505" s="20">
        <v>1</v>
      </c>
      <c r="D2505" s="43">
        <v>10997.292974037162</v>
      </c>
      <c r="E2505" s="43">
        <v>8597.8835978835978</v>
      </c>
      <c r="F2505" s="43">
        <v>10557.401255075674</v>
      </c>
      <c r="G2505" s="4">
        <f t="shared" si="273"/>
        <v>10050.859275665478</v>
      </c>
      <c r="H2505" s="5">
        <f t="shared" si="274"/>
        <v>1277.3918432775467</v>
      </c>
      <c r="I2505" s="5">
        <f t="shared" si="275"/>
        <v>12.709279955498824</v>
      </c>
      <c r="J2505" s="6">
        <f t="shared" si="276"/>
        <v>10050.859275665478</v>
      </c>
      <c r="K2505" s="7">
        <f t="shared" si="277"/>
        <v>10050.859275665478</v>
      </c>
      <c r="L2505" s="6">
        <f t="shared" si="279"/>
        <v>10050.86</v>
      </c>
      <c r="M2505" s="6">
        <f t="shared" si="278"/>
        <v>10050.86</v>
      </c>
    </row>
    <row r="2506" spans="1:13">
      <c r="A2506" s="18">
        <v>2501</v>
      </c>
      <c r="B2506" s="35" t="s">
        <v>2523</v>
      </c>
      <c r="C2506" s="20">
        <v>1</v>
      </c>
      <c r="D2506" s="43">
        <v>9512.0263942103047</v>
      </c>
      <c r="E2506" s="43">
        <v>7523.1481481481478</v>
      </c>
      <c r="F2506" s="43">
        <v>9688.3468834688356</v>
      </c>
      <c r="G2506" s="4">
        <f t="shared" si="273"/>
        <v>8907.8404752757615</v>
      </c>
      <c r="H2506" s="5">
        <f t="shared" si="274"/>
        <v>1202.4150112742518</v>
      </c>
      <c r="I2506" s="5">
        <f t="shared" si="275"/>
        <v>13.498389588493708</v>
      </c>
      <c r="J2506" s="6">
        <f t="shared" si="276"/>
        <v>8907.8404752757615</v>
      </c>
      <c r="K2506" s="7">
        <f t="shared" si="277"/>
        <v>8907.8404752757615</v>
      </c>
      <c r="L2506" s="6">
        <f t="shared" si="279"/>
        <v>8907.84</v>
      </c>
      <c r="M2506" s="6">
        <f t="shared" si="278"/>
        <v>8907.84</v>
      </c>
    </row>
    <row r="2507" spans="1:13">
      <c r="A2507" s="18">
        <v>2502</v>
      </c>
      <c r="B2507" s="35" t="s">
        <v>2524</v>
      </c>
      <c r="C2507" s="20">
        <v>1</v>
      </c>
      <c r="D2507" s="43">
        <v>11398.05515702216</v>
      </c>
      <c r="E2507" s="43">
        <v>8496.7320261437908</v>
      </c>
      <c r="F2507" s="43">
        <v>11357.65698684537</v>
      </c>
      <c r="G2507" s="4">
        <f t="shared" si="273"/>
        <v>10417.481390003773</v>
      </c>
      <c r="H2507" s="5">
        <f t="shared" si="274"/>
        <v>1663.5403788651493</v>
      </c>
      <c r="I2507" s="5">
        <f t="shared" si="275"/>
        <v>15.96873866711603</v>
      </c>
      <c r="J2507" s="6">
        <f t="shared" si="276"/>
        <v>10417.481390003773</v>
      </c>
      <c r="K2507" s="7">
        <f t="shared" si="277"/>
        <v>10417.481390003773</v>
      </c>
      <c r="L2507" s="6">
        <f t="shared" si="279"/>
        <v>10417.48</v>
      </c>
      <c r="M2507" s="6">
        <f t="shared" si="278"/>
        <v>10417.48</v>
      </c>
    </row>
    <row r="2508" spans="1:13">
      <c r="A2508" s="18">
        <v>2503</v>
      </c>
      <c r="B2508" s="35" t="s">
        <v>2525</v>
      </c>
      <c r="C2508" s="20">
        <v>1</v>
      </c>
      <c r="D2508" s="43">
        <v>7710.0586611456174</v>
      </c>
      <c r="E2508" s="43">
        <v>6448.4126984126979</v>
      </c>
      <c r="F2508" s="43">
        <v>9079.3650793650777</v>
      </c>
      <c r="G2508" s="4">
        <f t="shared" si="273"/>
        <v>7745.945479641131</v>
      </c>
      <c r="H2508" s="5">
        <f t="shared" si="274"/>
        <v>1315.8432678385548</v>
      </c>
      <c r="I2508" s="5">
        <f t="shared" si="275"/>
        <v>16.98751006312941</v>
      </c>
      <c r="J2508" s="6">
        <f t="shared" si="276"/>
        <v>7745.945479641131</v>
      </c>
      <c r="K2508" s="7">
        <f t="shared" si="277"/>
        <v>7745.945479641131</v>
      </c>
      <c r="L2508" s="6">
        <f t="shared" si="279"/>
        <v>7745.95</v>
      </c>
      <c r="M2508" s="6">
        <f t="shared" si="278"/>
        <v>7745.95</v>
      </c>
    </row>
    <row r="2509" spans="1:13">
      <c r="A2509" s="18">
        <v>2504</v>
      </c>
      <c r="B2509" s="35" t="s">
        <v>2526</v>
      </c>
      <c r="C2509" s="20">
        <v>1</v>
      </c>
      <c r="D2509" s="43">
        <v>10376.756066411241</v>
      </c>
      <c r="E2509" s="43">
        <v>8301.40485312899</v>
      </c>
      <c r="F2509" s="43">
        <v>10822.572252968166</v>
      </c>
      <c r="G2509" s="4">
        <f t="shared" ref="G2509:G2572" si="280">AVERAGE(D2509:F2509)</f>
        <v>9833.577724169465</v>
      </c>
      <c r="H2509" s="5">
        <f t="shared" ref="H2509:H2572" si="281">SQRT(((SUM((POWER(D2509-G2509,2)),(POWER(E2509-G2509,2)),(POWER(F2509-G2509,2)))/(COLUMNS(D2509:F2509)-1))))</f>
        <v>1345.4937005104671</v>
      </c>
      <c r="I2509" s="5">
        <f t="shared" ref="I2509:I2572" si="282">H2509/G2509*100</f>
        <v>13.68264672585487</v>
      </c>
      <c r="J2509" s="6">
        <f t="shared" ref="J2509:J2572" si="283">((C2509/3)*(SUM(D2509:F2509)))</f>
        <v>9833.577724169465</v>
      </c>
      <c r="K2509" s="7">
        <f t="shared" ref="K2509:K2572" si="284">J2509/C2509</f>
        <v>9833.577724169465</v>
      </c>
      <c r="L2509" s="6">
        <f t="shared" si="279"/>
        <v>9833.58</v>
      </c>
      <c r="M2509" s="6">
        <f t="shared" ref="M2509:M2572" si="285">L2509*C2509</f>
        <v>9833.58</v>
      </c>
    </row>
    <row r="2510" spans="1:13" ht="38.25">
      <c r="A2510" s="18">
        <v>2505</v>
      </c>
      <c r="B2510" s="35" t="s">
        <v>2527</v>
      </c>
      <c r="C2510" s="20">
        <v>1</v>
      </c>
      <c r="D2510" s="43">
        <v>7239.3333738331012</v>
      </c>
      <c r="E2510" s="43">
        <v>6120.5273069679852</v>
      </c>
      <c r="F2510" s="43">
        <v>8181.3630837445471</v>
      </c>
      <c r="G2510" s="4">
        <f t="shared" si="280"/>
        <v>7180.4079215152115</v>
      </c>
      <c r="H2510" s="5">
        <f t="shared" si="281"/>
        <v>1031.6807555676876</v>
      </c>
      <c r="I2510" s="5">
        <f t="shared" si="282"/>
        <v>14.367996454301471</v>
      </c>
      <c r="J2510" s="6">
        <f t="shared" si="283"/>
        <v>7180.4079215152105</v>
      </c>
      <c r="K2510" s="7">
        <f t="shared" si="284"/>
        <v>7180.4079215152105</v>
      </c>
      <c r="L2510" s="6">
        <f t="shared" si="279"/>
        <v>7180.41</v>
      </c>
      <c r="M2510" s="6">
        <f t="shared" si="285"/>
        <v>7180.41</v>
      </c>
    </row>
    <row r="2511" spans="1:13" ht="25.5">
      <c r="A2511" s="18">
        <v>2506</v>
      </c>
      <c r="B2511" s="35" t="s">
        <v>2528</v>
      </c>
      <c r="C2511" s="20">
        <v>1</v>
      </c>
      <c r="D2511" s="43">
        <v>7400.5071676240768</v>
      </c>
      <c r="E2511" s="43">
        <v>6391.3470993117026</v>
      </c>
      <c r="F2511" s="43">
        <v>9120.6250498285917</v>
      </c>
      <c r="G2511" s="4">
        <f t="shared" si="280"/>
        <v>7637.4931055881243</v>
      </c>
      <c r="H2511" s="5">
        <f t="shared" si="281"/>
        <v>1379.9859723522345</v>
      </c>
      <c r="I2511" s="5">
        <f t="shared" si="282"/>
        <v>18.06857241340801</v>
      </c>
      <c r="J2511" s="6">
        <f t="shared" si="283"/>
        <v>7637.4931055881243</v>
      </c>
      <c r="K2511" s="7">
        <f t="shared" si="284"/>
        <v>7637.4931055881243</v>
      </c>
      <c r="L2511" s="6">
        <f t="shared" si="279"/>
        <v>7637.49</v>
      </c>
      <c r="M2511" s="6">
        <f t="shared" si="285"/>
        <v>7637.49</v>
      </c>
    </row>
    <row r="2512" spans="1:13">
      <c r="A2512" s="18">
        <v>2507</v>
      </c>
      <c r="B2512" s="35" t="s">
        <v>2529</v>
      </c>
      <c r="C2512" s="20">
        <v>1</v>
      </c>
      <c r="D2512" s="43">
        <v>8574.6836961084118</v>
      </c>
      <c r="E2512" s="43">
        <v>6625.8919469928633</v>
      </c>
      <c r="F2512" s="43">
        <v>8135.9789488656561</v>
      </c>
      <c r="G2512" s="4">
        <f t="shared" si="280"/>
        <v>7778.8515306556437</v>
      </c>
      <c r="H2512" s="5">
        <f t="shared" si="281"/>
        <v>1022.3024576822759</v>
      </c>
      <c r="I2512" s="5">
        <f t="shared" si="282"/>
        <v>13.142074426455993</v>
      </c>
      <c r="J2512" s="6">
        <f t="shared" si="283"/>
        <v>7778.8515306556437</v>
      </c>
      <c r="K2512" s="7">
        <f t="shared" si="284"/>
        <v>7778.8515306556437</v>
      </c>
      <c r="L2512" s="6">
        <f t="shared" si="279"/>
        <v>7778.85</v>
      </c>
      <c r="M2512" s="6">
        <f t="shared" si="285"/>
        <v>7778.85</v>
      </c>
    </row>
    <row r="2513" spans="1:13">
      <c r="A2513" s="18">
        <v>2508</v>
      </c>
      <c r="B2513" s="35" t="s">
        <v>2530</v>
      </c>
      <c r="C2513" s="20">
        <v>1</v>
      </c>
      <c r="D2513" s="43">
        <v>9809.1671125378998</v>
      </c>
      <c r="E2513" s="43">
        <v>7936.5079365079373</v>
      </c>
      <c r="F2513" s="43">
        <v>10097.532989099254</v>
      </c>
      <c r="G2513" s="4">
        <f t="shared" si="280"/>
        <v>9281.0693460483635</v>
      </c>
      <c r="H2513" s="5">
        <f t="shared" si="281"/>
        <v>1173.3169894407279</v>
      </c>
      <c r="I2513" s="5">
        <f t="shared" si="282"/>
        <v>12.642045282640794</v>
      </c>
      <c r="J2513" s="6">
        <f t="shared" si="283"/>
        <v>9281.0693460483635</v>
      </c>
      <c r="K2513" s="7">
        <f t="shared" si="284"/>
        <v>9281.0693460483635</v>
      </c>
      <c r="L2513" s="6">
        <f t="shared" si="279"/>
        <v>9281.07</v>
      </c>
      <c r="M2513" s="6">
        <f t="shared" si="285"/>
        <v>9281.07</v>
      </c>
    </row>
    <row r="2514" spans="1:13">
      <c r="A2514" s="18">
        <v>2509</v>
      </c>
      <c r="B2514" s="35" t="s">
        <v>2531</v>
      </c>
      <c r="C2514" s="20">
        <v>1</v>
      </c>
      <c r="D2514" s="43">
        <v>8533.2378565461277</v>
      </c>
      <c r="E2514" s="43">
        <v>7369.614512471655</v>
      </c>
      <c r="F2514" s="43">
        <v>10516.639088067659</v>
      </c>
      <c r="G2514" s="4">
        <f t="shared" si="280"/>
        <v>8806.4971523618133</v>
      </c>
      <c r="H2514" s="5">
        <f t="shared" si="281"/>
        <v>1591.2083150592086</v>
      </c>
      <c r="I2514" s="5">
        <f t="shared" si="282"/>
        <v>18.06857241340801</v>
      </c>
      <c r="J2514" s="6">
        <f t="shared" si="283"/>
        <v>8806.4971523618133</v>
      </c>
      <c r="K2514" s="7">
        <f t="shared" si="284"/>
        <v>8806.4971523618133</v>
      </c>
      <c r="L2514" s="6">
        <f t="shared" si="279"/>
        <v>8806.5</v>
      </c>
      <c r="M2514" s="6">
        <f t="shared" si="285"/>
        <v>8806.5</v>
      </c>
    </row>
    <row r="2515" spans="1:13">
      <c r="A2515" s="18">
        <v>2510</v>
      </c>
      <c r="B2515" s="35" t="s">
        <v>2532</v>
      </c>
      <c r="C2515" s="20">
        <v>1</v>
      </c>
      <c r="D2515" s="43">
        <v>7335.5904380835136</v>
      </c>
      <c r="E2515" s="43">
        <v>6335.2826510721252</v>
      </c>
      <c r="F2515" s="43">
        <v>8158.6079018684932</v>
      </c>
      <c r="G2515" s="4">
        <f t="shared" si="280"/>
        <v>7276.4936636747107</v>
      </c>
      <c r="H2515" s="5">
        <f t="shared" si="281"/>
        <v>913.09805831961614</v>
      </c>
      <c r="I2515" s="5">
        <f t="shared" si="282"/>
        <v>12.548599648728223</v>
      </c>
      <c r="J2515" s="6">
        <f t="shared" si="283"/>
        <v>7276.4936636747098</v>
      </c>
      <c r="K2515" s="7">
        <f t="shared" si="284"/>
        <v>7276.4936636747098</v>
      </c>
      <c r="L2515" s="6">
        <f t="shared" si="279"/>
        <v>7276.49</v>
      </c>
      <c r="M2515" s="6">
        <f t="shared" si="285"/>
        <v>7276.49</v>
      </c>
    </row>
    <row r="2516" spans="1:13">
      <c r="A2516" s="18">
        <v>2511</v>
      </c>
      <c r="B2516" s="35" t="s">
        <v>2533</v>
      </c>
      <c r="C2516" s="20">
        <v>1</v>
      </c>
      <c r="D2516" s="43">
        <v>7209.1147408751785</v>
      </c>
      <c r="E2516" s="43">
        <v>6226.0536398467439</v>
      </c>
      <c r="F2516" s="43">
        <v>8538.5878489326769</v>
      </c>
      <c r="G2516" s="4">
        <f t="shared" si="280"/>
        <v>7324.5854098848677</v>
      </c>
      <c r="H2516" s="5">
        <f t="shared" si="281"/>
        <v>1160.5833548691512</v>
      </c>
      <c r="I2516" s="5">
        <f t="shared" si="282"/>
        <v>15.845038181995804</v>
      </c>
      <c r="J2516" s="6">
        <f t="shared" si="283"/>
        <v>7324.5854098848667</v>
      </c>
      <c r="K2516" s="7">
        <f t="shared" si="284"/>
        <v>7324.5854098848667</v>
      </c>
      <c r="L2516" s="6">
        <f t="shared" si="279"/>
        <v>7324.59</v>
      </c>
      <c r="M2516" s="6">
        <f t="shared" si="285"/>
        <v>7324.59</v>
      </c>
    </row>
    <row r="2517" spans="1:13">
      <c r="A2517" s="18">
        <v>2512</v>
      </c>
      <c r="B2517" s="35" t="s">
        <v>2534</v>
      </c>
      <c r="C2517" s="20">
        <v>1</v>
      </c>
      <c r="D2517" s="43">
        <v>9622.6313522825167</v>
      </c>
      <c r="E2517" s="43">
        <v>8397.9328165374682</v>
      </c>
      <c r="F2517" s="43">
        <v>9964.2888250152428</v>
      </c>
      <c r="G2517" s="4">
        <f t="shared" si="280"/>
        <v>9328.284331278408</v>
      </c>
      <c r="H2517" s="5">
        <f t="shared" si="281"/>
        <v>823.6187910095914</v>
      </c>
      <c r="I2517" s="5">
        <f t="shared" si="282"/>
        <v>8.8292633646247083</v>
      </c>
      <c r="J2517" s="6">
        <f t="shared" si="283"/>
        <v>9328.284331278408</v>
      </c>
      <c r="K2517" s="7">
        <f t="shared" si="284"/>
        <v>9328.284331278408</v>
      </c>
      <c r="L2517" s="6">
        <f t="shared" si="279"/>
        <v>9328.2800000000007</v>
      </c>
      <c r="M2517" s="6">
        <f t="shared" si="285"/>
        <v>9328.2800000000007</v>
      </c>
    </row>
    <row r="2518" spans="1:13">
      <c r="A2518" s="18">
        <v>2513</v>
      </c>
      <c r="B2518" s="35" t="s">
        <v>2535</v>
      </c>
      <c r="C2518" s="20">
        <v>1</v>
      </c>
      <c r="D2518" s="43">
        <v>7794.7845804988665</v>
      </c>
      <c r="E2518" s="43">
        <v>6448.4126984126979</v>
      </c>
      <c r="F2518" s="43">
        <v>7566.137566137566</v>
      </c>
      <c r="G2518" s="4">
        <f t="shared" si="280"/>
        <v>7269.778281683044</v>
      </c>
      <c r="H2518" s="5">
        <f t="shared" si="281"/>
        <v>720.45189314059019</v>
      </c>
      <c r="I2518" s="5">
        <f t="shared" si="282"/>
        <v>9.9102319936750067</v>
      </c>
      <c r="J2518" s="6">
        <f t="shared" si="283"/>
        <v>7269.778281683044</v>
      </c>
      <c r="K2518" s="7">
        <f t="shared" si="284"/>
        <v>7269.778281683044</v>
      </c>
      <c r="L2518" s="6">
        <f t="shared" si="279"/>
        <v>7269.78</v>
      </c>
      <c r="M2518" s="6">
        <f t="shared" si="285"/>
        <v>7269.78</v>
      </c>
    </row>
    <row r="2519" spans="1:13">
      <c r="A2519" s="18">
        <v>2514</v>
      </c>
      <c r="B2519" s="35" t="s">
        <v>2536</v>
      </c>
      <c r="C2519" s="20">
        <v>1</v>
      </c>
      <c r="D2519" s="43">
        <v>7655.3773940452938</v>
      </c>
      <c r="E2519" s="43">
        <v>6541.8679549114322</v>
      </c>
      <c r="F2519" s="43">
        <v>8224.0625718886586</v>
      </c>
      <c r="G2519" s="4">
        <f t="shared" si="280"/>
        <v>7473.7693069484621</v>
      </c>
      <c r="H2519" s="5">
        <f t="shared" si="281"/>
        <v>855.67564258953712</v>
      </c>
      <c r="I2519" s="5">
        <f t="shared" si="282"/>
        <v>11.449050772733969</v>
      </c>
      <c r="J2519" s="6">
        <f t="shared" si="283"/>
        <v>7473.7693069484612</v>
      </c>
      <c r="K2519" s="7">
        <f t="shared" si="284"/>
        <v>7473.7693069484612</v>
      </c>
      <c r="L2519" s="6">
        <f t="shared" si="279"/>
        <v>7473.77</v>
      </c>
      <c r="M2519" s="6">
        <f t="shared" si="285"/>
        <v>7473.77</v>
      </c>
    </row>
    <row r="2520" spans="1:13">
      <c r="A2520" s="18">
        <v>2515</v>
      </c>
      <c r="B2520" s="35" t="s">
        <v>2537</v>
      </c>
      <c r="C2520" s="20">
        <v>1</v>
      </c>
      <c r="D2520" s="43">
        <v>9223.7831701433224</v>
      </c>
      <c r="E2520" s="43">
        <v>7295.1739618406282</v>
      </c>
      <c r="F2520" s="43">
        <v>10553.018772196854</v>
      </c>
      <c r="G2520" s="4">
        <f t="shared" si="280"/>
        <v>9023.9919680602688</v>
      </c>
      <c r="H2520" s="5">
        <f t="shared" si="281"/>
        <v>1638.085954830696</v>
      </c>
      <c r="I2520" s="5">
        <f t="shared" si="282"/>
        <v>18.152564415267392</v>
      </c>
      <c r="J2520" s="6">
        <f t="shared" si="283"/>
        <v>9023.9919680602688</v>
      </c>
      <c r="K2520" s="7">
        <f t="shared" si="284"/>
        <v>9023.9919680602688</v>
      </c>
      <c r="L2520" s="6">
        <f t="shared" si="279"/>
        <v>9023.99</v>
      </c>
      <c r="M2520" s="6">
        <f t="shared" si="285"/>
        <v>9023.99</v>
      </c>
    </row>
    <row r="2521" spans="1:13">
      <c r="A2521" s="18">
        <v>2516</v>
      </c>
      <c r="B2521" s="35" t="s">
        <v>2538</v>
      </c>
      <c r="C2521" s="20">
        <v>1</v>
      </c>
      <c r="D2521" s="43">
        <v>8802.7085257002163</v>
      </c>
      <c r="E2521" s="43">
        <v>7602.3391812865502</v>
      </c>
      <c r="F2521" s="43">
        <v>9444.788441692468</v>
      </c>
      <c r="G2521" s="4">
        <f t="shared" si="280"/>
        <v>8616.6120495597443</v>
      </c>
      <c r="H2521" s="5">
        <f t="shared" si="281"/>
        <v>935.21588048776437</v>
      </c>
      <c r="I2521" s="5">
        <f t="shared" si="282"/>
        <v>10.853638008868556</v>
      </c>
      <c r="J2521" s="6">
        <f t="shared" si="283"/>
        <v>8616.6120495597443</v>
      </c>
      <c r="K2521" s="7">
        <f t="shared" si="284"/>
        <v>8616.6120495597443</v>
      </c>
      <c r="L2521" s="6">
        <f t="shared" si="279"/>
        <v>8616.61</v>
      </c>
      <c r="M2521" s="6">
        <f t="shared" si="285"/>
        <v>8616.61</v>
      </c>
    </row>
    <row r="2522" spans="1:13">
      <c r="A2522" s="18">
        <v>2517</v>
      </c>
      <c r="B2522" s="35" t="s">
        <v>2539</v>
      </c>
      <c r="C2522" s="20">
        <v>1</v>
      </c>
      <c r="D2522" s="43">
        <v>8764.832793959009</v>
      </c>
      <c r="E2522" s="43">
        <v>7011.8662351672065</v>
      </c>
      <c r="F2522" s="43">
        <v>9492.988133764833</v>
      </c>
      <c r="G2522" s="4">
        <f t="shared" si="280"/>
        <v>8423.2290542970168</v>
      </c>
      <c r="H2522" s="5">
        <f t="shared" si="281"/>
        <v>1275.3475232807984</v>
      </c>
      <c r="I2522" s="5">
        <f t="shared" si="282"/>
        <v>15.140838686206617</v>
      </c>
      <c r="J2522" s="6">
        <f t="shared" si="283"/>
        <v>8423.229054297015</v>
      </c>
      <c r="K2522" s="7">
        <f t="shared" si="284"/>
        <v>8423.229054297015</v>
      </c>
      <c r="L2522" s="6">
        <f t="shared" si="279"/>
        <v>8423.23</v>
      </c>
      <c r="M2522" s="6">
        <f t="shared" si="285"/>
        <v>8423.23</v>
      </c>
    </row>
    <row r="2523" spans="1:13" ht="25.5">
      <c r="A2523" s="18">
        <v>2518</v>
      </c>
      <c r="B2523" s="35" t="s">
        <v>2540</v>
      </c>
      <c r="C2523" s="20">
        <v>1</v>
      </c>
      <c r="D2523" s="43">
        <v>10168.107978196165</v>
      </c>
      <c r="E2523" s="43">
        <v>7302.5502752499724</v>
      </c>
      <c r="F2523" s="43">
        <v>9520.3618403258897</v>
      </c>
      <c r="G2523" s="4">
        <f t="shared" si="280"/>
        <v>8997.0066979240091</v>
      </c>
      <c r="H2523" s="5">
        <f t="shared" si="281"/>
        <v>1502.7576953845337</v>
      </c>
      <c r="I2523" s="5">
        <f t="shared" si="282"/>
        <v>16.702862916966414</v>
      </c>
      <c r="J2523" s="6">
        <f t="shared" si="283"/>
        <v>8997.0066979240091</v>
      </c>
      <c r="K2523" s="7">
        <f t="shared" si="284"/>
        <v>8997.0066979240091</v>
      </c>
      <c r="L2523" s="6">
        <f t="shared" si="279"/>
        <v>8997.01</v>
      </c>
      <c r="M2523" s="6">
        <f t="shared" si="285"/>
        <v>8997.01</v>
      </c>
    </row>
    <row r="2524" spans="1:13">
      <c r="A2524" s="18">
        <v>2519</v>
      </c>
      <c r="B2524" s="35" t="s">
        <v>2541</v>
      </c>
      <c r="C2524" s="20">
        <v>1</v>
      </c>
      <c r="D2524" s="43">
        <v>7523.1481481481478</v>
      </c>
      <c r="E2524" s="43">
        <v>6565.6565656565645</v>
      </c>
      <c r="F2524" s="43">
        <v>9004.3290043290035</v>
      </c>
      <c r="G2524" s="4">
        <f t="shared" si="280"/>
        <v>7697.7112393779053</v>
      </c>
      <c r="H2524" s="5">
        <f t="shared" si="281"/>
        <v>1228.6720556763353</v>
      </c>
      <c r="I2524" s="5">
        <f t="shared" si="282"/>
        <v>15.961524373517955</v>
      </c>
      <c r="J2524" s="6">
        <f t="shared" si="283"/>
        <v>7697.7112393779043</v>
      </c>
      <c r="K2524" s="7">
        <f t="shared" si="284"/>
        <v>7697.7112393779043</v>
      </c>
      <c r="L2524" s="6">
        <f t="shared" si="279"/>
        <v>7697.71</v>
      </c>
      <c r="M2524" s="6">
        <f t="shared" si="285"/>
        <v>7697.71</v>
      </c>
    </row>
    <row r="2525" spans="1:13" ht="25.5">
      <c r="A2525" s="18">
        <v>2520</v>
      </c>
      <c r="B2525" s="35" t="s">
        <v>2542</v>
      </c>
      <c r="C2525" s="20">
        <v>1</v>
      </c>
      <c r="D2525" s="43">
        <v>9838.3212934296535</v>
      </c>
      <c r="E2525" s="43">
        <v>7602.3391812865502</v>
      </c>
      <c r="F2525" s="43">
        <v>9557.2263993316628</v>
      </c>
      <c r="G2525" s="4">
        <f t="shared" si="280"/>
        <v>8999.2956246826234</v>
      </c>
      <c r="H2525" s="5">
        <f t="shared" si="281"/>
        <v>1217.9363954785742</v>
      </c>
      <c r="I2525" s="5">
        <f t="shared" si="282"/>
        <v>13.533685815788798</v>
      </c>
      <c r="J2525" s="6">
        <f t="shared" si="283"/>
        <v>8999.2956246826216</v>
      </c>
      <c r="K2525" s="7">
        <f t="shared" si="284"/>
        <v>8999.2956246826216</v>
      </c>
      <c r="L2525" s="6">
        <f t="shared" si="279"/>
        <v>8999.2999999999993</v>
      </c>
      <c r="M2525" s="6">
        <f t="shared" si="285"/>
        <v>8999.2999999999993</v>
      </c>
    </row>
    <row r="2526" spans="1:13" ht="25.5">
      <c r="A2526" s="18">
        <v>2521</v>
      </c>
      <c r="B2526" s="35" t="s">
        <v>2543</v>
      </c>
      <c r="C2526" s="20">
        <v>1</v>
      </c>
      <c r="D2526" s="43">
        <v>9750.1772759504729</v>
      </c>
      <c r="E2526" s="43">
        <v>8597.8835978835978</v>
      </c>
      <c r="F2526" s="43">
        <v>10557.401255075674</v>
      </c>
      <c r="G2526" s="4">
        <f t="shared" si="280"/>
        <v>9635.1540429699144</v>
      </c>
      <c r="H2526" s="5">
        <f t="shared" si="281"/>
        <v>984.80968735378303</v>
      </c>
      <c r="I2526" s="5">
        <f t="shared" si="282"/>
        <v>10.221006150621209</v>
      </c>
      <c r="J2526" s="6">
        <f t="shared" si="283"/>
        <v>9635.1540429699144</v>
      </c>
      <c r="K2526" s="7">
        <f t="shared" si="284"/>
        <v>9635.1540429699144</v>
      </c>
      <c r="L2526" s="6">
        <f t="shared" si="279"/>
        <v>9635.15</v>
      </c>
      <c r="M2526" s="6">
        <f t="shared" si="285"/>
        <v>9635.15</v>
      </c>
    </row>
    <row r="2527" spans="1:13" ht="25.5">
      <c r="A2527" s="18">
        <v>2522</v>
      </c>
      <c r="B2527" s="35" t="s">
        <v>2544</v>
      </c>
      <c r="C2527" s="20">
        <v>1</v>
      </c>
      <c r="D2527" s="43">
        <v>8995.0684380032217</v>
      </c>
      <c r="E2527" s="43">
        <v>7523.1481481481478</v>
      </c>
      <c r="F2527" s="43">
        <v>9807.9561042524019</v>
      </c>
      <c r="G2527" s="4">
        <f t="shared" si="280"/>
        <v>8775.3908968012565</v>
      </c>
      <c r="H2527" s="5">
        <f t="shared" si="281"/>
        <v>1158.136656725246</v>
      </c>
      <c r="I2527" s="5">
        <f t="shared" si="282"/>
        <v>13.19755063158955</v>
      </c>
      <c r="J2527" s="6">
        <f t="shared" si="283"/>
        <v>8775.3908968012565</v>
      </c>
      <c r="K2527" s="7">
        <f t="shared" si="284"/>
        <v>8775.3908968012565</v>
      </c>
      <c r="L2527" s="6">
        <f t="shared" si="279"/>
        <v>8775.39</v>
      </c>
      <c r="M2527" s="6">
        <f t="shared" si="285"/>
        <v>8775.39</v>
      </c>
    </row>
    <row r="2528" spans="1:13" ht="25.5">
      <c r="A2528" s="18">
        <v>2523</v>
      </c>
      <c r="B2528" s="35" t="s">
        <v>2545</v>
      </c>
      <c r="C2528" s="20">
        <v>1</v>
      </c>
      <c r="D2528" s="43">
        <v>10867.913056695548</v>
      </c>
      <c r="E2528" s="43">
        <v>8496.7320261437908</v>
      </c>
      <c r="F2528" s="43">
        <v>10810.300023623908</v>
      </c>
      <c r="G2528" s="4">
        <f t="shared" si="280"/>
        <v>10058.315035487749</v>
      </c>
      <c r="H2528" s="5">
        <f t="shared" si="281"/>
        <v>1352.6773217211589</v>
      </c>
      <c r="I2528" s="5">
        <f t="shared" si="282"/>
        <v>13.448349121583908</v>
      </c>
      <c r="J2528" s="6">
        <f t="shared" si="283"/>
        <v>10058.315035487747</v>
      </c>
      <c r="K2528" s="7">
        <f t="shared" si="284"/>
        <v>10058.315035487747</v>
      </c>
      <c r="L2528" s="6">
        <f t="shared" si="279"/>
        <v>10058.32</v>
      </c>
      <c r="M2528" s="6">
        <f t="shared" si="285"/>
        <v>10058.32</v>
      </c>
    </row>
    <row r="2529" spans="1:13">
      <c r="A2529" s="18">
        <v>2524</v>
      </c>
      <c r="B2529" s="36" t="s">
        <v>2546</v>
      </c>
      <c r="C2529" s="20">
        <v>1</v>
      </c>
      <c r="D2529" s="44">
        <v>8444.3499622071049</v>
      </c>
      <c r="E2529" s="44">
        <v>6448.4126984126979</v>
      </c>
      <c r="F2529" s="44">
        <v>7827.0388615216198</v>
      </c>
      <c r="G2529" s="4">
        <f t="shared" si="280"/>
        <v>7573.2671740471415</v>
      </c>
      <c r="H2529" s="5">
        <f t="shared" si="281"/>
        <v>1021.8813249460574</v>
      </c>
      <c r="I2529" s="5">
        <f t="shared" si="282"/>
        <v>13.493269172490658</v>
      </c>
      <c r="J2529" s="6">
        <f t="shared" si="283"/>
        <v>7573.2671740471415</v>
      </c>
      <c r="K2529" s="7">
        <f t="shared" si="284"/>
        <v>7573.2671740471415</v>
      </c>
      <c r="L2529" s="6">
        <f t="shared" si="279"/>
        <v>7573.27</v>
      </c>
      <c r="M2529" s="6">
        <f t="shared" si="285"/>
        <v>7573.27</v>
      </c>
    </row>
    <row r="2530" spans="1:13">
      <c r="A2530" s="18">
        <v>2525</v>
      </c>
      <c r="B2530" s="36" t="s">
        <v>2547</v>
      </c>
      <c r="C2530" s="20">
        <v>1</v>
      </c>
      <c r="D2530" s="44">
        <v>9818.8659553138605</v>
      </c>
      <c r="E2530" s="44">
        <v>8301.40485312899</v>
      </c>
      <c r="F2530" s="44">
        <v>11238.825031928482</v>
      </c>
      <c r="G2530" s="4">
        <f t="shared" si="280"/>
        <v>9786.3652801237786</v>
      </c>
      <c r="H2530" s="5">
        <f t="shared" si="281"/>
        <v>1468.9797640268798</v>
      </c>
      <c r="I2530" s="5">
        <f t="shared" si="282"/>
        <v>15.010473469760981</v>
      </c>
      <c r="J2530" s="6">
        <f t="shared" si="283"/>
        <v>9786.3652801237768</v>
      </c>
      <c r="K2530" s="7">
        <f t="shared" si="284"/>
        <v>9786.3652801237768</v>
      </c>
      <c r="L2530" s="6">
        <f t="shared" si="279"/>
        <v>9786.3700000000008</v>
      </c>
      <c r="M2530" s="6">
        <f t="shared" si="285"/>
        <v>9786.3700000000008</v>
      </c>
    </row>
    <row r="2531" spans="1:13">
      <c r="A2531" s="18">
        <v>2526</v>
      </c>
      <c r="B2531" s="35" t="s">
        <v>2548</v>
      </c>
      <c r="C2531" s="20">
        <v>1</v>
      </c>
      <c r="D2531" s="43">
        <v>7539.7800158301279</v>
      </c>
      <c r="E2531" s="43">
        <v>6305.9978314215614</v>
      </c>
      <c r="F2531" s="43">
        <v>8429.2831771913516</v>
      </c>
      <c r="G2531" s="4">
        <f t="shared" si="280"/>
        <v>7425.0203414810139</v>
      </c>
      <c r="H2531" s="5">
        <f t="shared" si="281"/>
        <v>1066.2844376772646</v>
      </c>
      <c r="I2531" s="5">
        <f t="shared" si="282"/>
        <v>14.360693824908507</v>
      </c>
      <c r="J2531" s="6">
        <f t="shared" si="283"/>
        <v>7425.0203414810139</v>
      </c>
      <c r="K2531" s="7">
        <f t="shared" si="284"/>
        <v>7425.0203414810139</v>
      </c>
      <c r="L2531" s="6">
        <f t="shared" si="279"/>
        <v>7425.02</v>
      </c>
      <c r="M2531" s="6">
        <f t="shared" si="285"/>
        <v>7425.02</v>
      </c>
    </row>
    <row r="2532" spans="1:13">
      <c r="A2532" s="18">
        <v>2527</v>
      </c>
      <c r="B2532" s="35" t="s">
        <v>2549</v>
      </c>
      <c r="C2532" s="20">
        <v>1</v>
      </c>
      <c r="D2532" s="43">
        <v>7705.8794814396415</v>
      </c>
      <c r="E2532" s="43">
        <v>6585.0242841393283</v>
      </c>
      <c r="F2532" s="43">
        <v>9271.7141920681752</v>
      </c>
      <c r="G2532" s="4">
        <f t="shared" si="280"/>
        <v>7854.2059858823814</v>
      </c>
      <c r="H2532" s="5">
        <f t="shared" si="281"/>
        <v>1349.4725744830203</v>
      </c>
      <c r="I2532" s="5">
        <f t="shared" si="282"/>
        <v>17.181527666942308</v>
      </c>
      <c r="J2532" s="6">
        <f t="shared" si="283"/>
        <v>7854.2059858823814</v>
      </c>
      <c r="K2532" s="7">
        <f t="shared" si="284"/>
        <v>7854.2059858823814</v>
      </c>
      <c r="L2532" s="6">
        <f t="shared" si="279"/>
        <v>7854.21</v>
      </c>
      <c r="M2532" s="6">
        <f t="shared" si="285"/>
        <v>7854.21</v>
      </c>
    </row>
    <row r="2533" spans="1:13">
      <c r="A2533" s="18">
        <v>2528</v>
      </c>
      <c r="B2533" s="35" t="s">
        <v>2550</v>
      </c>
      <c r="C2533" s="20">
        <v>1</v>
      </c>
      <c r="D2533" s="43">
        <v>8252.0266006504553</v>
      </c>
      <c r="E2533" s="43">
        <v>6826.6765514471936</v>
      </c>
      <c r="F2533" s="43">
        <v>10153.479490603151</v>
      </c>
      <c r="G2533" s="4">
        <f t="shared" si="280"/>
        <v>8410.7275475669321</v>
      </c>
      <c r="H2533" s="5">
        <f t="shared" si="281"/>
        <v>1669.0697834147977</v>
      </c>
      <c r="I2533" s="5">
        <f t="shared" si="282"/>
        <v>19.84453513653083</v>
      </c>
      <c r="J2533" s="6">
        <f t="shared" si="283"/>
        <v>8410.7275475669321</v>
      </c>
      <c r="K2533" s="7">
        <f t="shared" si="284"/>
        <v>8410.7275475669321</v>
      </c>
      <c r="L2533" s="6">
        <f t="shared" si="279"/>
        <v>8410.73</v>
      </c>
      <c r="M2533" s="6">
        <f t="shared" si="285"/>
        <v>8410.73</v>
      </c>
    </row>
    <row r="2534" spans="1:13" ht="25.5">
      <c r="A2534" s="18">
        <v>2529</v>
      </c>
      <c r="B2534" s="35" t="s">
        <v>2551</v>
      </c>
      <c r="C2534" s="20">
        <v>1</v>
      </c>
      <c r="D2534" s="43">
        <v>9994.121105232216</v>
      </c>
      <c r="E2534" s="43">
        <v>8177.008177008177</v>
      </c>
      <c r="F2534" s="43">
        <v>9925.1961320926821</v>
      </c>
      <c r="G2534" s="4">
        <f t="shared" si="280"/>
        <v>9365.4418047776908</v>
      </c>
      <c r="H2534" s="5">
        <f t="shared" si="281"/>
        <v>1029.790526607537</v>
      </c>
      <c r="I2534" s="5">
        <f t="shared" si="282"/>
        <v>10.995642790521631</v>
      </c>
      <c r="J2534" s="6">
        <f t="shared" si="283"/>
        <v>9365.4418047776908</v>
      </c>
      <c r="K2534" s="7">
        <f t="shared" si="284"/>
        <v>9365.4418047776908</v>
      </c>
      <c r="L2534" s="6">
        <f t="shared" si="279"/>
        <v>9365.44</v>
      </c>
      <c r="M2534" s="6">
        <f t="shared" si="285"/>
        <v>9365.44</v>
      </c>
    </row>
    <row r="2535" spans="1:13" ht="25.5">
      <c r="A2535" s="18">
        <v>2530</v>
      </c>
      <c r="B2535" s="35" t="s">
        <v>2552</v>
      </c>
      <c r="C2535" s="20">
        <v>1</v>
      </c>
      <c r="D2535" s="43">
        <v>9826.1526832955406</v>
      </c>
      <c r="E2535" s="43">
        <v>7592.9361643647353</v>
      </c>
      <c r="F2535" s="43">
        <v>9323.4192901966999</v>
      </c>
      <c r="G2535" s="4">
        <f t="shared" si="280"/>
        <v>8914.1693792856586</v>
      </c>
      <c r="H2535" s="5">
        <f t="shared" si="281"/>
        <v>1171.5067743260715</v>
      </c>
      <c r="I2535" s="5">
        <f t="shared" si="282"/>
        <v>13.142074426455993</v>
      </c>
      <c r="J2535" s="6">
        <f t="shared" si="283"/>
        <v>8914.1693792856586</v>
      </c>
      <c r="K2535" s="7">
        <f t="shared" si="284"/>
        <v>8914.1693792856586</v>
      </c>
      <c r="L2535" s="6">
        <f t="shared" si="279"/>
        <v>8914.17</v>
      </c>
      <c r="M2535" s="6">
        <f t="shared" si="285"/>
        <v>8914.17</v>
      </c>
    </row>
    <row r="2536" spans="1:13">
      <c r="A2536" s="18">
        <v>2531</v>
      </c>
      <c r="B2536" s="35" t="s">
        <v>2553</v>
      </c>
      <c r="C2536" s="20">
        <v>1</v>
      </c>
      <c r="D2536" s="43">
        <v>7326.5173515800088</v>
      </c>
      <c r="E2536" s="43">
        <v>6527.2609132258258</v>
      </c>
      <c r="F2536" s="43">
        <v>8405.838444349356</v>
      </c>
      <c r="G2536" s="4">
        <f t="shared" si="280"/>
        <v>7419.8722363850638</v>
      </c>
      <c r="H2536" s="5">
        <f t="shared" si="281"/>
        <v>942.76175993634172</v>
      </c>
      <c r="I2536" s="5">
        <f t="shared" si="282"/>
        <v>12.705902876781231</v>
      </c>
      <c r="J2536" s="6">
        <f t="shared" si="283"/>
        <v>7419.8722363850629</v>
      </c>
      <c r="K2536" s="7">
        <f t="shared" si="284"/>
        <v>7419.8722363850629</v>
      </c>
      <c r="L2536" s="6">
        <f t="shared" si="279"/>
        <v>7419.87</v>
      </c>
      <c r="M2536" s="6">
        <f t="shared" si="285"/>
        <v>7419.87</v>
      </c>
    </row>
    <row r="2537" spans="1:13">
      <c r="A2537" s="18">
        <v>2532</v>
      </c>
      <c r="B2537" s="35" t="s">
        <v>2554</v>
      </c>
      <c r="C2537" s="20">
        <v>1</v>
      </c>
      <c r="D2537" s="43">
        <v>8711.3507718020301</v>
      </c>
      <c r="E2537" s="43">
        <v>6414.7219319633123</v>
      </c>
      <c r="F2537" s="43">
        <v>8574.6156457636171</v>
      </c>
      <c r="G2537" s="4">
        <f t="shared" si="280"/>
        <v>7900.2294498429865</v>
      </c>
      <c r="H2537" s="5">
        <f t="shared" si="281"/>
        <v>1288.3025898176863</v>
      </c>
      <c r="I2537" s="5">
        <f t="shared" si="282"/>
        <v>16.307154089597876</v>
      </c>
      <c r="J2537" s="6">
        <f t="shared" si="283"/>
        <v>7900.2294498429856</v>
      </c>
      <c r="K2537" s="7">
        <f t="shared" si="284"/>
        <v>7900.2294498429856</v>
      </c>
      <c r="L2537" s="6">
        <f t="shared" si="279"/>
        <v>7900.23</v>
      </c>
      <c r="M2537" s="6">
        <f t="shared" si="285"/>
        <v>7900.23</v>
      </c>
    </row>
    <row r="2538" spans="1:13" ht="25.5">
      <c r="A2538" s="18">
        <v>2533</v>
      </c>
      <c r="B2538" s="35" t="s">
        <v>2555</v>
      </c>
      <c r="C2538" s="20">
        <v>1</v>
      </c>
      <c r="D2538" s="43">
        <v>11067.043246599766</v>
      </c>
      <c r="E2538" s="43">
        <v>8652.4156291598156</v>
      </c>
      <c r="F2538" s="43">
        <v>12182.601205857021</v>
      </c>
      <c r="G2538" s="4">
        <f t="shared" si="280"/>
        <v>10634.020027205535</v>
      </c>
      <c r="H2538" s="5">
        <f t="shared" si="281"/>
        <v>1804.4900617296717</v>
      </c>
      <c r="I2538" s="5">
        <f t="shared" si="282"/>
        <v>16.969030123256832</v>
      </c>
      <c r="J2538" s="6">
        <f t="shared" si="283"/>
        <v>10634.020027205534</v>
      </c>
      <c r="K2538" s="7">
        <f t="shared" si="284"/>
        <v>10634.020027205534</v>
      </c>
      <c r="L2538" s="6">
        <f t="shared" si="279"/>
        <v>10634.02</v>
      </c>
      <c r="M2538" s="6">
        <f t="shared" si="285"/>
        <v>10634.02</v>
      </c>
    </row>
    <row r="2539" spans="1:13">
      <c r="A2539" s="18">
        <v>2534</v>
      </c>
      <c r="B2539" s="35" t="s">
        <v>2556</v>
      </c>
      <c r="C2539" s="20">
        <v>1</v>
      </c>
      <c r="D2539" s="43">
        <v>8400.2311013805265</v>
      </c>
      <c r="E2539" s="43">
        <v>6643.8191438191425</v>
      </c>
      <c r="F2539" s="43">
        <v>8661.5716245345866</v>
      </c>
      <c r="G2539" s="4">
        <f t="shared" si="280"/>
        <v>7901.8739565780852</v>
      </c>
      <c r="H2539" s="5">
        <f t="shared" si="281"/>
        <v>1097.3154292135252</v>
      </c>
      <c r="I2539" s="5">
        <f t="shared" si="282"/>
        <v>13.886774646665193</v>
      </c>
      <c r="J2539" s="6">
        <f t="shared" si="283"/>
        <v>7901.8739565780852</v>
      </c>
      <c r="K2539" s="7">
        <f t="shared" si="284"/>
        <v>7901.8739565780852</v>
      </c>
      <c r="L2539" s="6">
        <f t="shared" si="279"/>
        <v>7901.87</v>
      </c>
      <c r="M2539" s="6">
        <f t="shared" si="285"/>
        <v>7901.87</v>
      </c>
    </row>
    <row r="2540" spans="1:13">
      <c r="A2540" s="18">
        <v>2535</v>
      </c>
      <c r="B2540" s="35" t="s">
        <v>2557</v>
      </c>
      <c r="C2540" s="20">
        <v>1</v>
      </c>
      <c r="D2540" s="43">
        <v>9041.6061165442588</v>
      </c>
      <c r="E2540" s="43">
        <v>6740.106377787537</v>
      </c>
      <c r="F2540" s="43">
        <v>9009.5599176501746</v>
      </c>
      <c r="G2540" s="4">
        <f t="shared" si="280"/>
        <v>8263.7574706606556</v>
      </c>
      <c r="H2540" s="5">
        <f t="shared" si="281"/>
        <v>1319.6178345740782</v>
      </c>
      <c r="I2540" s="5">
        <f t="shared" si="282"/>
        <v>15.968738667116037</v>
      </c>
      <c r="J2540" s="6">
        <f t="shared" si="283"/>
        <v>8263.7574706606556</v>
      </c>
      <c r="K2540" s="7">
        <f t="shared" si="284"/>
        <v>8263.7574706606556</v>
      </c>
      <c r="L2540" s="6">
        <f t="shared" si="279"/>
        <v>8263.76</v>
      </c>
      <c r="M2540" s="6">
        <f t="shared" si="285"/>
        <v>8263.76</v>
      </c>
    </row>
    <row r="2541" spans="1:13">
      <c r="A2541" s="18">
        <v>2536</v>
      </c>
      <c r="B2541" s="36" t="s">
        <v>2558</v>
      </c>
      <c r="C2541" s="20">
        <v>1</v>
      </c>
      <c r="D2541" s="44">
        <v>8986.8085037167184</v>
      </c>
      <c r="E2541" s="44">
        <v>7516.2398394721631</v>
      </c>
      <c r="F2541" s="44">
        <v>10725.87739254406</v>
      </c>
      <c r="G2541" s="4">
        <f t="shared" si="280"/>
        <v>9076.3085785776475</v>
      </c>
      <c r="H2541" s="5">
        <f t="shared" si="281"/>
        <v>1606.6894544598288</v>
      </c>
      <c r="I2541" s="5">
        <f t="shared" si="282"/>
        <v>17.70201443185853</v>
      </c>
      <c r="J2541" s="6">
        <f t="shared" si="283"/>
        <v>9076.3085785776457</v>
      </c>
      <c r="K2541" s="7">
        <f t="shared" si="284"/>
        <v>9076.3085785776457</v>
      </c>
      <c r="L2541" s="6">
        <f t="shared" si="279"/>
        <v>9076.31</v>
      </c>
      <c r="M2541" s="6">
        <f t="shared" si="285"/>
        <v>9076.31</v>
      </c>
    </row>
    <row r="2542" spans="1:13">
      <c r="A2542" s="18">
        <v>2537</v>
      </c>
      <c r="B2542" s="36" t="s">
        <v>2559</v>
      </c>
      <c r="C2542" s="20">
        <v>1</v>
      </c>
      <c r="D2542" s="44">
        <v>9934.8750664540148</v>
      </c>
      <c r="E2542" s="44">
        <v>7947.9000531632109</v>
      </c>
      <c r="F2542" s="44">
        <v>9759.2819257445935</v>
      </c>
      <c r="G2542" s="4">
        <f t="shared" si="280"/>
        <v>9214.0190151206061</v>
      </c>
      <c r="H2542" s="5">
        <f t="shared" si="281"/>
        <v>1100.0005259712852</v>
      </c>
      <c r="I2542" s="5">
        <f t="shared" si="282"/>
        <v>11.938335748668811</v>
      </c>
      <c r="J2542" s="6">
        <f t="shared" si="283"/>
        <v>9214.0190151206061</v>
      </c>
      <c r="K2542" s="7">
        <f t="shared" si="284"/>
        <v>9214.0190151206061</v>
      </c>
      <c r="L2542" s="6">
        <f t="shared" si="279"/>
        <v>9214.02</v>
      </c>
      <c r="M2542" s="6">
        <f t="shared" si="285"/>
        <v>9214.02</v>
      </c>
    </row>
    <row r="2543" spans="1:13">
      <c r="A2543" s="18">
        <v>2538</v>
      </c>
      <c r="B2543" s="36" t="s">
        <v>2560</v>
      </c>
      <c r="C2543" s="20">
        <v>1</v>
      </c>
      <c r="D2543" s="44">
        <v>8670.587280045469</v>
      </c>
      <c r="E2543" s="44">
        <v>7330.5874276748054</v>
      </c>
      <c r="F2543" s="44">
        <v>9326.6268959332483</v>
      </c>
      <c r="G2543" s="4">
        <f t="shared" si="280"/>
        <v>8442.6005345511749</v>
      </c>
      <c r="H2543" s="5">
        <f t="shared" si="281"/>
        <v>1017.3626967813259</v>
      </c>
      <c r="I2543" s="5">
        <f t="shared" si="282"/>
        <v>12.050347432853057</v>
      </c>
      <c r="J2543" s="6">
        <f t="shared" si="283"/>
        <v>8442.600534551173</v>
      </c>
      <c r="K2543" s="7">
        <f t="shared" si="284"/>
        <v>8442.600534551173</v>
      </c>
      <c r="L2543" s="6">
        <f t="shared" si="279"/>
        <v>8442.6</v>
      </c>
      <c r="M2543" s="6">
        <f t="shared" si="285"/>
        <v>8442.6</v>
      </c>
    </row>
    <row r="2544" spans="1:13">
      <c r="A2544" s="18">
        <v>2539</v>
      </c>
      <c r="B2544" s="36" t="s">
        <v>2561</v>
      </c>
      <c r="C2544" s="20">
        <v>1</v>
      </c>
      <c r="D2544" s="44">
        <v>8839.9292805657551</v>
      </c>
      <c r="E2544" s="44">
        <v>7634.4843786704232</v>
      </c>
      <c r="F2544" s="44">
        <v>10894.615545778335</v>
      </c>
      <c r="G2544" s="4">
        <f t="shared" si="280"/>
        <v>9123.0097350048381</v>
      </c>
      <c r="H2544" s="5">
        <f t="shared" si="281"/>
        <v>1648.3976202516119</v>
      </c>
      <c r="I2544" s="5">
        <f t="shared" si="282"/>
        <v>18.068572413408017</v>
      </c>
      <c r="J2544" s="6">
        <f t="shared" si="283"/>
        <v>9123.0097350048381</v>
      </c>
      <c r="K2544" s="7">
        <f t="shared" si="284"/>
        <v>9123.0097350048381</v>
      </c>
      <c r="L2544" s="6">
        <f t="shared" si="279"/>
        <v>9123.01</v>
      </c>
      <c r="M2544" s="6">
        <f t="shared" si="285"/>
        <v>9123.01</v>
      </c>
    </row>
    <row r="2545" spans="1:13">
      <c r="A2545" s="18">
        <v>2540</v>
      </c>
      <c r="B2545" s="35" t="s">
        <v>2562</v>
      </c>
      <c r="C2545" s="20">
        <v>1</v>
      </c>
      <c r="D2545" s="43">
        <v>9011.6854822737168</v>
      </c>
      <c r="E2545" s="43">
        <v>6963.5751453933262</v>
      </c>
      <c r="F2545" s="43">
        <v>8967.7260408967722</v>
      </c>
      <c r="G2545" s="4">
        <f t="shared" si="280"/>
        <v>8314.3288895212718</v>
      </c>
      <c r="H2545" s="5">
        <f t="shared" si="281"/>
        <v>1169.9935324942146</v>
      </c>
      <c r="I2545" s="5">
        <f t="shared" si="282"/>
        <v>14.072014086053086</v>
      </c>
      <c r="J2545" s="6">
        <f t="shared" si="283"/>
        <v>8314.3288895212718</v>
      </c>
      <c r="K2545" s="7">
        <f t="shared" si="284"/>
        <v>8314.3288895212718</v>
      </c>
      <c r="L2545" s="6">
        <f t="shared" si="279"/>
        <v>8314.33</v>
      </c>
      <c r="M2545" s="6">
        <f t="shared" si="285"/>
        <v>8314.33</v>
      </c>
    </row>
    <row r="2546" spans="1:13">
      <c r="A2546" s="18">
        <v>2541</v>
      </c>
      <c r="B2546" s="35" t="s">
        <v>2563</v>
      </c>
      <c r="C2546" s="20">
        <v>1</v>
      </c>
      <c r="D2546" s="43">
        <v>9965.6131589898614</v>
      </c>
      <c r="E2546" s="43">
        <v>8063.0870104554324</v>
      </c>
      <c r="F2546" s="43">
        <v>11057.947900053165</v>
      </c>
      <c r="G2546" s="4">
        <f t="shared" si="280"/>
        <v>9695.5493564994849</v>
      </c>
      <c r="H2546" s="5">
        <f t="shared" si="281"/>
        <v>1515.5852929057476</v>
      </c>
      <c r="I2546" s="5">
        <f t="shared" si="282"/>
        <v>15.631762958225398</v>
      </c>
      <c r="J2546" s="6">
        <f t="shared" si="283"/>
        <v>9695.5493564994849</v>
      </c>
      <c r="K2546" s="7">
        <f t="shared" si="284"/>
        <v>9695.5493564994849</v>
      </c>
      <c r="L2546" s="6">
        <f t="shared" si="279"/>
        <v>9695.5499999999993</v>
      </c>
      <c r="M2546" s="6">
        <f t="shared" si="285"/>
        <v>9695.5499999999993</v>
      </c>
    </row>
    <row r="2547" spans="1:13" ht="25.5">
      <c r="A2547" s="18">
        <v>2542</v>
      </c>
      <c r="B2547" s="35" t="s">
        <v>2564</v>
      </c>
      <c r="C2547" s="20">
        <v>1</v>
      </c>
      <c r="D2547" s="43">
        <v>10558.804418453545</v>
      </c>
      <c r="E2547" s="43">
        <v>9118.967452300787</v>
      </c>
      <c r="F2547" s="43">
        <v>10819.808572617561</v>
      </c>
      <c r="G2547" s="4">
        <f t="shared" si="280"/>
        <v>10165.860147790632</v>
      </c>
      <c r="H2547" s="5">
        <f t="shared" si="281"/>
        <v>915.97981911459806</v>
      </c>
      <c r="I2547" s="5">
        <f t="shared" si="282"/>
        <v>9.0103523538406129</v>
      </c>
      <c r="J2547" s="6">
        <f t="shared" si="283"/>
        <v>10165.86014779063</v>
      </c>
      <c r="K2547" s="7">
        <f t="shared" si="284"/>
        <v>10165.86014779063</v>
      </c>
      <c r="L2547" s="6">
        <f t="shared" si="279"/>
        <v>10165.86</v>
      </c>
      <c r="M2547" s="6">
        <f t="shared" si="285"/>
        <v>10165.86</v>
      </c>
    </row>
    <row r="2548" spans="1:13" ht="25.5">
      <c r="A2548" s="18">
        <v>2543</v>
      </c>
      <c r="B2548" s="35" t="s">
        <v>2565</v>
      </c>
      <c r="C2548" s="20">
        <v>1</v>
      </c>
      <c r="D2548" s="43">
        <v>9238.9538661468505</v>
      </c>
      <c r="E2548" s="43">
        <v>7979.0965207631889</v>
      </c>
      <c r="F2548" s="43">
        <v>9362.1399176954747</v>
      </c>
      <c r="G2548" s="4">
        <f t="shared" si="280"/>
        <v>8860.0634348685053</v>
      </c>
      <c r="H2548" s="5">
        <f t="shared" si="281"/>
        <v>765.42192850428398</v>
      </c>
      <c r="I2548" s="5">
        <f t="shared" si="282"/>
        <v>8.6390118324885776</v>
      </c>
      <c r="J2548" s="6">
        <f t="shared" si="283"/>
        <v>8860.0634348685053</v>
      </c>
      <c r="K2548" s="7">
        <f t="shared" si="284"/>
        <v>8860.0634348685053</v>
      </c>
      <c r="L2548" s="6">
        <f t="shared" si="279"/>
        <v>8860.06</v>
      </c>
      <c r="M2548" s="6">
        <f t="shared" si="285"/>
        <v>8860.06</v>
      </c>
    </row>
    <row r="2549" spans="1:13" ht="25.5">
      <c r="A2549" s="18">
        <v>2544</v>
      </c>
      <c r="B2549" s="35" t="s">
        <v>2566</v>
      </c>
      <c r="C2549" s="20">
        <v>1</v>
      </c>
      <c r="D2549" s="43">
        <v>10434.583190001147</v>
      </c>
      <c r="E2549" s="43">
        <v>9011.6854822737168</v>
      </c>
      <c r="F2549" s="43">
        <v>11328.976034858388</v>
      </c>
      <c r="G2549" s="4">
        <f t="shared" si="280"/>
        <v>10258.41490237775</v>
      </c>
      <c r="H2549" s="5">
        <f t="shared" si="281"/>
        <v>1168.646792426036</v>
      </c>
      <c r="I2549" s="5">
        <f t="shared" si="282"/>
        <v>11.39207961022478</v>
      </c>
      <c r="J2549" s="6">
        <f t="shared" si="283"/>
        <v>10258.41490237775</v>
      </c>
      <c r="K2549" s="7">
        <f t="shared" si="284"/>
        <v>10258.41490237775</v>
      </c>
      <c r="L2549" s="6">
        <f t="shared" si="279"/>
        <v>10258.41</v>
      </c>
      <c r="M2549" s="6">
        <f t="shared" si="285"/>
        <v>10258.41</v>
      </c>
    </row>
    <row r="2550" spans="1:13" ht="25.5">
      <c r="A2550" s="18">
        <v>2545</v>
      </c>
      <c r="B2550" s="35" t="s">
        <v>2567</v>
      </c>
      <c r="C2550" s="20">
        <v>1</v>
      </c>
      <c r="D2550" s="43">
        <v>7836.6126543209875</v>
      </c>
      <c r="E2550" s="43">
        <v>6839.225589225588</v>
      </c>
      <c r="F2550" s="43">
        <v>9893.4550989345498</v>
      </c>
      <c r="G2550" s="4">
        <f t="shared" si="280"/>
        <v>8189.7644474937088</v>
      </c>
      <c r="H2550" s="5">
        <f t="shared" si="281"/>
        <v>1557.4391212050932</v>
      </c>
      <c r="I2550" s="5">
        <f t="shared" si="282"/>
        <v>19.016897631063273</v>
      </c>
      <c r="J2550" s="6">
        <f t="shared" si="283"/>
        <v>8189.7644474937088</v>
      </c>
      <c r="K2550" s="7">
        <f t="shared" si="284"/>
        <v>8189.7644474937088</v>
      </c>
      <c r="L2550" s="6">
        <f t="shared" si="279"/>
        <v>8189.76</v>
      </c>
      <c r="M2550" s="6">
        <f t="shared" si="285"/>
        <v>8189.76</v>
      </c>
    </row>
    <row r="2551" spans="1:13" ht="25.5">
      <c r="A2551" s="18">
        <v>2546</v>
      </c>
      <c r="B2551" s="35" t="s">
        <v>2568</v>
      </c>
      <c r="C2551" s="20">
        <v>1</v>
      </c>
      <c r="D2551" s="43">
        <v>10642.826734780758</v>
      </c>
      <c r="E2551" s="43">
        <v>8804.5202987731718</v>
      </c>
      <c r="F2551" s="43">
        <v>10938.321688828788</v>
      </c>
      <c r="G2551" s="4">
        <f t="shared" si="280"/>
        <v>10128.55624079424</v>
      </c>
      <c r="H2551" s="5">
        <f t="shared" si="281"/>
        <v>1156.1283228040361</v>
      </c>
      <c r="I2551" s="5">
        <f t="shared" si="282"/>
        <v>11.414542164929294</v>
      </c>
      <c r="J2551" s="6">
        <f t="shared" si="283"/>
        <v>10128.556240794238</v>
      </c>
      <c r="K2551" s="7">
        <f t="shared" si="284"/>
        <v>10128.556240794238</v>
      </c>
      <c r="L2551" s="6">
        <f t="shared" si="279"/>
        <v>10128.56</v>
      </c>
      <c r="M2551" s="6">
        <f t="shared" si="285"/>
        <v>10128.56</v>
      </c>
    </row>
    <row r="2552" spans="1:13" ht="25.5">
      <c r="A2552" s="18">
        <v>2547</v>
      </c>
      <c r="B2552" s="35" t="s">
        <v>2569</v>
      </c>
      <c r="C2552" s="20">
        <v>1</v>
      </c>
      <c r="D2552" s="43">
        <v>7596.3991398538828</v>
      </c>
      <c r="E2552" s="43">
        <v>6491.4683558751358</v>
      </c>
      <c r="F2552" s="43">
        <v>8788.4494664155682</v>
      </c>
      <c r="G2552" s="4">
        <f t="shared" si="280"/>
        <v>7625.438987381528</v>
      </c>
      <c r="H2552" s="5">
        <f t="shared" si="281"/>
        <v>1148.7658769754657</v>
      </c>
      <c r="I2552" s="5">
        <f t="shared" si="282"/>
        <v>15.064914674111584</v>
      </c>
      <c r="J2552" s="6">
        <f t="shared" si="283"/>
        <v>7625.438987381528</v>
      </c>
      <c r="K2552" s="7">
        <f t="shared" si="284"/>
        <v>7625.438987381528</v>
      </c>
      <c r="L2552" s="6">
        <f t="shared" si="279"/>
        <v>7625.44</v>
      </c>
      <c r="M2552" s="6">
        <f t="shared" si="285"/>
        <v>7625.44</v>
      </c>
    </row>
    <row r="2553" spans="1:13">
      <c r="A2553" s="18">
        <v>2548</v>
      </c>
      <c r="B2553" s="35" t="s">
        <v>2570</v>
      </c>
      <c r="C2553" s="20">
        <v>1</v>
      </c>
      <c r="D2553" s="43">
        <v>8570.7719722570728</v>
      </c>
      <c r="E2553" s="43">
        <v>6778.7014689669568</v>
      </c>
      <c r="F2553" s="43">
        <v>8837.4182113939569</v>
      </c>
      <c r="G2553" s="4">
        <f t="shared" si="280"/>
        <v>8062.2972175393288</v>
      </c>
      <c r="H2553" s="5">
        <f t="shared" si="281"/>
        <v>1119.593045944044</v>
      </c>
      <c r="I2553" s="5">
        <f t="shared" si="282"/>
        <v>13.886774646665181</v>
      </c>
      <c r="J2553" s="6">
        <f t="shared" si="283"/>
        <v>8062.2972175393279</v>
      </c>
      <c r="K2553" s="7">
        <f t="shared" si="284"/>
        <v>8062.2972175393279</v>
      </c>
      <c r="L2553" s="6">
        <f t="shared" si="279"/>
        <v>8062.3</v>
      </c>
      <c r="M2553" s="6">
        <f t="shared" si="285"/>
        <v>8062.3</v>
      </c>
    </row>
    <row r="2554" spans="1:13" ht="25.5">
      <c r="A2554" s="18">
        <v>2549</v>
      </c>
      <c r="B2554" s="35" t="s">
        <v>2571</v>
      </c>
      <c r="C2554" s="20">
        <v>1</v>
      </c>
      <c r="D2554" s="43">
        <v>8137.0602857807116</v>
      </c>
      <c r="E2554" s="43">
        <v>7027.4611559015229</v>
      </c>
      <c r="F2554" s="43">
        <v>9637.6610138078031</v>
      </c>
      <c r="G2554" s="4">
        <f t="shared" si="280"/>
        <v>8267.3941518300126</v>
      </c>
      <c r="H2554" s="5">
        <f t="shared" si="281"/>
        <v>1309.9717600135543</v>
      </c>
      <c r="I2554" s="5">
        <f t="shared" si="282"/>
        <v>15.845038181995813</v>
      </c>
      <c r="J2554" s="6">
        <f t="shared" si="283"/>
        <v>8267.3941518300126</v>
      </c>
      <c r="K2554" s="7">
        <f t="shared" si="284"/>
        <v>8267.3941518300126</v>
      </c>
      <c r="L2554" s="6">
        <f t="shared" si="279"/>
        <v>8267.39</v>
      </c>
      <c r="M2554" s="6">
        <f t="shared" si="285"/>
        <v>8267.39</v>
      </c>
    </row>
    <row r="2555" spans="1:13">
      <c r="A2555" s="18">
        <v>2550</v>
      </c>
      <c r="B2555" s="35" t="s">
        <v>2572</v>
      </c>
      <c r="C2555" s="20">
        <v>1</v>
      </c>
      <c r="D2555" s="43">
        <v>10521.885521885522</v>
      </c>
      <c r="E2555" s="43">
        <v>8417.5084175084176</v>
      </c>
      <c r="F2555" s="43">
        <v>10582.010582010584</v>
      </c>
      <c r="G2555" s="4">
        <f t="shared" si="280"/>
        <v>9840.4681738015079</v>
      </c>
      <c r="H2555" s="5">
        <f t="shared" si="281"/>
        <v>1232.6859319129219</v>
      </c>
      <c r="I2555" s="5">
        <f t="shared" si="282"/>
        <v>12.52670005269392</v>
      </c>
      <c r="J2555" s="6">
        <f t="shared" si="283"/>
        <v>9840.4681738015079</v>
      </c>
      <c r="K2555" s="7">
        <f t="shared" si="284"/>
        <v>9840.4681738015079</v>
      </c>
      <c r="L2555" s="6">
        <f t="shared" si="279"/>
        <v>9840.4699999999993</v>
      </c>
      <c r="M2555" s="6">
        <f t="shared" si="285"/>
        <v>9840.4699999999993</v>
      </c>
    </row>
    <row r="2556" spans="1:13">
      <c r="A2556" s="18">
        <v>2551</v>
      </c>
      <c r="B2556" s="35" t="s">
        <v>2573</v>
      </c>
      <c r="C2556" s="20">
        <v>1</v>
      </c>
      <c r="D2556" s="43">
        <v>10883.396959346326</v>
      </c>
      <c r="E2556" s="43">
        <v>7816.2578162578175</v>
      </c>
      <c r="F2556" s="43">
        <v>9597.6375046142493</v>
      </c>
      <c r="G2556" s="4">
        <f t="shared" si="280"/>
        <v>9432.4307600727971</v>
      </c>
      <c r="H2556" s="5">
        <f t="shared" si="281"/>
        <v>1540.2290680603051</v>
      </c>
      <c r="I2556" s="5">
        <f t="shared" si="282"/>
        <v>16.329078974849722</v>
      </c>
      <c r="J2556" s="6">
        <f t="shared" si="283"/>
        <v>9432.4307600727971</v>
      </c>
      <c r="K2556" s="7">
        <f t="shared" si="284"/>
        <v>9432.4307600727971</v>
      </c>
      <c r="L2556" s="6">
        <f t="shared" si="279"/>
        <v>9432.43</v>
      </c>
      <c r="M2556" s="6">
        <f t="shared" si="285"/>
        <v>9432.43</v>
      </c>
    </row>
    <row r="2557" spans="1:13" ht="25.5">
      <c r="A2557" s="18">
        <v>2552</v>
      </c>
      <c r="B2557" s="35" t="s">
        <v>2574</v>
      </c>
      <c r="C2557" s="20">
        <v>1</v>
      </c>
      <c r="D2557" s="43">
        <v>7699.1282217890421</v>
      </c>
      <c r="E2557" s="43">
        <v>6719.2391753795273</v>
      </c>
      <c r="F2557" s="43">
        <v>8759.8969990133082</v>
      </c>
      <c r="G2557" s="4">
        <f t="shared" si="280"/>
        <v>7726.088132060625</v>
      </c>
      <c r="H2557" s="5">
        <f t="shared" si="281"/>
        <v>1020.5960101141043</v>
      </c>
      <c r="I2557" s="5">
        <f t="shared" si="282"/>
        <v>13.209738132276536</v>
      </c>
      <c r="J2557" s="6">
        <f t="shared" si="283"/>
        <v>7726.088132060625</v>
      </c>
      <c r="K2557" s="7">
        <f t="shared" si="284"/>
        <v>7726.088132060625</v>
      </c>
      <c r="L2557" s="6">
        <f t="shared" si="279"/>
        <v>7726.09</v>
      </c>
      <c r="M2557" s="6">
        <f t="shared" si="285"/>
        <v>7726.09</v>
      </c>
    </row>
    <row r="2558" spans="1:13" ht="25.5">
      <c r="A2558" s="18">
        <v>2553</v>
      </c>
      <c r="B2558" s="35" t="s">
        <v>2575</v>
      </c>
      <c r="C2558" s="20">
        <v>1</v>
      </c>
      <c r="D2558" s="43">
        <v>10023.108220931335</v>
      </c>
      <c r="E2558" s="43">
        <v>7745.1290798105774</v>
      </c>
      <c r="F2558" s="43">
        <v>9854.043744915627</v>
      </c>
      <c r="G2558" s="4">
        <f t="shared" si="280"/>
        <v>9207.4270152191802</v>
      </c>
      <c r="H2558" s="5">
        <f t="shared" si="281"/>
        <v>1269.2053175856981</v>
      </c>
      <c r="I2558" s="5">
        <f t="shared" si="282"/>
        <v>13.784581897720152</v>
      </c>
      <c r="J2558" s="6">
        <f t="shared" si="283"/>
        <v>9207.4270152191784</v>
      </c>
      <c r="K2558" s="7">
        <f t="shared" si="284"/>
        <v>9207.4270152191784</v>
      </c>
      <c r="L2558" s="6">
        <f t="shared" si="279"/>
        <v>9207.43</v>
      </c>
      <c r="M2558" s="6">
        <f t="shared" si="285"/>
        <v>9207.43</v>
      </c>
    </row>
    <row r="2559" spans="1:13">
      <c r="A2559" s="18">
        <v>2554</v>
      </c>
      <c r="B2559" s="35" t="s">
        <v>2576</v>
      </c>
      <c r="C2559" s="20">
        <v>1</v>
      </c>
      <c r="D2559" s="43">
        <v>7896.8377937450095</v>
      </c>
      <c r="E2559" s="43">
        <v>6963.5751453933262</v>
      </c>
      <c r="F2559" s="43">
        <v>8452.339486822244</v>
      </c>
      <c r="G2559" s="4">
        <f t="shared" si="280"/>
        <v>7770.9174753201924</v>
      </c>
      <c r="H2559" s="5">
        <f t="shared" si="281"/>
        <v>752.32756231692395</v>
      </c>
      <c r="I2559" s="5">
        <f t="shared" si="282"/>
        <v>9.6813222467778814</v>
      </c>
      <c r="J2559" s="6">
        <f t="shared" si="283"/>
        <v>7770.9174753201924</v>
      </c>
      <c r="K2559" s="7">
        <f t="shared" si="284"/>
        <v>7770.9174753201924</v>
      </c>
      <c r="L2559" s="6">
        <f t="shared" si="279"/>
        <v>7770.92</v>
      </c>
      <c r="M2559" s="6">
        <f t="shared" si="285"/>
        <v>7770.92</v>
      </c>
    </row>
    <row r="2560" spans="1:13">
      <c r="A2560" s="18">
        <v>2555</v>
      </c>
      <c r="B2560" s="36" t="s">
        <v>2577</v>
      </c>
      <c r="C2560" s="20">
        <v>1</v>
      </c>
      <c r="D2560" s="44">
        <v>9640.647512501062</v>
      </c>
      <c r="E2560" s="44">
        <v>8063.0870104554324</v>
      </c>
      <c r="F2560" s="44">
        <v>10916.17933723197</v>
      </c>
      <c r="G2560" s="4">
        <f t="shared" si="280"/>
        <v>9539.9712867294893</v>
      </c>
      <c r="H2560" s="5">
        <f t="shared" si="281"/>
        <v>1429.2080790089649</v>
      </c>
      <c r="I2560" s="5">
        <f t="shared" si="282"/>
        <v>14.981261851354363</v>
      </c>
      <c r="J2560" s="6">
        <f t="shared" si="283"/>
        <v>9539.9712867294875</v>
      </c>
      <c r="K2560" s="7">
        <f t="shared" si="284"/>
        <v>9539.9712867294875</v>
      </c>
      <c r="L2560" s="6">
        <f t="shared" si="279"/>
        <v>9539.9699999999993</v>
      </c>
      <c r="M2560" s="6">
        <f t="shared" si="285"/>
        <v>9539.9699999999993</v>
      </c>
    </row>
    <row r="2561" spans="1:13">
      <c r="A2561" s="18">
        <v>2556</v>
      </c>
      <c r="B2561" s="36" t="s">
        <v>2578</v>
      </c>
      <c r="C2561" s="20">
        <v>1</v>
      </c>
      <c r="D2561" s="44">
        <v>11663.795578524263</v>
      </c>
      <c r="E2561" s="44">
        <v>9118.967452300787</v>
      </c>
      <c r="F2561" s="44">
        <v>12189.404594467886</v>
      </c>
      <c r="G2561" s="4">
        <f t="shared" si="280"/>
        <v>10990.722541764313</v>
      </c>
      <c r="H2561" s="5">
        <f t="shared" si="281"/>
        <v>1642.1530213746105</v>
      </c>
      <c r="I2561" s="5">
        <f t="shared" si="282"/>
        <v>14.941265372995211</v>
      </c>
      <c r="J2561" s="6">
        <f t="shared" si="283"/>
        <v>10990.722541764313</v>
      </c>
      <c r="K2561" s="7">
        <f t="shared" si="284"/>
        <v>10990.722541764313</v>
      </c>
      <c r="L2561" s="6">
        <f t="shared" si="279"/>
        <v>10990.72</v>
      </c>
      <c r="M2561" s="6">
        <f t="shared" si="285"/>
        <v>10990.72</v>
      </c>
    </row>
    <row r="2562" spans="1:13">
      <c r="A2562" s="18">
        <v>2557</v>
      </c>
      <c r="B2562" s="36" t="s">
        <v>2579</v>
      </c>
      <c r="C2562" s="20">
        <v>1</v>
      </c>
      <c r="D2562" s="44">
        <v>10448.816872427986</v>
      </c>
      <c r="E2562" s="44">
        <v>7979.0965207631889</v>
      </c>
      <c r="F2562" s="44">
        <v>11234.567901234568</v>
      </c>
      <c r="G2562" s="4">
        <f t="shared" si="280"/>
        <v>9887.4937648085815</v>
      </c>
      <c r="H2562" s="5">
        <f t="shared" si="281"/>
        <v>1698.774911701867</v>
      </c>
      <c r="I2562" s="5">
        <f t="shared" si="282"/>
        <v>17.18104660402539</v>
      </c>
      <c r="J2562" s="6">
        <f t="shared" si="283"/>
        <v>9887.4937648085797</v>
      </c>
      <c r="K2562" s="7">
        <f t="shared" si="284"/>
        <v>9887.4937648085797</v>
      </c>
      <c r="L2562" s="6">
        <f t="shared" si="279"/>
        <v>9887.49</v>
      </c>
      <c r="M2562" s="6">
        <f t="shared" si="285"/>
        <v>9887.49</v>
      </c>
    </row>
    <row r="2563" spans="1:13">
      <c r="A2563" s="18">
        <v>2558</v>
      </c>
      <c r="B2563" s="36" t="s">
        <v>2580</v>
      </c>
      <c r="C2563" s="20">
        <v>1</v>
      </c>
      <c r="D2563" s="44">
        <v>10811.25401176002</v>
      </c>
      <c r="E2563" s="44">
        <v>9140.4238463061993</v>
      </c>
      <c r="F2563" s="44">
        <v>13594.771241830065</v>
      </c>
      <c r="G2563" s="4">
        <f t="shared" si="280"/>
        <v>11182.149699965428</v>
      </c>
      <c r="H2563" s="5">
        <f t="shared" si="281"/>
        <v>2250.2167425938296</v>
      </c>
      <c r="I2563" s="5">
        <f t="shared" si="282"/>
        <v>20.123292953239453</v>
      </c>
      <c r="J2563" s="6">
        <f t="shared" si="283"/>
        <v>11182.149699965428</v>
      </c>
      <c r="K2563" s="7">
        <f t="shared" si="284"/>
        <v>11182.149699965428</v>
      </c>
      <c r="L2563" s="6">
        <f t="shared" si="279"/>
        <v>11182.15</v>
      </c>
      <c r="M2563" s="6">
        <f t="shared" si="285"/>
        <v>11182.15</v>
      </c>
    </row>
    <row r="2564" spans="1:13">
      <c r="A2564" s="18">
        <v>2559</v>
      </c>
      <c r="B2564" s="36" t="s">
        <v>2581</v>
      </c>
      <c r="C2564" s="20">
        <v>1</v>
      </c>
      <c r="D2564" s="44">
        <v>8294.1540142627091</v>
      </c>
      <c r="E2564" s="44">
        <v>6936.9288119288103</v>
      </c>
      <c r="F2564" s="44">
        <v>8419.9963510308335</v>
      </c>
      <c r="G2564" s="4">
        <f t="shared" si="280"/>
        <v>7883.6930590741176</v>
      </c>
      <c r="H2564" s="5">
        <f t="shared" si="281"/>
        <v>822.33264448474915</v>
      </c>
      <c r="I2564" s="5">
        <f t="shared" si="282"/>
        <v>10.430804932698967</v>
      </c>
      <c r="J2564" s="6">
        <f t="shared" si="283"/>
        <v>7883.6930590741176</v>
      </c>
      <c r="K2564" s="7">
        <f t="shared" si="284"/>
        <v>7883.6930590741176</v>
      </c>
      <c r="L2564" s="6">
        <f t="shared" si="279"/>
        <v>7883.69</v>
      </c>
      <c r="M2564" s="6">
        <f t="shared" si="285"/>
        <v>7883.69</v>
      </c>
    </row>
    <row r="2565" spans="1:13">
      <c r="A2565" s="18">
        <v>2560</v>
      </c>
      <c r="B2565" s="36" t="s">
        <v>2582</v>
      </c>
      <c r="C2565" s="20">
        <v>1</v>
      </c>
      <c r="D2565" s="44">
        <v>10450.350081066637</v>
      </c>
      <c r="E2565" s="44">
        <v>8930.2991601842168</v>
      </c>
      <c r="F2565" s="44">
        <v>10965.576643202945</v>
      </c>
      <c r="G2565" s="4">
        <f t="shared" si="280"/>
        <v>10115.408628151266</v>
      </c>
      <c r="H2565" s="5">
        <f t="shared" si="281"/>
        <v>1058.1719807675674</v>
      </c>
      <c r="I2565" s="5">
        <f t="shared" si="282"/>
        <v>10.460990946254668</v>
      </c>
      <c r="J2565" s="6">
        <f t="shared" si="283"/>
        <v>10115.408628151265</v>
      </c>
      <c r="K2565" s="7">
        <f t="shared" si="284"/>
        <v>10115.408628151265</v>
      </c>
      <c r="L2565" s="6">
        <f t="shared" si="279"/>
        <v>10115.41</v>
      </c>
      <c r="M2565" s="6">
        <f t="shared" si="285"/>
        <v>10115.41</v>
      </c>
    </row>
    <row r="2566" spans="1:13">
      <c r="A2566" s="18">
        <v>2561</v>
      </c>
      <c r="B2566" s="36" t="s">
        <v>2583</v>
      </c>
      <c r="C2566" s="20">
        <v>1</v>
      </c>
      <c r="D2566" s="44">
        <v>7958.9274504528739</v>
      </c>
      <c r="E2566" s="44">
        <v>6584.203618101923</v>
      </c>
      <c r="F2566" s="44">
        <v>8479.1695374580868</v>
      </c>
      <c r="G2566" s="4">
        <f t="shared" si="280"/>
        <v>7674.1002020042943</v>
      </c>
      <c r="H2566" s="5">
        <f t="shared" si="281"/>
        <v>979.06530935092849</v>
      </c>
      <c r="I2566" s="5">
        <f t="shared" si="282"/>
        <v>12.758046983739144</v>
      </c>
      <c r="J2566" s="6">
        <f t="shared" si="283"/>
        <v>7674.1002020042943</v>
      </c>
      <c r="K2566" s="7">
        <f t="shared" si="284"/>
        <v>7674.1002020042943</v>
      </c>
      <c r="L2566" s="6">
        <f t="shared" si="279"/>
        <v>7674.1</v>
      </c>
      <c r="M2566" s="6">
        <f t="shared" si="285"/>
        <v>7674.1</v>
      </c>
    </row>
    <row r="2567" spans="1:13">
      <c r="A2567" s="18">
        <v>2562</v>
      </c>
      <c r="B2567" s="36" t="s">
        <v>2584</v>
      </c>
      <c r="C2567" s="20">
        <v>1</v>
      </c>
      <c r="D2567" s="44">
        <v>8403.4378527987174</v>
      </c>
      <c r="E2567" s="44">
        <v>6875.5400613807687</v>
      </c>
      <c r="F2567" s="44">
        <v>9190.5953225545472</v>
      </c>
      <c r="G2567" s="4">
        <f t="shared" si="280"/>
        <v>8156.5244122446775</v>
      </c>
      <c r="H2567" s="5">
        <f t="shared" si="281"/>
        <v>1177.11295163921</v>
      </c>
      <c r="I2567" s="5">
        <f t="shared" si="282"/>
        <v>14.431550647627722</v>
      </c>
      <c r="J2567" s="6">
        <f t="shared" si="283"/>
        <v>8156.5244122446766</v>
      </c>
      <c r="K2567" s="7">
        <f t="shared" si="284"/>
        <v>8156.5244122446766</v>
      </c>
      <c r="L2567" s="6">
        <f t="shared" ref="L2567:L2630" si="286">ROUND(K2567,2)</f>
        <v>8156.52</v>
      </c>
      <c r="M2567" s="6">
        <f t="shared" si="285"/>
        <v>8156.52</v>
      </c>
    </row>
    <row r="2568" spans="1:13">
      <c r="A2568" s="18">
        <v>2563</v>
      </c>
      <c r="B2568" s="36" t="s">
        <v>2585</v>
      </c>
      <c r="C2568" s="20">
        <v>1</v>
      </c>
      <c r="D2568" s="44">
        <v>9224.2809458135944</v>
      </c>
      <c r="E2568" s="44">
        <v>7127.8534581286858</v>
      </c>
      <c r="F2568" s="44">
        <v>10036.01766904519</v>
      </c>
      <c r="G2568" s="4">
        <f t="shared" si="280"/>
        <v>8796.0506909958222</v>
      </c>
      <c r="H2568" s="5">
        <f t="shared" si="281"/>
        <v>1500.6300785902811</v>
      </c>
      <c r="I2568" s="5">
        <f t="shared" si="282"/>
        <v>17.060270925068885</v>
      </c>
      <c r="J2568" s="6">
        <f t="shared" si="283"/>
        <v>8796.0506909958222</v>
      </c>
      <c r="K2568" s="7">
        <f t="shared" si="284"/>
        <v>8796.0506909958222</v>
      </c>
      <c r="L2568" s="6">
        <f t="shared" si="286"/>
        <v>8796.0499999999993</v>
      </c>
      <c r="M2568" s="6">
        <f t="shared" si="285"/>
        <v>8796.0499999999993</v>
      </c>
    </row>
    <row r="2569" spans="1:13">
      <c r="A2569" s="18">
        <v>2564</v>
      </c>
      <c r="B2569" s="36" t="s">
        <v>2586</v>
      </c>
      <c r="C2569" s="20">
        <v>1</v>
      </c>
      <c r="D2569" s="44">
        <v>9583.1983587085615</v>
      </c>
      <c r="E2569" s="44">
        <v>8537.7585377585365</v>
      </c>
      <c r="F2569" s="44">
        <v>11130.707427003721</v>
      </c>
      <c r="G2569" s="4">
        <f t="shared" si="280"/>
        <v>9750.5547744902724</v>
      </c>
      <c r="H2569" s="5">
        <f t="shared" si="281"/>
        <v>1304.5505406027528</v>
      </c>
      <c r="I2569" s="5">
        <f t="shared" si="282"/>
        <v>13.379244266344326</v>
      </c>
      <c r="J2569" s="6">
        <f t="shared" si="283"/>
        <v>9750.5547744902724</v>
      </c>
      <c r="K2569" s="7">
        <f t="shared" si="284"/>
        <v>9750.5547744902724</v>
      </c>
      <c r="L2569" s="6">
        <f t="shared" si="286"/>
        <v>9750.5499999999993</v>
      </c>
      <c r="M2569" s="6">
        <f t="shared" si="285"/>
        <v>9750.5499999999993</v>
      </c>
    </row>
    <row r="2570" spans="1:13" ht="25.5">
      <c r="A2570" s="18">
        <v>2565</v>
      </c>
      <c r="B2570" s="35" t="s">
        <v>2587</v>
      </c>
      <c r="C2570" s="20">
        <v>1</v>
      </c>
      <c r="D2570" s="43">
        <v>10917.947425883935</v>
      </c>
      <c r="E2570" s="43">
        <v>8039.5794681508969</v>
      </c>
      <c r="F2570" s="43">
        <v>10746.577111857401</v>
      </c>
      <c r="G2570" s="4">
        <f t="shared" si="280"/>
        <v>9901.3680019640778</v>
      </c>
      <c r="H2570" s="5">
        <f t="shared" si="281"/>
        <v>1614.6313370584205</v>
      </c>
      <c r="I2570" s="5">
        <f t="shared" si="282"/>
        <v>16.307154089597876</v>
      </c>
      <c r="J2570" s="6">
        <f t="shared" si="283"/>
        <v>9901.3680019640778</v>
      </c>
      <c r="K2570" s="7">
        <f t="shared" si="284"/>
        <v>9901.3680019640778</v>
      </c>
      <c r="L2570" s="6">
        <f t="shared" si="286"/>
        <v>9901.3700000000008</v>
      </c>
      <c r="M2570" s="6">
        <f t="shared" si="285"/>
        <v>9901.3700000000008</v>
      </c>
    </row>
    <row r="2571" spans="1:13">
      <c r="A2571" s="18">
        <v>2566</v>
      </c>
      <c r="B2571" s="35" t="s">
        <v>2588</v>
      </c>
      <c r="C2571" s="20">
        <v>1</v>
      </c>
      <c r="D2571" s="43">
        <v>8839.9292805657569</v>
      </c>
      <c r="E2571" s="43">
        <v>6911.2174375332279</v>
      </c>
      <c r="F2571" s="43">
        <v>9862.4940730203907</v>
      </c>
      <c r="G2571" s="4">
        <f t="shared" si="280"/>
        <v>8537.8802637064582</v>
      </c>
      <c r="H2571" s="5">
        <f t="shared" si="281"/>
        <v>1498.6439374422328</v>
      </c>
      <c r="I2571" s="5">
        <f t="shared" si="282"/>
        <v>17.552880705211983</v>
      </c>
      <c r="J2571" s="6">
        <f t="shared" si="283"/>
        <v>8537.8802637064582</v>
      </c>
      <c r="K2571" s="7">
        <f t="shared" si="284"/>
        <v>8537.8802637064582</v>
      </c>
      <c r="L2571" s="6">
        <f t="shared" si="286"/>
        <v>8537.8799999999992</v>
      </c>
      <c r="M2571" s="6">
        <f t="shared" si="285"/>
        <v>8537.8799999999992</v>
      </c>
    </row>
    <row r="2572" spans="1:13">
      <c r="A2572" s="18">
        <v>2567</v>
      </c>
      <c r="B2572" s="35" t="s">
        <v>2589</v>
      </c>
      <c r="C2572" s="20">
        <v>1</v>
      </c>
      <c r="D2572" s="43">
        <v>8587.6601928920609</v>
      </c>
      <c r="E2572" s="43">
        <v>6792.0585161964473</v>
      </c>
      <c r="F2572" s="43">
        <v>8340.0160384923838</v>
      </c>
      <c r="G2572" s="4">
        <f t="shared" si="280"/>
        <v>7906.5782491936307</v>
      </c>
      <c r="H2572" s="5">
        <f t="shared" si="281"/>
        <v>973.11231789149986</v>
      </c>
      <c r="I2572" s="5">
        <f t="shared" si="282"/>
        <v>12.307629004882672</v>
      </c>
      <c r="J2572" s="6">
        <f t="shared" si="283"/>
        <v>7906.5782491936307</v>
      </c>
      <c r="K2572" s="7">
        <f t="shared" si="284"/>
        <v>7906.5782491936307</v>
      </c>
      <c r="L2572" s="6">
        <f t="shared" si="286"/>
        <v>7906.58</v>
      </c>
      <c r="M2572" s="6">
        <f t="shared" si="285"/>
        <v>7906.58</v>
      </c>
    </row>
    <row r="2573" spans="1:13">
      <c r="A2573" s="18">
        <v>2568</v>
      </c>
      <c r="B2573" s="35" t="s">
        <v>2590</v>
      </c>
      <c r="C2573" s="20">
        <v>1</v>
      </c>
      <c r="D2573" s="43">
        <v>12289.657780298736</v>
      </c>
      <c r="E2573" s="43">
        <v>9161.3812544045104</v>
      </c>
      <c r="F2573" s="43">
        <v>11655.926029700198</v>
      </c>
      <c r="G2573" s="4">
        <f t="shared" ref="G2573:G2636" si="287">AVERAGE(D2573:F2573)</f>
        <v>11035.655021467814</v>
      </c>
      <c r="H2573" s="5">
        <f t="shared" ref="H2573:H2636" si="288">SQRT(((SUM((POWER(D2573-G2573,2)),(POWER(E2573-G2573,2)),(POWER(F2573-G2573,2)))/(COLUMNS(D2573:F2573)-1))))</f>
        <v>1653.8079085418065</v>
      </c>
      <c r="I2573" s="5">
        <f t="shared" ref="I2573:I2636" si="289">H2573/G2573*100</f>
        <v>14.986042109187276</v>
      </c>
      <c r="J2573" s="6">
        <f t="shared" ref="J2573:J2636" si="290">((C2573/3)*(SUM(D2573:F2573)))</f>
        <v>11035.655021467814</v>
      </c>
      <c r="K2573" s="7">
        <f t="shared" ref="K2573:K2636" si="291">J2573/C2573</f>
        <v>11035.655021467814</v>
      </c>
      <c r="L2573" s="6">
        <f t="shared" si="286"/>
        <v>11035.66</v>
      </c>
      <c r="M2573" s="6">
        <f t="shared" ref="M2573:M2636" si="292">L2573*C2573</f>
        <v>11035.66</v>
      </c>
    </row>
    <row r="2574" spans="1:13">
      <c r="A2574" s="18">
        <v>2569</v>
      </c>
      <c r="B2574" s="35" t="s">
        <v>2591</v>
      </c>
      <c r="C2574" s="20">
        <v>1</v>
      </c>
      <c r="D2574" s="43">
        <v>8410.9730848861273</v>
      </c>
      <c r="E2574" s="43">
        <v>7034.6320346320335</v>
      </c>
      <c r="F2574" s="43">
        <v>10038.610038610037</v>
      </c>
      <c r="G2574" s="4">
        <f t="shared" si="287"/>
        <v>8494.7383860427326</v>
      </c>
      <c r="H2574" s="5">
        <f t="shared" si="288"/>
        <v>1503.7398150459107</v>
      </c>
      <c r="I2574" s="5">
        <f t="shared" si="289"/>
        <v>17.70201443185853</v>
      </c>
      <c r="J2574" s="6">
        <f t="shared" si="290"/>
        <v>8494.7383860427326</v>
      </c>
      <c r="K2574" s="7">
        <f t="shared" si="291"/>
        <v>8494.7383860427326</v>
      </c>
      <c r="L2574" s="6">
        <f t="shared" si="286"/>
        <v>8494.74</v>
      </c>
      <c r="M2574" s="6">
        <f t="shared" si="292"/>
        <v>8494.74</v>
      </c>
    </row>
    <row r="2575" spans="1:13" ht="25.5">
      <c r="A2575" s="18">
        <v>2570</v>
      </c>
      <c r="B2575" s="35" t="s">
        <v>2592</v>
      </c>
      <c r="C2575" s="20">
        <v>1</v>
      </c>
      <c r="D2575" s="43">
        <v>8920.7290294246814</v>
      </c>
      <c r="E2575" s="43">
        <v>7136.5832235397438</v>
      </c>
      <c r="F2575" s="43">
        <v>9190.5266878755738</v>
      </c>
      <c r="G2575" s="4">
        <f t="shared" si="287"/>
        <v>8415.9463136133327</v>
      </c>
      <c r="H2575" s="5">
        <f t="shared" si="288"/>
        <v>1116.1429708188723</v>
      </c>
      <c r="I2575" s="5">
        <f t="shared" si="289"/>
        <v>13.262239672482695</v>
      </c>
      <c r="J2575" s="6">
        <f t="shared" si="290"/>
        <v>8415.9463136133309</v>
      </c>
      <c r="K2575" s="7">
        <f t="shared" si="291"/>
        <v>8415.9463136133309</v>
      </c>
      <c r="L2575" s="6">
        <f t="shared" si="286"/>
        <v>8415.9500000000007</v>
      </c>
      <c r="M2575" s="6">
        <f t="shared" si="292"/>
        <v>8415.9500000000007</v>
      </c>
    </row>
    <row r="2576" spans="1:13">
      <c r="A2576" s="18">
        <v>2571</v>
      </c>
      <c r="B2576" s="35" t="s">
        <v>2593</v>
      </c>
      <c r="C2576" s="20">
        <v>1</v>
      </c>
      <c r="D2576" s="43">
        <v>9413.1276926975861</v>
      </c>
      <c r="E2576" s="43">
        <v>7958.3715947352321</v>
      </c>
      <c r="F2576" s="43">
        <v>10914.338187065459</v>
      </c>
      <c r="G2576" s="4">
        <f t="shared" si="287"/>
        <v>9428.6124914994252</v>
      </c>
      <c r="H2576" s="5">
        <f t="shared" si="288"/>
        <v>1478.0441326254586</v>
      </c>
      <c r="I2576" s="5">
        <f t="shared" si="289"/>
        <v>15.676157376899539</v>
      </c>
      <c r="J2576" s="6">
        <f t="shared" si="290"/>
        <v>9428.6124914994252</v>
      </c>
      <c r="K2576" s="7">
        <f t="shared" si="291"/>
        <v>9428.6124914994252</v>
      </c>
      <c r="L2576" s="6">
        <f t="shared" si="286"/>
        <v>9428.61</v>
      </c>
      <c r="M2576" s="6">
        <f t="shared" si="292"/>
        <v>9428.61</v>
      </c>
    </row>
    <row r="2577" spans="1:13">
      <c r="A2577" s="18">
        <v>2572</v>
      </c>
      <c r="B2577" s="36" t="s">
        <v>2594</v>
      </c>
      <c r="C2577" s="20">
        <v>1</v>
      </c>
      <c r="D2577" s="44">
        <v>9602.9547553093271</v>
      </c>
      <c r="E2577" s="44">
        <v>8293.4609250398735</v>
      </c>
      <c r="F2577" s="44">
        <v>9840.3311649911302</v>
      </c>
      <c r="G2577" s="4">
        <f t="shared" si="287"/>
        <v>9245.5822817801109</v>
      </c>
      <c r="H2577" s="5">
        <f t="shared" si="288"/>
        <v>833.05954075264492</v>
      </c>
      <c r="I2577" s="5">
        <f t="shared" si="289"/>
        <v>9.0103523538406129</v>
      </c>
      <c r="J2577" s="6">
        <f t="shared" si="290"/>
        <v>9245.582281780109</v>
      </c>
      <c r="K2577" s="7">
        <f t="shared" si="291"/>
        <v>9245.582281780109</v>
      </c>
      <c r="L2577" s="6">
        <f t="shared" si="286"/>
        <v>9245.58</v>
      </c>
      <c r="M2577" s="6">
        <f t="shared" si="292"/>
        <v>9245.58</v>
      </c>
    </row>
    <row r="2578" spans="1:13">
      <c r="A2578" s="18">
        <v>2573</v>
      </c>
      <c r="B2578" s="36" t="s">
        <v>2595</v>
      </c>
      <c r="C2578" s="20">
        <v>1</v>
      </c>
      <c r="D2578" s="44">
        <v>9899.1052731772324</v>
      </c>
      <c r="E2578" s="44">
        <v>7649.3086201824053</v>
      </c>
      <c r="F2578" s="44">
        <v>8975.1887810140215</v>
      </c>
      <c r="G2578" s="4">
        <f t="shared" si="287"/>
        <v>8841.2008914578855</v>
      </c>
      <c r="H2578" s="5">
        <f t="shared" si="288"/>
        <v>1130.8672826054622</v>
      </c>
      <c r="I2578" s="5">
        <f t="shared" si="289"/>
        <v>12.790878710810357</v>
      </c>
      <c r="J2578" s="6">
        <f t="shared" si="290"/>
        <v>8841.2008914578855</v>
      </c>
      <c r="K2578" s="7">
        <f t="shared" si="291"/>
        <v>8841.2008914578855</v>
      </c>
      <c r="L2578" s="6">
        <f t="shared" si="286"/>
        <v>8841.2000000000007</v>
      </c>
      <c r="M2578" s="6">
        <f t="shared" si="292"/>
        <v>8841.2000000000007</v>
      </c>
    </row>
    <row r="2579" spans="1:13">
      <c r="A2579" s="18">
        <v>2574</v>
      </c>
      <c r="B2579" s="36" t="s">
        <v>2596</v>
      </c>
      <c r="C2579" s="20">
        <v>1</v>
      </c>
      <c r="D2579" s="44">
        <v>9846.1352025842334</v>
      </c>
      <c r="E2579" s="44">
        <v>7966.4184820908777</v>
      </c>
      <c r="F2579" s="44">
        <v>10014.926091771391</v>
      </c>
      <c r="G2579" s="4">
        <f t="shared" si="287"/>
        <v>9275.8265921488346</v>
      </c>
      <c r="H2579" s="5">
        <f t="shared" si="288"/>
        <v>1137.1168761751403</v>
      </c>
      <c r="I2579" s="5">
        <f t="shared" si="289"/>
        <v>12.258927707182549</v>
      </c>
      <c r="J2579" s="6">
        <f t="shared" si="290"/>
        <v>9275.8265921488346</v>
      </c>
      <c r="K2579" s="7">
        <f t="shared" si="291"/>
        <v>9275.8265921488346</v>
      </c>
      <c r="L2579" s="6">
        <f t="shared" si="286"/>
        <v>9275.83</v>
      </c>
      <c r="M2579" s="6">
        <f t="shared" si="292"/>
        <v>9275.83</v>
      </c>
    </row>
    <row r="2580" spans="1:13">
      <c r="A2580" s="18">
        <v>2575</v>
      </c>
      <c r="B2580" s="36" t="s">
        <v>2597</v>
      </c>
      <c r="C2580" s="20">
        <v>1</v>
      </c>
      <c r="D2580" s="44">
        <v>8408.6478823320922</v>
      </c>
      <c r="E2580" s="44">
        <v>7262.0140801958969</v>
      </c>
      <c r="F2580" s="44">
        <v>10505.050505050505</v>
      </c>
      <c r="G2580" s="4">
        <f t="shared" si="287"/>
        <v>8725.2374891928321</v>
      </c>
      <c r="H2580" s="5">
        <f t="shared" si="288"/>
        <v>1644.534295055174</v>
      </c>
      <c r="I2580" s="5">
        <f t="shared" si="289"/>
        <v>18.848017570777998</v>
      </c>
      <c r="J2580" s="6">
        <f t="shared" si="290"/>
        <v>8725.2374891928303</v>
      </c>
      <c r="K2580" s="7">
        <f t="shared" si="291"/>
        <v>8725.2374891928303</v>
      </c>
      <c r="L2580" s="6">
        <f t="shared" si="286"/>
        <v>8725.24</v>
      </c>
      <c r="M2580" s="6">
        <f t="shared" si="292"/>
        <v>8725.24</v>
      </c>
    </row>
    <row r="2581" spans="1:13">
      <c r="A2581" s="18">
        <v>2576</v>
      </c>
      <c r="B2581" s="36" t="s">
        <v>2598</v>
      </c>
      <c r="C2581" s="20">
        <v>1</v>
      </c>
      <c r="D2581" s="44">
        <v>9736.3291269108449</v>
      </c>
      <c r="E2581" s="44">
        <v>8408.6478823320922</v>
      </c>
      <c r="F2581" s="44">
        <v>10446.508427932577</v>
      </c>
      <c r="G2581" s="4">
        <f t="shared" si="287"/>
        <v>9530.4951457251718</v>
      </c>
      <c r="H2581" s="5">
        <f t="shared" si="288"/>
        <v>1034.4054435697997</v>
      </c>
      <c r="I2581" s="5">
        <f t="shared" si="289"/>
        <v>10.853638008868554</v>
      </c>
      <c r="J2581" s="6">
        <f t="shared" si="290"/>
        <v>9530.49514572517</v>
      </c>
      <c r="K2581" s="7">
        <f t="shared" si="291"/>
        <v>9530.49514572517</v>
      </c>
      <c r="L2581" s="6">
        <f t="shared" si="286"/>
        <v>9530.5</v>
      </c>
      <c r="M2581" s="6">
        <f t="shared" si="292"/>
        <v>9530.5</v>
      </c>
    </row>
    <row r="2582" spans="1:13">
      <c r="A2582" s="18">
        <v>2577</v>
      </c>
      <c r="B2582" s="36" t="s">
        <v>2599</v>
      </c>
      <c r="C2582" s="20">
        <v>1</v>
      </c>
      <c r="D2582" s="44">
        <v>11101.828645688296</v>
      </c>
      <c r="E2582" s="44">
        <v>9587.9429212762552</v>
      </c>
      <c r="F2582" s="44">
        <v>12980.599647266314</v>
      </c>
      <c r="G2582" s="4">
        <f t="shared" si="287"/>
        <v>11223.457071410288</v>
      </c>
      <c r="H2582" s="5">
        <f t="shared" si="288"/>
        <v>1699.5955461694712</v>
      </c>
      <c r="I2582" s="5">
        <f t="shared" si="289"/>
        <v>15.143244504395007</v>
      </c>
      <c r="J2582" s="6">
        <f t="shared" si="290"/>
        <v>11223.457071410288</v>
      </c>
      <c r="K2582" s="7">
        <f t="shared" si="291"/>
        <v>11223.457071410288</v>
      </c>
      <c r="L2582" s="6">
        <f t="shared" si="286"/>
        <v>11223.46</v>
      </c>
      <c r="M2582" s="6">
        <f t="shared" si="292"/>
        <v>11223.46</v>
      </c>
    </row>
    <row r="2583" spans="1:13">
      <c r="A2583" s="18">
        <v>2578</v>
      </c>
      <c r="B2583" s="36" t="s">
        <v>2600</v>
      </c>
      <c r="C2583" s="20">
        <v>1</v>
      </c>
      <c r="D2583" s="44">
        <v>9622.5766782407409</v>
      </c>
      <c r="E2583" s="44">
        <v>8397.8851010101007</v>
      </c>
      <c r="F2583" s="44">
        <v>10948.353909465019</v>
      </c>
      <c r="G2583" s="4">
        <f t="shared" si="287"/>
        <v>9656.2718962386207</v>
      </c>
      <c r="H2583" s="5">
        <f t="shared" si="288"/>
        <v>1275.5682308337355</v>
      </c>
      <c r="I2583" s="5">
        <f t="shared" si="289"/>
        <v>13.209738132276536</v>
      </c>
      <c r="J2583" s="6">
        <f t="shared" si="290"/>
        <v>9656.2718962386207</v>
      </c>
      <c r="K2583" s="7">
        <f t="shared" si="291"/>
        <v>9656.2718962386207</v>
      </c>
      <c r="L2583" s="6">
        <f t="shared" si="286"/>
        <v>9656.27</v>
      </c>
      <c r="M2583" s="6">
        <f t="shared" si="292"/>
        <v>9656.27</v>
      </c>
    </row>
    <row r="2584" spans="1:13">
      <c r="A2584" s="18">
        <v>2579</v>
      </c>
      <c r="B2584" s="35" t="s">
        <v>2601</v>
      </c>
      <c r="C2584" s="20">
        <v>1</v>
      </c>
      <c r="D2584" s="43">
        <v>11515.717398070339</v>
      </c>
      <c r="E2584" s="43">
        <v>9526.6389384036447</v>
      </c>
      <c r="F2584" s="43">
        <v>13065.104829810711</v>
      </c>
      <c r="G2584" s="4">
        <f t="shared" si="287"/>
        <v>11369.153722094898</v>
      </c>
      <c r="H2584" s="5">
        <f t="shared" si="288"/>
        <v>1773.7801158822861</v>
      </c>
      <c r="I2584" s="5">
        <f t="shared" si="289"/>
        <v>15.601689969545479</v>
      </c>
      <c r="J2584" s="6">
        <f t="shared" si="290"/>
        <v>11369.153722094898</v>
      </c>
      <c r="K2584" s="7">
        <f t="shared" si="291"/>
        <v>11369.153722094898</v>
      </c>
      <c r="L2584" s="6">
        <f t="shared" si="286"/>
        <v>11369.15</v>
      </c>
      <c r="M2584" s="6">
        <f t="shared" si="292"/>
        <v>11369.15</v>
      </c>
    </row>
    <row r="2585" spans="1:13">
      <c r="A2585" s="18">
        <v>2580</v>
      </c>
      <c r="B2585" s="35" t="s">
        <v>2602</v>
      </c>
      <c r="C2585" s="20">
        <v>1</v>
      </c>
      <c r="D2585" s="43">
        <v>8460.6833277046044</v>
      </c>
      <c r="E2585" s="43">
        <v>7230.03848003848</v>
      </c>
      <c r="F2585" s="43">
        <v>9089.1912320483752</v>
      </c>
      <c r="G2585" s="4">
        <f t="shared" si="287"/>
        <v>8259.9710132638193</v>
      </c>
      <c r="H2585" s="5">
        <f t="shared" si="288"/>
        <v>945.68827512168298</v>
      </c>
      <c r="I2585" s="5">
        <f t="shared" si="289"/>
        <v>11.449050772733967</v>
      </c>
      <c r="J2585" s="6">
        <f t="shared" si="290"/>
        <v>8259.9710132638193</v>
      </c>
      <c r="K2585" s="7">
        <f t="shared" si="291"/>
        <v>8259.9710132638193</v>
      </c>
      <c r="L2585" s="6">
        <f t="shared" si="286"/>
        <v>8259.9699999999993</v>
      </c>
      <c r="M2585" s="6">
        <f t="shared" si="292"/>
        <v>8259.9699999999993</v>
      </c>
    </row>
    <row r="2586" spans="1:13" ht="25.5">
      <c r="A2586" s="18">
        <v>2581</v>
      </c>
      <c r="B2586" s="35" t="s">
        <v>2603</v>
      </c>
      <c r="C2586" s="20">
        <v>1</v>
      </c>
      <c r="D2586" s="43">
        <v>11768.275079148378</v>
      </c>
      <c r="E2586" s="43">
        <v>9307.6357444173536</v>
      </c>
      <c r="F2586" s="43">
        <v>11428.910867563634</v>
      </c>
      <c r="G2586" s="4">
        <f t="shared" si="287"/>
        <v>10834.94056370979</v>
      </c>
      <c r="H2586" s="5">
        <f t="shared" si="288"/>
        <v>1333.524287480943</v>
      </c>
      <c r="I2586" s="5">
        <f t="shared" si="289"/>
        <v>12.307629004882662</v>
      </c>
      <c r="J2586" s="6">
        <f t="shared" si="290"/>
        <v>10834.940563709788</v>
      </c>
      <c r="K2586" s="7">
        <f t="shared" si="291"/>
        <v>10834.940563709788</v>
      </c>
      <c r="L2586" s="6">
        <f t="shared" si="286"/>
        <v>10834.94</v>
      </c>
      <c r="M2586" s="6">
        <f t="shared" si="292"/>
        <v>10834.94</v>
      </c>
    </row>
    <row r="2587" spans="1:13" ht="25.5">
      <c r="A2587" s="18">
        <v>2582</v>
      </c>
      <c r="B2587" s="35" t="s">
        <v>2604</v>
      </c>
      <c r="C2587" s="20">
        <v>1</v>
      </c>
      <c r="D2587" s="43">
        <v>7945.9477318531744</v>
      </c>
      <c r="E2587" s="43">
        <v>6862.4094047822864</v>
      </c>
      <c r="F2587" s="43">
        <v>8946.5485573457954</v>
      </c>
      <c r="G2587" s="4">
        <f t="shared" si="287"/>
        <v>7918.3018979937524</v>
      </c>
      <c r="H2587" s="5">
        <f t="shared" si="288"/>
        <v>1042.344578778713</v>
      </c>
      <c r="I2587" s="5">
        <f t="shared" si="289"/>
        <v>13.163738794081722</v>
      </c>
      <c r="J2587" s="6">
        <f t="shared" si="290"/>
        <v>7918.3018979937524</v>
      </c>
      <c r="K2587" s="7">
        <f t="shared" si="291"/>
        <v>7918.3018979937524</v>
      </c>
      <c r="L2587" s="6">
        <f t="shared" si="286"/>
        <v>7918.3</v>
      </c>
      <c r="M2587" s="6">
        <f t="shared" si="292"/>
        <v>7918.3</v>
      </c>
    </row>
    <row r="2588" spans="1:13">
      <c r="A2588" s="18">
        <v>2583</v>
      </c>
      <c r="B2588" s="35" t="s">
        <v>2605</v>
      </c>
      <c r="C2588" s="20">
        <v>1</v>
      </c>
      <c r="D2588" s="43">
        <v>8957.5697982777619</v>
      </c>
      <c r="E2588" s="43">
        <v>7166.0558386222101</v>
      </c>
      <c r="F2588" s="43">
        <v>9117.2951392591021</v>
      </c>
      <c r="G2588" s="4">
        <f t="shared" si="287"/>
        <v>8413.6402587196917</v>
      </c>
      <c r="H2588" s="5">
        <f t="shared" si="288"/>
        <v>1083.3873776680148</v>
      </c>
      <c r="I2588" s="5">
        <f t="shared" si="289"/>
        <v>12.876559305530307</v>
      </c>
      <c r="J2588" s="6">
        <f t="shared" si="290"/>
        <v>8413.6402587196899</v>
      </c>
      <c r="K2588" s="7">
        <f t="shared" si="291"/>
        <v>8413.6402587196899</v>
      </c>
      <c r="L2588" s="6">
        <f t="shared" si="286"/>
        <v>8413.64</v>
      </c>
      <c r="M2588" s="6">
        <f t="shared" si="292"/>
        <v>8413.64</v>
      </c>
    </row>
    <row r="2589" spans="1:13">
      <c r="A2589" s="18">
        <v>2584</v>
      </c>
      <c r="B2589" s="36" t="s">
        <v>2606</v>
      </c>
      <c r="C2589" s="20">
        <v>1</v>
      </c>
      <c r="D2589" s="44">
        <v>10484.006245241875</v>
      </c>
      <c r="E2589" s="44">
        <v>7529.4226670373455</v>
      </c>
      <c r="F2589" s="44">
        <v>9139.1613061970547</v>
      </c>
      <c r="G2589" s="4">
        <f t="shared" si="287"/>
        <v>9050.8634061587582</v>
      </c>
      <c r="H2589" s="5">
        <f t="shared" si="288"/>
        <v>1479.2695560689233</v>
      </c>
      <c r="I2589" s="5">
        <f t="shared" si="289"/>
        <v>16.343960677412703</v>
      </c>
      <c r="J2589" s="6">
        <f t="shared" si="290"/>
        <v>9050.8634061587582</v>
      </c>
      <c r="K2589" s="7">
        <f t="shared" si="291"/>
        <v>9050.8634061587582</v>
      </c>
      <c r="L2589" s="6">
        <f t="shared" si="286"/>
        <v>9050.86</v>
      </c>
      <c r="M2589" s="6">
        <f t="shared" si="292"/>
        <v>9050.86</v>
      </c>
    </row>
    <row r="2590" spans="1:13">
      <c r="A2590" s="18">
        <v>2585</v>
      </c>
      <c r="B2590" s="36" t="s">
        <v>2607</v>
      </c>
      <c r="C2590" s="20">
        <v>1</v>
      </c>
      <c r="D2590" s="44">
        <v>10333.994708994711</v>
      </c>
      <c r="E2590" s="44">
        <v>9018.7590187590176</v>
      </c>
      <c r="F2590" s="44">
        <v>12210.01221001221</v>
      </c>
      <c r="G2590" s="4">
        <f t="shared" si="287"/>
        <v>10520.921979255312</v>
      </c>
      <c r="H2590" s="5">
        <f t="shared" si="288"/>
        <v>1603.8175039405921</v>
      </c>
      <c r="I2590" s="5">
        <f t="shared" si="289"/>
        <v>15.244077535247659</v>
      </c>
      <c r="J2590" s="6">
        <f t="shared" si="290"/>
        <v>10520.921979255312</v>
      </c>
      <c r="K2590" s="7">
        <f t="shared" si="291"/>
        <v>10520.921979255312</v>
      </c>
      <c r="L2590" s="6">
        <f t="shared" si="286"/>
        <v>10520.92</v>
      </c>
      <c r="M2590" s="6">
        <f t="shared" si="292"/>
        <v>10520.92</v>
      </c>
    </row>
    <row r="2591" spans="1:13">
      <c r="A2591" s="18">
        <v>2586</v>
      </c>
      <c r="B2591" s="36" t="s">
        <v>2608</v>
      </c>
      <c r="C2591" s="20">
        <v>1</v>
      </c>
      <c r="D2591" s="44">
        <v>10837.668400693612</v>
      </c>
      <c r="E2591" s="44">
        <v>8374.5619459905174</v>
      </c>
      <c r="F2591" s="44">
        <v>11194.351158184792</v>
      </c>
      <c r="G2591" s="4">
        <f t="shared" si="287"/>
        <v>10135.52716828964</v>
      </c>
      <c r="H2591" s="5">
        <f t="shared" si="288"/>
        <v>1535.4330115583448</v>
      </c>
      <c r="I2591" s="5">
        <f t="shared" si="289"/>
        <v>15.149019740799998</v>
      </c>
      <c r="J2591" s="6">
        <f t="shared" si="290"/>
        <v>10135.52716828964</v>
      </c>
      <c r="K2591" s="7">
        <f t="shared" si="291"/>
        <v>10135.52716828964</v>
      </c>
      <c r="L2591" s="6">
        <f t="shared" si="286"/>
        <v>10135.530000000001</v>
      </c>
      <c r="M2591" s="6">
        <f t="shared" si="292"/>
        <v>10135.530000000001</v>
      </c>
    </row>
    <row r="2592" spans="1:13">
      <c r="A2592" s="18">
        <v>2587</v>
      </c>
      <c r="B2592" s="36" t="s">
        <v>2609</v>
      </c>
      <c r="C2592" s="20">
        <v>1</v>
      </c>
      <c r="D2592" s="44">
        <v>8164.0240348867601</v>
      </c>
      <c r="E2592" s="44">
        <v>7199.1848307637783</v>
      </c>
      <c r="F2592" s="44">
        <v>10136.4522417154</v>
      </c>
      <c r="G2592" s="4">
        <f t="shared" si="287"/>
        <v>8499.8870357886462</v>
      </c>
      <c r="H2592" s="5">
        <f t="shared" si="288"/>
        <v>1497.1599538428504</v>
      </c>
      <c r="I2592" s="5">
        <f t="shared" si="289"/>
        <v>17.613880602637199</v>
      </c>
      <c r="J2592" s="6">
        <f t="shared" si="290"/>
        <v>8499.8870357886444</v>
      </c>
      <c r="K2592" s="7">
        <f t="shared" si="291"/>
        <v>8499.8870357886444</v>
      </c>
      <c r="L2592" s="6">
        <f t="shared" si="286"/>
        <v>8499.89</v>
      </c>
      <c r="M2592" s="6">
        <f t="shared" si="292"/>
        <v>8499.89</v>
      </c>
    </row>
    <row r="2593" spans="1:13">
      <c r="A2593" s="18">
        <v>2588</v>
      </c>
      <c r="B2593" s="35" t="s">
        <v>2610</v>
      </c>
      <c r="C2593" s="20">
        <v>1</v>
      </c>
      <c r="D2593" s="43">
        <v>8572.1028374701546</v>
      </c>
      <c r="E2593" s="43">
        <v>7169.3951004295832</v>
      </c>
      <c r="F2593" s="43">
        <v>10663.212994441748</v>
      </c>
      <c r="G2593" s="4">
        <f t="shared" si="287"/>
        <v>8801.5703107804948</v>
      </c>
      <c r="H2593" s="5">
        <f t="shared" si="288"/>
        <v>1758.1758615424326</v>
      </c>
      <c r="I2593" s="5">
        <f t="shared" si="289"/>
        <v>19.975706600775005</v>
      </c>
      <c r="J2593" s="6">
        <f t="shared" si="290"/>
        <v>8801.5703107804948</v>
      </c>
      <c r="K2593" s="7">
        <f t="shared" si="291"/>
        <v>8801.5703107804948</v>
      </c>
      <c r="L2593" s="6">
        <f t="shared" si="286"/>
        <v>8801.57</v>
      </c>
      <c r="M2593" s="6">
        <f t="shared" si="292"/>
        <v>8801.57</v>
      </c>
    </row>
    <row r="2594" spans="1:13">
      <c r="A2594" s="18">
        <v>2589</v>
      </c>
      <c r="B2594" s="35" t="s">
        <v>2611</v>
      </c>
      <c r="C2594" s="20">
        <v>1</v>
      </c>
      <c r="D2594" s="43">
        <v>12369.048334435029</v>
      </c>
      <c r="E2594" s="43">
        <v>9670.3468796492052</v>
      </c>
      <c r="F2594" s="43">
        <v>11737.800350470758</v>
      </c>
      <c r="G2594" s="4">
        <f t="shared" si="287"/>
        <v>11259.065188184997</v>
      </c>
      <c r="H2594" s="5">
        <f t="shared" si="288"/>
        <v>1411.6082679774727</v>
      </c>
      <c r="I2594" s="5">
        <f t="shared" si="289"/>
        <v>12.537526378822122</v>
      </c>
      <c r="J2594" s="6">
        <f t="shared" si="290"/>
        <v>11259.065188184995</v>
      </c>
      <c r="K2594" s="7">
        <f t="shared" si="291"/>
        <v>11259.065188184995</v>
      </c>
      <c r="L2594" s="6">
        <f t="shared" si="286"/>
        <v>11259.07</v>
      </c>
      <c r="M2594" s="6">
        <f t="shared" si="292"/>
        <v>11259.07</v>
      </c>
    </row>
    <row r="2595" spans="1:13" ht="25.5">
      <c r="A2595" s="18">
        <v>2590</v>
      </c>
      <c r="B2595" s="35" t="s">
        <v>2612</v>
      </c>
      <c r="C2595" s="20">
        <v>1</v>
      </c>
      <c r="D2595" s="43">
        <v>9723.796926177878</v>
      </c>
      <c r="E2595" s="43">
        <v>7425.4449254449246</v>
      </c>
      <c r="F2595" s="43">
        <v>9117.7556293835351</v>
      </c>
      <c r="G2595" s="4">
        <f t="shared" si="287"/>
        <v>8755.6658270021126</v>
      </c>
      <c r="H2595" s="5">
        <f t="shared" si="288"/>
        <v>1191.1915247179002</v>
      </c>
      <c r="I2595" s="5">
        <f t="shared" si="289"/>
        <v>13.604807998088672</v>
      </c>
      <c r="J2595" s="6">
        <f t="shared" si="290"/>
        <v>8755.6658270021107</v>
      </c>
      <c r="K2595" s="7">
        <f t="shared" si="291"/>
        <v>8755.6658270021107</v>
      </c>
      <c r="L2595" s="6">
        <f t="shared" si="286"/>
        <v>8755.67</v>
      </c>
      <c r="M2595" s="6">
        <f t="shared" si="292"/>
        <v>8755.67</v>
      </c>
    </row>
    <row r="2596" spans="1:13">
      <c r="A2596" s="18">
        <v>2591</v>
      </c>
      <c r="B2596" s="36" t="s">
        <v>2613</v>
      </c>
      <c r="C2596" s="20">
        <v>1</v>
      </c>
      <c r="D2596" s="44">
        <v>8910.0710497001583</v>
      </c>
      <c r="E2596" s="44">
        <v>7533.0600692919515</v>
      </c>
      <c r="F2596" s="44">
        <v>9701.1115038686603</v>
      </c>
      <c r="G2596" s="4">
        <f t="shared" si="287"/>
        <v>8714.7475409535909</v>
      </c>
      <c r="H2596" s="5">
        <f t="shared" si="288"/>
        <v>1097.144115667734</v>
      </c>
      <c r="I2596" s="5">
        <f t="shared" si="289"/>
        <v>12.589511176449772</v>
      </c>
      <c r="J2596" s="6">
        <f t="shared" si="290"/>
        <v>8714.7475409535909</v>
      </c>
      <c r="K2596" s="7">
        <f t="shared" si="291"/>
        <v>8714.7475409535909</v>
      </c>
      <c r="L2596" s="6">
        <f t="shared" si="286"/>
        <v>8714.75</v>
      </c>
      <c r="M2596" s="6">
        <f t="shared" si="292"/>
        <v>8714.75</v>
      </c>
    </row>
    <row r="2597" spans="1:13">
      <c r="A2597" s="18">
        <v>2592</v>
      </c>
      <c r="B2597" s="35" t="s">
        <v>2614</v>
      </c>
      <c r="C2597" s="20">
        <v>1</v>
      </c>
      <c r="D2597" s="43">
        <v>10308.397989557408</v>
      </c>
      <c r="E2597" s="43">
        <v>8621.5692276298323</v>
      </c>
      <c r="F2597" s="43">
        <v>11524.527980224182</v>
      </c>
      <c r="G2597" s="4">
        <f t="shared" si="287"/>
        <v>10151.498399137141</v>
      </c>
      <c r="H2597" s="5">
        <f t="shared" si="288"/>
        <v>1457.8256037405749</v>
      </c>
      <c r="I2597" s="5">
        <f t="shared" si="289"/>
        <v>14.360693824908521</v>
      </c>
      <c r="J2597" s="6">
        <f t="shared" si="290"/>
        <v>10151.498399137141</v>
      </c>
      <c r="K2597" s="7">
        <f t="shared" si="291"/>
        <v>10151.498399137141</v>
      </c>
      <c r="L2597" s="6">
        <f t="shared" si="286"/>
        <v>10151.5</v>
      </c>
      <c r="M2597" s="6">
        <f t="shared" si="292"/>
        <v>10151.5</v>
      </c>
    </row>
    <row r="2598" spans="1:13" ht="25.5">
      <c r="A2598" s="18">
        <v>2593</v>
      </c>
      <c r="B2598" s="35" t="s">
        <v>2615</v>
      </c>
      <c r="C2598" s="20">
        <v>1</v>
      </c>
      <c r="D2598" s="43">
        <v>10513.873335821825</v>
      </c>
      <c r="E2598" s="43">
        <v>8984.5826687931931</v>
      </c>
      <c r="F2598" s="43">
        <v>12650.292397660818</v>
      </c>
      <c r="G2598" s="4">
        <f t="shared" si="287"/>
        <v>10716.249467425279</v>
      </c>
      <c r="H2598" s="5">
        <f t="shared" si="288"/>
        <v>1841.2153671042322</v>
      </c>
      <c r="I2598" s="5">
        <f t="shared" si="289"/>
        <v>17.181527666942308</v>
      </c>
      <c r="J2598" s="6">
        <f t="shared" si="290"/>
        <v>10716.249467425278</v>
      </c>
      <c r="K2598" s="7">
        <f t="shared" si="291"/>
        <v>10716.249467425278</v>
      </c>
      <c r="L2598" s="6">
        <f t="shared" si="286"/>
        <v>10716.25</v>
      </c>
      <c r="M2598" s="6">
        <f t="shared" si="292"/>
        <v>10716.25</v>
      </c>
    </row>
    <row r="2599" spans="1:13" ht="25.5">
      <c r="A2599" s="18">
        <v>2594</v>
      </c>
      <c r="B2599" s="35" t="s">
        <v>2616</v>
      </c>
      <c r="C2599" s="20">
        <v>1</v>
      </c>
      <c r="D2599" s="43">
        <v>10016.95176452458</v>
      </c>
      <c r="E2599" s="43">
        <v>8286.751005197606</v>
      </c>
      <c r="F2599" s="43">
        <v>10803.467977146507</v>
      </c>
      <c r="G2599" s="4">
        <f t="shared" si="287"/>
        <v>9702.3902489562315</v>
      </c>
      <c r="H2599" s="5">
        <f t="shared" si="288"/>
        <v>1287.5083648393916</v>
      </c>
      <c r="I2599" s="5">
        <f t="shared" si="289"/>
        <v>13.270012149613336</v>
      </c>
      <c r="J2599" s="6">
        <f t="shared" si="290"/>
        <v>9702.3902489562315</v>
      </c>
      <c r="K2599" s="7">
        <f t="shared" si="291"/>
        <v>9702.3902489562315</v>
      </c>
      <c r="L2599" s="6">
        <f t="shared" si="286"/>
        <v>9702.39</v>
      </c>
      <c r="M2599" s="6">
        <f t="shared" si="292"/>
        <v>9702.39</v>
      </c>
    </row>
    <row r="2600" spans="1:13" ht="25.5">
      <c r="A2600" s="18">
        <v>2595</v>
      </c>
      <c r="B2600" s="35" t="s">
        <v>2617</v>
      </c>
      <c r="C2600" s="20">
        <v>1</v>
      </c>
      <c r="D2600" s="43">
        <v>10548.128175361069</v>
      </c>
      <c r="E2600" s="43">
        <v>8630.2866889317847</v>
      </c>
      <c r="F2600" s="43">
        <v>11536.180687989829</v>
      </c>
      <c r="G2600" s="4">
        <f t="shared" si="287"/>
        <v>10238.198517427561</v>
      </c>
      <c r="H2600" s="5">
        <f t="shared" si="288"/>
        <v>1477.5308044472283</v>
      </c>
      <c r="I2600" s="5">
        <f t="shared" si="289"/>
        <v>14.431550647627715</v>
      </c>
      <c r="J2600" s="6">
        <f t="shared" si="290"/>
        <v>10238.198517427561</v>
      </c>
      <c r="K2600" s="7">
        <f t="shared" si="291"/>
        <v>10238.198517427561</v>
      </c>
      <c r="L2600" s="6">
        <f t="shared" si="286"/>
        <v>10238.200000000001</v>
      </c>
      <c r="M2600" s="6">
        <f t="shared" si="292"/>
        <v>10238.200000000001</v>
      </c>
    </row>
    <row r="2601" spans="1:13" ht="25.5">
      <c r="A2601" s="18">
        <v>2596</v>
      </c>
      <c r="B2601" s="35" t="s">
        <v>2618</v>
      </c>
      <c r="C2601" s="20">
        <v>1</v>
      </c>
      <c r="D2601" s="43">
        <v>10041.592394533571</v>
      </c>
      <c r="E2601" s="43">
        <v>7759.412304866848</v>
      </c>
      <c r="F2601" s="43">
        <v>11072.891072891071</v>
      </c>
      <c r="G2601" s="4">
        <f t="shared" si="287"/>
        <v>9624.6319240971625</v>
      </c>
      <c r="H2601" s="5">
        <f t="shared" si="288"/>
        <v>1695.6348109091011</v>
      </c>
      <c r="I2601" s="5">
        <f t="shared" si="289"/>
        <v>17.61765877678652</v>
      </c>
      <c r="J2601" s="6">
        <f t="shared" si="290"/>
        <v>9624.6319240971625</v>
      </c>
      <c r="K2601" s="7">
        <f t="shared" si="291"/>
        <v>9624.6319240971625</v>
      </c>
      <c r="L2601" s="6">
        <f t="shared" si="286"/>
        <v>9624.6299999999992</v>
      </c>
      <c r="M2601" s="6">
        <f t="shared" si="292"/>
        <v>9624.6299999999992</v>
      </c>
    </row>
    <row r="2602" spans="1:13" ht="25.5">
      <c r="A2602" s="18">
        <v>2597</v>
      </c>
      <c r="B2602" s="35" t="s">
        <v>2619</v>
      </c>
      <c r="C2602" s="20">
        <v>1</v>
      </c>
      <c r="D2602" s="43">
        <v>10084.735648645425</v>
      </c>
      <c r="E2602" s="43">
        <v>8984.5826687931931</v>
      </c>
      <c r="F2602" s="43">
        <v>11032.231742146063</v>
      </c>
      <c r="G2602" s="4">
        <f t="shared" si="287"/>
        <v>10033.85001986156</v>
      </c>
      <c r="H2602" s="5">
        <f t="shared" si="288"/>
        <v>1024.7725075904718</v>
      </c>
      <c r="I2602" s="5">
        <f t="shared" si="289"/>
        <v>10.213153530917646</v>
      </c>
      <c r="J2602" s="6">
        <f t="shared" si="290"/>
        <v>10033.85001986156</v>
      </c>
      <c r="K2602" s="7">
        <f t="shared" si="291"/>
        <v>10033.85001986156</v>
      </c>
      <c r="L2602" s="6">
        <f t="shared" si="286"/>
        <v>10033.85</v>
      </c>
      <c r="M2602" s="6">
        <f t="shared" si="292"/>
        <v>10033.85</v>
      </c>
    </row>
    <row r="2603" spans="1:13">
      <c r="A2603" s="18">
        <v>2598</v>
      </c>
      <c r="B2603" s="35" t="s">
        <v>2620</v>
      </c>
      <c r="C2603" s="20">
        <v>1</v>
      </c>
      <c r="D2603" s="43">
        <v>13799.072441047747</v>
      </c>
      <c r="E2603" s="43">
        <v>10161.13516113516</v>
      </c>
      <c r="F2603" s="43">
        <v>12927.90208452859</v>
      </c>
      <c r="G2603" s="4">
        <f t="shared" si="287"/>
        <v>12296.036562237166</v>
      </c>
      <c r="H2603" s="5">
        <f t="shared" si="288"/>
        <v>1899.4966285413375</v>
      </c>
      <c r="I2603" s="5">
        <f t="shared" si="289"/>
        <v>15.448039853548867</v>
      </c>
      <c r="J2603" s="6">
        <f t="shared" si="290"/>
        <v>12296.036562237165</v>
      </c>
      <c r="K2603" s="7">
        <f t="shared" si="291"/>
        <v>12296.036562237165</v>
      </c>
      <c r="L2603" s="6">
        <f t="shared" si="286"/>
        <v>12296.04</v>
      </c>
      <c r="M2603" s="6">
        <f t="shared" si="292"/>
        <v>12296.04</v>
      </c>
    </row>
    <row r="2604" spans="1:13">
      <c r="A2604" s="18">
        <v>2599</v>
      </c>
      <c r="B2604" s="35" t="s">
        <v>2621</v>
      </c>
      <c r="C2604" s="20">
        <v>1</v>
      </c>
      <c r="D2604" s="43">
        <v>11372.200689061154</v>
      </c>
      <c r="E2604" s="43">
        <v>8890.9932659932656</v>
      </c>
      <c r="F2604" s="43">
        <v>12687.687687687689</v>
      </c>
      <c r="G2604" s="4">
        <f t="shared" si="287"/>
        <v>10983.62721424737</v>
      </c>
      <c r="H2604" s="5">
        <f t="shared" si="288"/>
        <v>1927.9429820220387</v>
      </c>
      <c r="I2604" s="5">
        <f t="shared" si="289"/>
        <v>17.55288070521198</v>
      </c>
      <c r="J2604" s="6">
        <f t="shared" si="290"/>
        <v>10983.62721424737</v>
      </c>
      <c r="K2604" s="7">
        <f t="shared" si="291"/>
        <v>10983.62721424737</v>
      </c>
      <c r="L2604" s="6">
        <f t="shared" si="286"/>
        <v>10983.63</v>
      </c>
      <c r="M2604" s="6">
        <f t="shared" si="292"/>
        <v>10983.63</v>
      </c>
    </row>
    <row r="2605" spans="1:13" ht="25.5">
      <c r="A2605" s="18">
        <v>2600</v>
      </c>
      <c r="B2605" s="35" t="s">
        <v>2622</v>
      </c>
      <c r="C2605" s="20">
        <v>1</v>
      </c>
      <c r="D2605" s="43">
        <v>12696.266245961986</v>
      </c>
      <c r="E2605" s="43">
        <v>10041.592394533569</v>
      </c>
      <c r="F2605" s="43">
        <v>12931.611669057867</v>
      </c>
      <c r="G2605" s="4">
        <f t="shared" si="287"/>
        <v>11889.823436517807</v>
      </c>
      <c r="H2605" s="5">
        <f t="shared" si="288"/>
        <v>1604.9346888452044</v>
      </c>
      <c r="I2605" s="5">
        <f t="shared" si="289"/>
        <v>13.498389588493708</v>
      </c>
      <c r="J2605" s="6">
        <f t="shared" si="290"/>
        <v>11889.823436517807</v>
      </c>
      <c r="K2605" s="7">
        <f t="shared" si="291"/>
        <v>11889.823436517807</v>
      </c>
      <c r="L2605" s="6">
        <f t="shared" si="286"/>
        <v>11889.82</v>
      </c>
      <c r="M2605" s="6">
        <f t="shared" si="292"/>
        <v>11889.82</v>
      </c>
    </row>
    <row r="2606" spans="1:13" ht="25.5">
      <c r="A2606" s="18">
        <v>2601</v>
      </c>
      <c r="B2606" s="35" t="s">
        <v>2623</v>
      </c>
      <c r="C2606" s="20">
        <v>1</v>
      </c>
      <c r="D2606" s="43">
        <v>10223.093302361593</v>
      </c>
      <c r="E2606" s="43">
        <v>7620.8513708513692</v>
      </c>
      <c r="F2606" s="43">
        <v>10451.453308596163</v>
      </c>
      <c r="G2606" s="4">
        <f t="shared" si="287"/>
        <v>9431.7993272697076</v>
      </c>
      <c r="H2606" s="5">
        <f t="shared" si="288"/>
        <v>1572.4778054884216</v>
      </c>
      <c r="I2606" s="5">
        <f t="shared" si="289"/>
        <v>16.672087169433219</v>
      </c>
      <c r="J2606" s="6">
        <f t="shared" si="290"/>
        <v>9431.7993272697076</v>
      </c>
      <c r="K2606" s="7">
        <f t="shared" si="291"/>
        <v>9431.7993272697076</v>
      </c>
      <c r="L2606" s="6">
        <f t="shared" si="286"/>
        <v>9431.7999999999993</v>
      </c>
      <c r="M2606" s="6">
        <f t="shared" si="292"/>
        <v>9431.7999999999993</v>
      </c>
    </row>
    <row r="2607" spans="1:13">
      <c r="A2607" s="18">
        <v>2602</v>
      </c>
      <c r="B2607" s="35" t="s">
        <v>2624</v>
      </c>
      <c r="C2607" s="20">
        <v>1</v>
      </c>
      <c r="D2607" s="43">
        <v>11730.245988117051</v>
      </c>
      <c r="E2607" s="43">
        <v>9810.7511900615336</v>
      </c>
      <c r="F2607" s="43">
        <v>11640.621636747168</v>
      </c>
      <c r="G2607" s="4">
        <f t="shared" si="287"/>
        <v>11060.539604975251</v>
      </c>
      <c r="H2607" s="5">
        <f t="shared" si="288"/>
        <v>1083.2757925057792</v>
      </c>
      <c r="I2607" s="5">
        <f t="shared" si="289"/>
        <v>9.794059161620833</v>
      </c>
      <c r="J2607" s="6">
        <f t="shared" si="290"/>
        <v>11060.539604975249</v>
      </c>
      <c r="K2607" s="7">
        <f t="shared" si="291"/>
        <v>11060.539604975249</v>
      </c>
      <c r="L2607" s="6">
        <f t="shared" si="286"/>
        <v>11060.54</v>
      </c>
      <c r="M2607" s="6">
        <f t="shared" si="292"/>
        <v>11060.54</v>
      </c>
    </row>
    <row r="2608" spans="1:13">
      <c r="A2608" s="18">
        <v>2603</v>
      </c>
      <c r="B2608" s="35" t="s">
        <v>2625</v>
      </c>
      <c r="C2608" s="20">
        <v>1</v>
      </c>
      <c r="D2608" s="43">
        <v>9041.6880671117979</v>
      </c>
      <c r="E2608" s="43">
        <v>7233.3504536894361</v>
      </c>
      <c r="F2608" s="43">
        <v>8487.1311989956048</v>
      </c>
      <c r="G2608" s="4">
        <f t="shared" si="287"/>
        <v>8254.0565732656123</v>
      </c>
      <c r="H2608" s="5">
        <f t="shared" si="288"/>
        <v>926.42542435908069</v>
      </c>
      <c r="I2608" s="5">
        <f t="shared" si="289"/>
        <v>11.223880235564611</v>
      </c>
      <c r="J2608" s="6">
        <f t="shared" si="290"/>
        <v>8254.0565732656123</v>
      </c>
      <c r="K2608" s="7">
        <f t="shared" si="291"/>
        <v>8254.0565732656123</v>
      </c>
      <c r="L2608" s="6">
        <f t="shared" si="286"/>
        <v>8254.06</v>
      </c>
      <c r="M2608" s="6">
        <f t="shared" si="292"/>
        <v>8254.06</v>
      </c>
    </row>
    <row r="2609" spans="1:13">
      <c r="A2609" s="18">
        <v>2604</v>
      </c>
      <c r="B2609" s="35" t="s">
        <v>2626</v>
      </c>
      <c r="C2609" s="20">
        <v>1</v>
      </c>
      <c r="D2609" s="43">
        <v>8934.1411065647444</v>
      </c>
      <c r="E2609" s="43">
        <v>7553.4102082774643</v>
      </c>
      <c r="F2609" s="43">
        <v>9495.7156904059557</v>
      </c>
      <c r="G2609" s="4">
        <f t="shared" si="287"/>
        <v>8661.0890017493894</v>
      </c>
      <c r="H2609" s="5">
        <f t="shared" si="288"/>
        <v>999.52775621023648</v>
      </c>
      <c r="I2609" s="5">
        <f t="shared" si="289"/>
        <v>11.540439730019507</v>
      </c>
      <c r="J2609" s="6">
        <f t="shared" si="290"/>
        <v>8661.0890017493875</v>
      </c>
      <c r="K2609" s="7">
        <f t="shared" si="291"/>
        <v>8661.0890017493875</v>
      </c>
      <c r="L2609" s="6">
        <f t="shared" si="286"/>
        <v>8661.09</v>
      </c>
      <c r="M2609" s="6">
        <f t="shared" si="292"/>
        <v>8661.09</v>
      </c>
    </row>
    <row r="2610" spans="1:13">
      <c r="A2610" s="18">
        <v>2605</v>
      </c>
      <c r="B2610" s="35" t="s">
        <v>2627</v>
      </c>
      <c r="C2610" s="20">
        <v>1</v>
      </c>
      <c r="D2610" s="43">
        <v>9067.0100327270757</v>
      </c>
      <c r="E2610" s="39">
        <v>3513.76</v>
      </c>
      <c r="F2610" s="43">
        <v>11327.552260064511</v>
      </c>
      <c r="G2610" s="4">
        <f t="shared" si="287"/>
        <v>7969.4407642638616</v>
      </c>
      <c r="H2610" s="5">
        <f t="shared" si="288"/>
        <v>4020.861984098331</v>
      </c>
      <c r="I2610" s="5">
        <f t="shared" si="289"/>
        <v>50.453502360271806</v>
      </c>
      <c r="J2610" s="6">
        <f t="shared" si="290"/>
        <v>7969.4407642638616</v>
      </c>
      <c r="K2610" s="7">
        <f t="shared" si="291"/>
        <v>7969.4407642638616</v>
      </c>
      <c r="L2610" s="6">
        <f t="shared" si="286"/>
        <v>7969.44</v>
      </c>
      <c r="M2610" s="6">
        <f t="shared" si="292"/>
        <v>7969.44</v>
      </c>
    </row>
    <row r="2611" spans="1:13">
      <c r="A2611" s="18">
        <v>2606</v>
      </c>
      <c r="B2611" s="35" t="s">
        <v>2628</v>
      </c>
      <c r="C2611" s="20">
        <v>1</v>
      </c>
      <c r="D2611" s="43">
        <v>12138.188608776843</v>
      </c>
      <c r="E2611" s="43">
        <v>9379.509379509378</v>
      </c>
      <c r="F2611" s="43">
        <v>11652.661064425771</v>
      </c>
      <c r="G2611" s="4">
        <f t="shared" si="287"/>
        <v>11056.786350903998</v>
      </c>
      <c r="H2611" s="5">
        <f t="shared" si="288"/>
        <v>1472.7110300934553</v>
      </c>
      <c r="I2611" s="5">
        <f t="shared" si="289"/>
        <v>13.319521453654994</v>
      </c>
      <c r="J2611" s="6">
        <f t="shared" si="290"/>
        <v>11056.786350903998</v>
      </c>
      <c r="K2611" s="7">
        <f t="shared" si="291"/>
        <v>11056.786350903998</v>
      </c>
      <c r="L2611" s="6">
        <f t="shared" si="286"/>
        <v>11056.79</v>
      </c>
      <c r="M2611" s="6">
        <f t="shared" si="292"/>
        <v>11056.79</v>
      </c>
    </row>
    <row r="2612" spans="1:13">
      <c r="A2612" s="18">
        <v>2607</v>
      </c>
      <c r="B2612" s="35" t="s">
        <v>2629</v>
      </c>
      <c r="C2612" s="20">
        <v>1</v>
      </c>
      <c r="D2612" s="43">
        <v>10764.605467655227</v>
      </c>
      <c r="E2612" s="43">
        <v>8709.5444238301388</v>
      </c>
      <c r="F2612" s="43">
        <v>11791.383219954649</v>
      </c>
      <c r="G2612" s="4">
        <f t="shared" si="287"/>
        <v>10421.844370480005</v>
      </c>
      <c r="H2612" s="5">
        <f t="shared" si="288"/>
        <v>1569.2502887134078</v>
      </c>
      <c r="I2612" s="5">
        <f t="shared" si="289"/>
        <v>15.057318387504687</v>
      </c>
      <c r="J2612" s="6">
        <f t="shared" si="290"/>
        <v>10421.844370480005</v>
      </c>
      <c r="K2612" s="7">
        <f t="shared" si="291"/>
        <v>10421.844370480005</v>
      </c>
      <c r="L2612" s="6">
        <f t="shared" si="286"/>
        <v>10421.84</v>
      </c>
      <c r="M2612" s="6">
        <f t="shared" si="292"/>
        <v>10421.84</v>
      </c>
    </row>
    <row r="2613" spans="1:13">
      <c r="A2613" s="18">
        <v>2608</v>
      </c>
      <c r="B2613" s="35" t="s">
        <v>2630</v>
      </c>
      <c r="C2613" s="20">
        <v>1</v>
      </c>
      <c r="D2613" s="43">
        <v>8669.3341540986985</v>
      </c>
      <c r="E2613" s="43">
        <v>7487.1522239943306</v>
      </c>
      <c r="F2613" s="43">
        <v>9761.0280846148289</v>
      </c>
      <c r="G2613" s="4">
        <f t="shared" si="287"/>
        <v>8639.1714875692851</v>
      </c>
      <c r="H2613" s="5">
        <f t="shared" si="288"/>
        <v>1137.2379685964042</v>
      </c>
      <c r="I2613" s="5">
        <f t="shared" si="289"/>
        <v>13.163738794081715</v>
      </c>
      <c r="J2613" s="6">
        <f t="shared" si="290"/>
        <v>8639.1714875692851</v>
      </c>
      <c r="K2613" s="7">
        <f t="shared" si="291"/>
        <v>8639.1714875692851</v>
      </c>
      <c r="L2613" s="6">
        <f t="shared" si="286"/>
        <v>8639.17</v>
      </c>
      <c r="M2613" s="6">
        <f t="shared" si="292"/>
        <v>8639.17</v>
      </c>
    </row>
    <row r="2614" spans="1:13">
      <c r="A2614" s="18">
        <v>2609</v>
      </c>
      <c r="B2614" s="35" t="s">
        <v>2631</v>
      </c>
      <c r="C2614" s="20">
        <v>1</v>
      </c>
      <c r="D2614" s="43">
        <v>8519.8628755797545</v>
      </c>
      <c r="E2614" s="43">
        <v>7358.0633925461507</v>
      </c>
      <c r="F2614" s="43">
        <v>10091.058366920435</v>
      </c>
      <c r="G2614" s="4">
        <f t="shared" si="287"/>
        <v>8656.3282116821138</v>
      </c>
      <c r="H2614" s="5">
        <f t="shared" si="288"/>
        <v>1371.5985102999061</v>
      </c>
      <c r="I2614" s="5">
        <f t="shared" si="289"/>
        <v>15.845038181995811</v>
      </c>
      <c r="J2614" s="6">
        <f t="shared" si="290"/>
        <v>8656.3282116821138</v>
      </c>
      <c r="K2614" s="7">
        <f t="shared" si="291"/>
        <v>8656.3282116821138</v>
      </c>
      <c r="L2614" s="6">
        <f t="shared" si="286"/>
        <v>8656.33</v>
      </c>
      <c r="M2614" s="6">
        <f t="shared" si="292"/>
        <v>8656.33</v>
      </c>
    </row>
    <row r="2615" spans="1:13">
      <c r="A2615" s="18">
        <v>2610</v>
      </c>
      <c r="B2615" s="35" t="s">
        <v>2632</v>
      </c>
      <c r="C2615" s="20">
        <v>1</v>
      </c>
      <c r="D2615" s="43">
        <v>11491.908064735482</v>
      </c>
      <c r="E2615" s="43">
        <v>9924.8296922715508</v>
      </c>
      <c r="F2615" s="43">
        <v>12476.928755998522</v>
      </c>
      <c r="G2615" s="4">
        <f t="shared" si="287"/>
        <v>11297.888837668519</v>
      </c>
      <c r="H2615" s="5">
        <f t="shared" si="288"/>
        <v>1287.0644906618968</v>
      </c>
      <c r="I2615" s="5">
        <f t="shared" si="289"/>
        <v>11.39207961022478</v>
      </c>
      <c r="J2615" s="6">
        <f t="shared" si="290"/>
        <v>11297.888837668517</v>
      </c>
      <c r="K2615" s="7">
        <f t="shared" si="291"/>
        <v>11297.888837668517</v>
      </c>
      <c r="L2615" s="6">
        <f t="shared" si="286"/>
        <v>11297.89</v>
      </c>
      <c r="M2615" s="6">
        <f t="shared" si="292"/>
        <v>11297.89</v>
      </c>
    </row>
    <row r="2616" spans="1:13">
      <c r="A2616" s="18">
        <v>2611</v>
      </c>
      <c r="B2616" s="35" t="s">
        <v>2633</v>
      </c>
      <c r="C2616" s="20">
        <v>1</v>
      </c>
      <c r="D2616" s="43">
        <v>8732.2255291005276</v>
      </c>
      <c r="E2616" s="43">
        <v>7620.8513708513692</v>
      </c>
      <c r="F2616" s="43">
        <v>9357.6965669988895</v>
      </c>
      <c r="G2616" s="4">
        <f t="shared" si="287"/>
        <v>8570.2578223169276</v>
      </c>
      <c r="H2616" s="5">
        <f t="shared" si="288"/>
        <v>879.67776053264686</v>
      </c>
      <c r="I2616" s="5">
        <f t="shared" si="289"/>
        <v>10.26430918148073</v>
      </c>
      <c r="J2616" s="6">
        <f t="shared" si="290"/>
        <v>8570.2578223169276</v>
      </c>
      <c r="K2616" s="7">
        <f t="shared" si="291"/>
        <v>8570.2578223169276</v>
      </c>
      <c r="L2616" s="6">
        <f t="shared" si="286"/>
        <v>8570.26</v>
      </c>
      <c r="M2616" s="6">
        <f t="shared" si="292"/>
        <v>8570.26</v>
      </c>
    </row>
    <row r="2617" spans="1:13">
      <c r="A2617" s="18">
        <v>2612</v>
      </c>
      <c r="B2617" s="35" t="s">
        <v>2634</v>
      </c>
      <c r="C2617" s="20">
        <v>1</v>
      </c>
      <c r="D2617" s="43">
        <v>9345.5256498734743</v>
      </c>
      <c r="E2617" s="43">
        <v>7731.2984921680563</v>
      </c>
      <c r="F2617" s="43">
        <v>10079.322478678354</v>
      </c>
      <c r="G2617" s="4">
        <f t="shared" si="287"/>
        <v>9052.0488735732943</v>
      </c>
      <c r="H2617" s="5">
        <f t="shared" si="288"/>
        <v>1201.2079853121136</v>
      </c>
      <c r="I2617" s="5">
        <f t="shared" si="289"/>
        <v>13.270012149613338</v>
      </c>
      <c r="J2617" s="6">
        <f t="shared" si="290"/>
        <v>9052.0488735732943</v>
      </c>
      <c r="K2617" s="7">
        <f t="shared" si="291"/>
        <v>9052.0488735732943</v>
      </c>
      <c r="L2617" s="6">
        <f t="shared" si="286"/>
        <v>9052.0499999999993</v>
      </c>
      <c r="M2617" s="6">
        <f t="shared" si="292"/>
        <v>9052.0499999999993</v>
      </c>
    </row>
    <row r="2618" spans="1:13">
      <c r="A2618" s="18">
        <v>2613</v>
      </c>
      <c r="B2618" s="35" t="s">
        <v>2635</v>
      </c>
      <c r="C2618" s="20">
        <v>1</v>
      </c>
      <c r="D2618" s="43">
        <v>10089.070372758315</v>
      </c>
      <c r="E2618" s="43">
        <v>8621.5692276298323</v>
      </c>
      <c r="F2618" s="43">
        <v>10969.129041418197</v>
      </c>
      <c r="G2618" s="4">
        <f t="shared" si="287"/>
        <v>9893.2562139354468</v>
      </c>
      <c r="H2618" s="5">
        <f t="shared" si="288"/>
        <v>1185.9665502977498</v>
      </c>
      <c r="I2618" s="5">
        <f t="shared" si="289"/>
        <v>11.987625961078624</v>
      </c>
      <c r="J2618" s="6">
        <f t="shared" si="290"/>
        <v>9893.2562139354468</v>
      </c>
      <c r="K2618" s="7">
        <f t="shared" si="291"/>
        <v>9893.2562139354468</v>
      </c>
      <c r="L2618" s="6">
        <f t="shared" si="286"/>
        <v>9893.26</v>
      </c>
      <c r="M2618" s="6">
        <f t="shared" si="292"/>
        <v>9893.26</v>
      </c>
    </row>
    <row r="2619" spans="1:13" ht="25.5">
      <c r="A2619" s="18">
        <v>2614</v>
      </c>
      <c r="B2619" s="35" t="s">
        <v>2636</v>
      </c>
      <c r="C2619" s="20">
        <v>1</v>
      </c>
      <c r="D2619" s="43">
        <v>11359.817167439673</v>
      </c>
      <c r="E2619" s="43">
        <v>8984.5826687931931</v>
      </c>
      <c r="F2619" s="43">
        <v>10905.424480742086</v>
      </c>
      <c r="G2619" s="4">
        <f t="shared" si="287"/>
        <v>10416.608105658315</v>
      </c>
      <c r="H2619" s="5">
        <f t="shared" si="288"/>
        <v>1260.809588043581</v>
      </c>
      <c r="I2619" s="5">
        <f t="shared" si="289"/>
        <v>12.103840091274122</v>
      </c>
      <c r="J2619" s="6">
        <f t="shared" si="290"/>
        <v>10416.608105658315</v>
      </c>
      <c r="K2619" s="7">
        <f t="shared" si="291"/>
        <v>10416.608105658315</v>
      </c>
      <c r="L2619" s="6">
        <f t="shared" si="286"/>
        <v>10416.61</v>
      </c>
      <c r="M2619" s="6">
        <f t="shared" si="292"/>
        <v>10416.61</v>
      </c>
    </row>
    <row r="2620" spans="1:13" ht="25.5">
      <c r="A2620" s="18">
        <v>2615</v>
      </c>
      <c r="B2620" s="35" t="s">
        <v>2637</v>
      </c>
      <c r="C2620" s="20">
        <v>1</v>
      </c>
      <c r="D2620" s="43">
        <v>9595.1853744393338</v>
      </c>
      <c r="E2620" s="43">
        <v>8286.751005197606</v>
      </c>
      <c r="F2620" s="43">
        <v>11218.985976267528</v>
      </c>
      <c r="G2620" s="4">
        <f t="shared" si="287"/>
        <v>9700.3074519681559</v>
      </c>
      <c r="H2620" s="5">
        <f t="shared" si="288"/>
        <v>1468.9412751295874</v>
      </c>
      <c r="I2620" s="5">
        <f t="shared" si="289"/>
        <v>15.143244504395009</v>
      </c>
      <c r="J2620" s="6">
        <f t="shared" si="290"/>
        <v>9700.3074519681559</v>
      </c>
      <c r="K2620" s="7">
        <f t="shared" si="291"/>
        <v>9700.3074519681559</v>
      </c>
      <c r="L2620" s="6">
        <f t="shared" si="286"/>
        <v>9700.31</v>
      </c>
      <c r="M2620" s="6">
        <f t="shared" si="292"/>
        <v>9700.31</v>
      </c>
    </row>
    <row r="2621" spans="1:13" ht="25.5">
      <c r="A2621" s="18">
        <v>2616</v>
      </c>
      <c r="B2621" s="35" t="s">
        <v>2638</v>
      </c>
      <c r="C2621" s="20">
        <v>1</v>
      </c>
      <c r="D2621" s="43">
        <v>10787.858361164732</v>
      </c>
      <c r="E2621" s="43">
        <v>8630.2866889317847</v>
      </c>
      <c r="F2621" s="43">
        <v>11536.180687989829</v>
      </c>
      <c r="G2621" s="4">
        <f t="shared" si="287"/>
        <v>10318.108579362115</v>
      </c>
      <c r="H2621" s="5">
        <f t="shared" si="288"/>
        <v>1508.8252471933561</v>
      </c>
      <c r="I2621" s="5">
        <f t="shared" si="289"/>
        <v>14.623079759126108</v>
      </c>
      <c r="J2621" s="6">
        <f t="shared" si="290"/>
        <v>10318.108579362113</v>
      </c>
      <c r="K2621" s="7">
        <f t="shared" si="291"/>
        <v>10318.108579362113</v>
      </c>
      <c r="L2621" s="6">
        <f t="shared" si="286"/>
        <v>10318.11</v>
      </c>
      <c r="M2621" s="6">
        <f t="shared" si="292"/>
        <v>10318.11</v>
      </c>
    </row>
    <row r="2622" spans="1:13">
      <c r="A2622" s="18">
        <v>2617</v>
      </c>
      <c r="B2622" s="35" t="s">
        <v>2639</v>
      </c>
      <c r="C2622" s="20">
        <v>1</v>
      </c>
      <c r="D2622" s="43">
        <v>10804.244981460168</v>
      </c>
      <c r="E2622" s="43">
        <v>7759.412304866848</v>
      </c>
      <c r="F2622" s="43">
        <v>10925.252525252523</v>
      </c>
      <c r="G2622" s="4">
        <f t="shared" si="287"/>
        <v>9829.6366038598462</v>
      </c>
      <c r="H2622" s="5">
        <f t="shared" si="288"/>
        <v>1793.8874525787433</v>
      </c>
      <c r="I2622" s="5">
        <f t="shared" si="289"/>
        <v>18.249784044654607</v>
      </c>
      <c r="J2622" s="6">
        <f t="shared" si="290"/>
        <v>9829.6366038598462</v>
      </c>
      <c r="K2622" s="7">
        <f t="shared" si="291"/>
        <v>9829.6366038598462</v>
      </c>
      <c r="L2622" s="6">
        <f t="shared" si="286"/>
        <v>9829.64</v>
      </c>
      <c r="M2622" s="6">
        <f t="shared" si="292"/>
        <v>9829.64</v>
      </c>
    </row>
    <row r="2623" spans="1:13">
      <c r="A2623" s="18">
        <v>2618</v>
      </c>
      <c r="B2623" s="35" t="s">
        <v>2640</v>
      </c>
      <c r="C2623" s="20">
        <v>1</v>
      </c>
      <c r="D2623" s="43">
        <v>10294.834307992203</v>
      </c>
      <c r="E2623" s="43">
        <v>8984.5826687931931</v>
      </c>
      <c r="F2623" s="43">
        <v>13362.9849271065</v>
      </c>
      <c r="G2623" s="4">
        <f t="shared" si="287"/>
        <v>10880.800634630632</v>
      </c>
      <c r="H2623" s="5">
        <f t="shared" si="288"/>
        <v>2247.2469792762799</v>
      </c>
      <c r="I2623" s="5">
        <f t="shared" si="289"/>
        <v>20.653323728071108</v>
      </c>
      <c r="J2623" s="6">
        <f t="shared" si="290"/>
        <v>10880.800634630632</v>
      </c>
      <c r="K2623" s="7">
        <f t="shared" si="291"/>
        <v>10880.800634630632</v>
      </c>
      <c r="L2623" s="6">
        <f t="shared" si="286"/>
        <v>10880.8</v>
      </c>
      <c r="M2623" s="6">
        <f t="shared" si="292"/>
        <v>10880.8</v>
      </c>
    </row>
    <row r="2624" spans="1:13">
      <c r="A2624" s="18">
        <v>2619</v>
      </c>
      <c r="B2624" s="35" t="s">
        <v>2641</v>
      </c>
      <c r="C2624" s="20">
        <v>1</v>
      </c>
      <c r="D2624" s="43">
        <v>13149.704326174913</v>
      </c>
      <c r="E2624" s="43">
        <v>10161.13516113516</v>
      </c>
      <c r="F2624" s="43">
        <v>12333.515781791644</v>
      </c>
      <c r="G2624" s="4">
        <f t="shared" si="287"/>
        <v>11881.45175636724</v>
      </c>
      <c r="H2624" s="5">
        <f t="shared" si="288"/>
        <v>1544.7193356298708</v>
      </c>
      <c r="I2624" s="5">
        <f t="shared" si="289"/>
        <v>13.001099253734374</v>
      </c>
      <c r="J2624" s="6">
        <f t="shared" si="290"/>
        <v>11881.451756367238</v>
      </c>
      <c r="K2624" s="7">
        <f t="shared" si="291"/>
        <v>11881.451756367238</v>
      </c>
      <c r="L2624" s="6">
        <f t="shared" si="286"/>
        <v>11881.45</v>
      </c>
      <c r="M2624" s="6">
        <f t="shared" si="292"/>
        <v>11881.45</v>
      </c>
    </row>
    <row r="2625" spans="1:13" ht="25.5">
      <c r="A2625" s="18">
        <v>2620</v>
      </c>
      <c r="B2625" s="35" t="s">
        <v>2642</v>
      </c>
      <c r="C2625" s="20">
        <v>1</v>
      </c>
      <c r="D2625" s="43">
        <v>10082.569683085147</v>
      </c>
      <c r="E2625" s="43">
        <v>8890.9932659932656</v>
      </c>
      <c r="F2625" s="43">
        <v>10917.312661498709</v>
      </c>
      <c r="G2625" s="4">
        <f t="shared" si="287"/>
        <v>9963.6252035257075</v>
      </c>
      <c r="H2625" s="5">
        <f t="shared" si="288"/>
        <v>1018.3827448772075</v>
      </c>
      <c r="I2625" s="5">
        <f t="shared" si="289"/>
        <v>10.221006150621209</v>
      </c>
      <c r="J2625" s="6">
        <f t="shared" si="290"/>
        <v>9963.6252035257057</v>
      </c>
      <c r="K2625" s="7">
        <f t="shared" si="291"/>
        <v>9963.6252035257057</v>
      </c>
      <c r="L2625" s="6">
        <f t="shared" si="286"/>
        <v>9963.6299999999992</v>
      </c>
      <c r="M2625" s="6">
        <f t="shared" si="292"/>
        <v>9963.6299999999992</v>
      </c>
    </row>
    <row r="2626" spans="1:13" ht="25.5">
      <c r="A2626" s="18">
        <v>2621</v>
      </c>
      <c r="B2626" s="35" t="s">
        <v>2643</v>
      </c>
      <c r="C2626" s="20">
        <v>1</v>
      </c>
      <c r="D2626" s="43">
        <v>12006.251776072748</v>
      </c>
      <c r="E2626" s="43">
        <v>10041.592394533569</v>
      </c>
      <c r="F2626" s="43">
        <v>12931.611669057867</v>
      </c>
      <c r="G2626" s="4">
        <f t="shared" si="287"/>
        <v>11659.818613221394</v>
      </c>
      <c r="H2626" s="5">
        <f t="shared" si="288"/>
        <v>1475.8268204714543</v>
      </c>
      <c r="I2626" s="5">
        <f t="shared" si="289"/>
        <v>12.657373750205453</v>
      </c>
      <c r="J2626" s="6">
        <f t="shared" si="290"/>
        <v>11659.818613221392</v>
      </c>
      <c r="K2626" s="7">
        <f t="shared" si="291"/>
        <v>11659.818613221392</v>
      </c>
      <c r="L2626" s="6">
        <f t="shared" si="286"/>
        <v>11659.82</v>
      </c>
      <c r="M2626" s="6">
        <f t="shared" si="292"/>
        <v>11659.82</v>
      </c>
    </row>
    <row r="2627" spans="1:13" ht="25.5">
      <c r="A2627" s="18">
        <v>2622</v>
      </c>
      <c r="B2627" s="35" t="s">
        <v>2644</v>
      </c>
      <c r="C2627" s="20">
        <v>1</v>
      </c>
      <c r="D2627" s="43">
        <v>9747.6005906238443</v>
      </c>
      <c r="E2627" s="43">
        <v>7620.8513708513692</v>
      </c>
      <c r="F2627" s="43">
        <v>10186.859553948158</v>
      </c>
      <c r="G2627" s="4">
        <f t="shared" si="287"/>
        <v>9185.103838474457</v>
      </c>
      <c r="H2627" s="5">
        <f t="shared" si="288"/>
        <v>1372.3707392916381</v>
      </c>
      <c r="I2627" s="5">
        <f t="shared" si="289"/>
        <v>14.941265372995211</v>
      </c>
      <c r="J2627" s="6">
        <f t="shared" si="290"/>
        <v>9185.103838474457</v>
      </c>
      <c r="K2627" s="7">
        <f t="shared" si="291"/>
        <v>9185.103838474457</v>
      </c>
      <c r="L2627" s="6">
        <f t="shared" si="286"/>
        <v>9185.1</v>
      </c>
      <c r="M2627" s="6">
        <f t="shared" si="292"/>
        <v>9185.1</v>
      </c>
    </row>
    <row r="2628" spans="1:13" ht="25.5">
      <c r="A2628" s="18">
        <v>2623</v>
      </c>
      <c r="B2628" s="35" t="s">
        <v>2645</v>
      </c>
      <c r="C2628" s="20">
        <v>1</v>
      </c>
      <c r="D2628" s="43">
        <v>12847.412272699628</v>
      </c>
      <c r="E2628" s="43">
        <v>9810.7511900615336</v>
      </c>
      <c r="F2628" s="43">
        <v>13813.53767560664</v>
      </c>
      <c r="G2628" s="4">
        <f t="shared" si="287"/>
        <v>12157.233712789268</v>
      </c>
      <c r="H2628" s="5">
        <f t="shared" si="288"/>
        <v>2088.7399899546117</v>
      </c>
      <c r="I2628" s="5">
        <f t="shared" si="289"/>
        <v>17.181046604025401</v>
      </c>
      <c r="J2628" s="6">
        <f t="shared" si="290"/>
        <v>12157.233712789268</v>
      </c>
      <c r="K2628" s="7">
        <f t="shared" si="291"/>
        <v>12157.233712789268</v>
      </c>
      <c r="L2628" s="6">
        <f t="shared" si="286"/>
        <v>12157.23</v>
      </c>
      <c r="M2628" s="6">
        <f t="shared" si="292"/>
        <v>12157.23</v>
      </c>
    </row>
    <row r="2629" spans="1:13">
      <c r="A2629" s="18">
        <v>2624</v>
      </c>
      <c r="B2629" s="35" t="s">
        <v>2646</v>
      </c>
      <c r="C2629" s="20">
        <v>1</v>
      </c>
      <c r="D2629" s="43">
        <v>8555.575805439119</v>
      </c>
      <c r="E2629" s="43">
        <v>7233.3504536894361</v>
      </c>
      <c r="F2629" s="43">
        <v>9430.1457766617841</v>
      </c>
      <c r="G2629" s="4">
        <f t="shared" si="287"/>
        <v>8406.3573452634464</v>
      </c>
      <c r="H2629" s="5">
        <f t="shared" si="288"/>
        <v>1105.9733425364261</v>
      </c>
      <c r="I2629" s="5">
        <f t="shared" si="289"/>
        <v>13.15639220547275</v>
      </c>
      <c r="J2629" s="6">
        <f t="shared" si="290"/>
        <v>8406.3573452634464</v>
      </c>
      <c r="K2629" s="7">
        <f t="shared" si="291"/>
        <v>8406.3573452634464</v>
      </c>
      <c r="L2629" s="6">
        <f t="shared" si="286"/>
        <v>8406.36</v>
      </c>
      <c r="M2629" s="6">
        <f t="shared" si="292"/>
        <v>8406.36</v>
      </c>
    </row>
    <row r="2630" spans="1:13">
      <c r="A2630" s="18">
        <v>2625</v>
      </c>
      <c r="B2630" s="35" t="s">
        <v>2647</v>
      </c>
      <c r="C2630" s="20">
        <v>1</v>
      </c>
      <c r="D2630" s="43">
        <v>10318.82104111409</v>
      </c>
      <c r="E2630" s="43">
        <v>8630.2866889317847</v>
      </c>
      <c r="F2630" s="43">
        <v>11536.180687989829</v>
      </c>
      <c r="G2630" s="4">
        <f t="shared" si="287"/>
        <v>10161.7628060119</v>
      </c>
      <c r="H2630" s="5">
        <f t="shared" si="288"/>
        <v>1459.2996437848014</v>
      </c>
      <c r="I2630" s="5">
        <f t="shared" si="289"/>
        <v>14.360693824908516</v>
      </c>
      <c r="J2630" s="6">
        <f t="shared" si="290"/>
        <v>10161.7628060119</v>
      </c>
      <c r="K2630" s="7">
        <f t="shared" si="291"/>
        <v>10161.7628060119</v>
      </c>
      <c r="L2630" s="6">
        <f t="shared" si="286"/>
        <v>10161.76</v>
      </c>
      <c r="M2630" s="6">
        <f t="shared" si="292"/>
        <v>10161.76</v>
      </c>
    </row>
    <row r="2631" spans="1:13" ht="25.5">
      <c r="A2631" s="18">
        <v>2626</v>
      </c>
      <c r="B2631" s="35" t="s">
        <v>2648</v>
      </c>
      <c r="C2631" s="20">
        <v>1</v>
      </c>
      <c r="D2631" s="43">
        <v>9080.1633354824826</v>
      </c>
      <c r="E2631" s="43">
        <v>7759.412304866848</v>
      </c>
      <c r="F2631" s="43">
        <v>11072.891072891071</v>
      </c>
      <c r="G2631" s="4">
        <f t="shared" si="287"/>
        <v>9304.1555710801331</v>
      </c>
      <c r="H2631" s="5">
        <f t="shared" si="288"/>
        <v>1668.0571865924908</v>
      </c>
      <c r="I2631" s="5">
        <f t="shared" si="289"/>
        <v>17.928087872662726</v>
      </c>
      <c r="J2631" s="6">
        <f t="shared" si="290"/>
        <v>9304.1555710801331</v>
      </c>
      <c r="K2631" s="7">
        <f t="shared" si="291"/>
        <v>9304.1555710801331</v>
      </c>
      <c r="L2631" s="6">
        <f t="shared" ref="L2631:L2694" si="293">ROUND(K2631,2)</f>
        <v>9304.16</v>
      </c>
      <c r="M2631" s="6">
        <f t="shared" si="292"/>
        <v>9304.16</v>
      </c>
    </row>
    <row r="2632" spans="1:13" ht="25.5">
      <c r="A2632" s="18">
        <v>2627</v>
      </c>
      <c r="B2632" s="35" t="s">
        <v>2649</v>
      </c>
      <c r="C2632" s="20">
        <v>1</v>
      </c>
      <c r="D2632" s="43">
        <v>10860.484544695071</v>
      </c>
      <c r="E2632" s="43">
        <v>8984.5826687931931</v>
      </c>
      <c r="F2632" s="43">
        <v>11032.231742146063</v>
      </c>
      <c r="G2632" s="4">
        <f t="shared" si="287"/>
        <v>10292.432985211441</v>
      </c>
      <c r="H2632" s="5">
        <f t="shared" si="288"/>
        <v>1135.8823057758025</v>
      </c>
      <c r="I2632" s="5">
        <f t="shared" si="289"/>
        <v>11.03609134407658</v>
      </c>
      <c r="J2632" s="6">
        <f t="shared" si="290"/>
        <v>10292.432985211441</v>
      </c>
      <c r="K2632" s="7">
        <f t="shared" si="291"/>
        <v>10292.432985211441</v>
      </c>
      <c r="L2632" s="6">
        <f t="shared" si="293"/>
        <v>10292.43</v>
      </c>
      <c r="M2632" s="6">
        <f t="shared" si="292"/>
        <v>10292.43</v>
      </c>
    </row>
    <row r="2633" spans="1:13" ht="25.5">
      <c r="A2633" s="18">
        <v>2628</v>
      </c>
      <c r="B2633" s="35" t="s">
        <v>2650</v>
      </c>
      <c r="C2633" s="20">
        <v>1</v>
      </c>
      <c r="D2633" s="43">
        <v>12419.165196942975</v>
      </c>
      <c r="E2633" s="43">
        <v>10161.13516113516</v>
      </c>
      <c r="F2633" s="43">
        <v>12927.90208452859</v>
      </c>
      <c r="G2633" s="4">
        <f t="shared" si="287"/>
        <v>11836.067480868909</v>
      </c>
      <c r="H2633" s="5">
        <f t="shared" si="288"/>
        <v>1472.6683306040372</v>
      </c>
      <c r="I2633" s="5">
        <f t="shared" si="289"/>
        <v>12.442209652693919</v>
      </c>
      <c r="J2633" s="6">
        <f t="shared" si="290"/>
        <v>11836.067480868909</v>
      </c>
      <c r="K2633" s="7">
        <f t="shared" si="291"/>
        <v>11836.067480868909</v>
      </c>
      <c r="L2633" s="6">
        <f t="shared" si="293"/>
        <v>11836.07</v>
      </c>
      <c r="M2633" s="6">
        <f t="shared" si="292"/>
        <v>11836.07</v>
      </c>
    </row>
    <row r="2634" spans="1:13">
      <c r="A2634" s="18">
        <v>2629</v>
      </c>
      <c r="B2634" s="35" t="s">
        <v>2651</v>
      </c>
      <c r="C2634" s="20">
        <v>1</v>
      </c>
      <c r="D2634" s="43">
        <v>11505.99128540305</v>
      </c>
      <c r="E2634" s="43">
        <v>8890.9932659932656</v>
      </c>
      <c r="F2634" s="43">
        <v>12687.687687687689</v>
      </c>
      <c r="G2634" s="4">
        <f t="shared" si="287"/>
        <v>11028.224079694666</v>
      </c>
      <c r="H2634" s="5">
        <f t="shared" si="288"/>
        <v>1942.9148875000119</v>
      </c>
      <c r="I2634" s="5">
        <f t="shared" si="289"/>
        <v>17.61765877678652</v>
      </c>
      <c r="J2634" s="6">
        <f t="shared" si="290"/>
        <v>11028.224079694666</v>
      </c>
      <c r="K2634" s="7">
        <f t="shared" si="291"/>
        <v>11028.224079694666</v>
      </c>
      <c r="L2634" s="6">
        <f t="shared" si="293"/>
        <v>11028.22</v>
      </c>
      <c r="M2634" s="6">
        <f t="shared" si="292"/>
        <v>11028.22</v>
      </c>
    </row>
    <row r="2635" spans="1:13">
      <c r="A2635" s="18">
        <v>2630</v>
      </c>
      <c r="B2635" s="35" t="s">
        <v>2652</v>
      </c>
      <c r="C2635" s="20">
        <v>1</v>
      </c>
      <c r="D2635" s="43">
        <v>9687.056487576494</v>
      </c>
      <c r="E2635" s="43">
        <v>8630.2866889317847</v>
      </c>
      <c r="F2635" s="43">
        <v>11114.125296965811</v>
      </c>
      <c r="G2635" s="4">
        <f t="shared" si="287"/>
        <v>9810.4894911580286</v>
      </c>
      <c r="H2635" s="5">
        <f t="shared" si="288"/>
        <v>1246.5112664833687</v>
      </c>
      <c r="I2635" s="5">
        <f t="shared" si="289"/>
        <v>12.705902876781236</v>
      </c>
      <c r="J2635" s="6">
        <f t="shared" si="290"/>
        <v>9810.4894911580286</v>
      </c>
      <c r="K2635" s="7">
        <f t="shared" si="291"/>
        <v>9810.4894911580286</v>
      </c>
      <c r="L2635" s="6">
        <f t="shared" si="293"/>
        <v>9810.49</v>
      </c>
      <c r="M2635" s="6">
        <f t="shared" si="292"/>
        <v>9810.49</v>
      </c>
    </row>
    <row r="2636" spans="1:13">
      <c r="A2636" s="18">
        <v>2631</v>
      </c>
      <c r="B2636" s="35" t="s">
        <v>2653</v>
      </c>
      <c r="C2636" s="20">
        <v>1</v>
      </c>
      <c r="D2636" s="43">
        <v>10537.473500436461</v>
      </c>
      <c r="E2636" s="43">
        <v>7759.412304866848</v>
      </c>
      <c r="F2636" s="43">
        <v>10641.479732388822</v>
      </c>
      <c r="G2636" s="4">
        <f t="shared" si="287"/>
        <v>9646.1218458973763</v>
      </c>
      <c r="H2636" s="5">
        <f t="shared" si="288"/>
        <v>1634.7657303824772</v>
      </c>
      <c r="I2636" s="5">
        <f t="shared" si="289"/>
        <v>16.947388354603511</v>
      </c>
      <c r="J2636" s="6">
        <f t="shared" si="290"/>
        <v>9646.1218458973763</v>
      </c>
      <c r="K2636" s="7">
        <f t="shared" si="291"/>
        <v>9646.1218458973763</v>
      </c>
      <c r="L2636" s="6">
        <f t="shared" si="293"/>
        <v>9646.1200000000008</v>
      </c>
      <c r="M2636" s="6">
        <f t="shared" si="292"/>
        <v>9646.1200000000008</v>
      </c>
    </row>
    <row r="2637" spans="1:13">
      <c r="A2637" s="18">
        <v>2632</v>
      </c>
      <c r="B2637" s="36" t="s">
        <v>2654</v>
      </c>
      <c r="C2637" s="20">
        <v>1</v>
      </c>
      <c r="D2637" s="44">
        <v>11491.908064735482</v>
      </c>
      <c r="E2637" s="44">
        <v>8984.5826687931931</v>
      </c>
      <c r="F2637" s="44">
        <v>10660.358762073723</v>
      </c>
      <c r="G2637" s="4">
        <f t="shared" ref="G2637:G2700" si="294">AVERAGE(D2637:F2637)</f>
        <v>10378.949831867467</v>
      </c>
      <c r="H2637" s="5">
        <f t="shared" ref="H2637:H2700" si="295">SQRT(((SUM((POWER(D2637-G2637,2)),(POWER(E2637-G2637,2)),(POWER(F2637-G2637,2)))/(COLUMNS(D2637:F2637)-1))))</f>
        <v>1277.1309250754841</v>
      </c>
      <c r="I2637" s="5">
        <f t="shared" ref="I2637:I2700" si="296">H2637/G2637*100</f>
        <v>12.305011063394765</v>
      </c>
      <c r="J2637" s="6">
        <f t="shared" ref="J2637:J2700" si="297">((C2637/3)*(SUM(D2637:F2637)))</f>
        <v>10378.949831867467</v>
      </c>
      <c r="K2637" s="7">
        <f t="shared" ref="K2637:K2700" si="298">J2637/C2637</f>
        <v>10378.949831867467</v>
      </c>
      <c r="L2637" s="6">
        <f t="shared" si="293"/>
        <v>10378.950000000001</v>
      </c>
      <c r="M2637" s="6">
        <f t="shared" ref="M2637:M2700" si="299">L2637*C2637</f>
        <v>10378.950000000001</v>
      </c>
    </row>
    <row r="2638" spans="1:13">
      <c r="A2638" s="18">
        <v>2633</v>
      </c>
      <c r="B2638" s="36" t="s">
        <v>2655</v>
      </c>
      <c r="C2638" s="20">
        <v>1</v>
      </c>
      <c r="D2638" s="44">
        <v>12847.412272699628</v>
      </c>
      <c r="E2638" s="44">
        <v>10161.13516113516</v>
      </c>
      <c r="F2638" s="44">
        <v>11922.398589065255</v>
      </c>
      <c r="G2638" s="4">
        <f t="shared" si="294"/>
        <v>11643.648674300013</v>
      </c>
      <c r="H2638" s="5">
        <f t="shared" si="295"/>
        <v>1364.6601468002966</v>
      </c>
      <c r="I2638" s="5">
        <f t="shared" si="296"/>
        <v>11.720210605567214</v>
      </c>
      <c r="J2638" s="6">
        <f t="shared" si="297"/>
        <v>11643.648674300013</v>
      </c>
      <c r="K2638" s="7">
        <f t="shared" si="298"/>
        <v>11643.648674300013</v>
      </c>
      <c r="L2638" s="6">
        <f t="shared" si="293"/>
        <v>11643.65</v>
      </c>
      <c r="M2638" s="6">
        <f t="shared" si="299"/>
        <v>11643.65</v>
      </c>
    </row>
    <row r="2639" spans="1:13">
      <c r="A2639" s="18">
        <v>2634</v>
      </c>
      <c r="B2639" s="36" t="s">
        <v>2656</v>
      </c>
      <c r="C2639" s="20">
        <v>1</v>
      </c>
      <c r="D2639" s="44">
        <v>11926.942186088529</v>
      </c>
      <c r="E2639" s="44">
        <v>8890.9932659932656</v>
      </c>
      <c r="F2639" s="44">
        <v>11177.248677248677</v>
      </c>
      <c r="G2639" s="4">
        <f t="shared" si="294"/>
        <v>10665.061376443491</v>
      </c>
      <c r="H2639" s="5">
        <f t="shared" si="295"/>
        <v>1581.4544997205817</v>
      </c>
      <c r="I2639" s="5">
        <f t="shared" si="296"/>
        <v>14.828367544265872</v>
      </c>
      <c r="J2639" s="6">
        <f t="shared" si="297"/>
        <v>10665.061376443489</v>
      </c>
      <c r="K2639" s="7">
        <f t="shared" si="298"/>
        <v>10665.061376443489</v>
      </c>
      <c r="L2639" s="6">
        <f t="shared" si="293"/>
        <v>10665.06</v>
      </c>
      <c r="M2639" s="6">
        <f t="shared" si="299"/>
        <v>10665.06</v>
      </c>
    </row>
    <row r="2640" spans="1:13">
      <c r="A2640" s="18">
        <v>2635</v>
      </c>
      <c r="B2640" s="36" t="s">
        <v>2657</v>
      </c>
      <c r="C2640" s="20">
        <v>1</v>
      </c>
      <c r="D2640" s="44">
        <v>12006.251776072748</v>
      </c>
      <c r="E2640" s="44">
        <v>10041.592394533569</v>
      </c>
      <c r="F2640" s="44">
        <v>14525.919957023905</v>
      </c>
      <c r="G2640" s="4">
        <f t="shared" si="294"/>
        <v>12191.254709210074</v>
      </c>
      <c r="H2640" s="5">
        <f t="shared" si="295"/>
        <v>2247.8807766159866</v>
      </c>
      <c r="I2640" s="5">
        <f t="shared" si="296"/>
        <v>18.438469462193993</v>
      </c>
      <c r="J2640" s="6">
        <f t="shared" si="297"/>
        <v>12191.254709210074</v>
      </c>
      <c r="K2640" s="7">
        <f t="shared" si="298"/>
        <v>12191.254709210074</v>
      </c>
      <c r="L2640" s="6">
        <f t="shared" si="293"/>
        <v>12191.25</v>
      </c>
      <c r="M2640" s="6">
        <f t="shared" si="299"/>
        <v>12191.25</v>
      </c>
    </row>
    <row r="2641" spans="1:13">
      <c r="A2641" s="18">
        <v>2636</v>
      </c>
      <c r="B2641" s="36" t="s">
        <v>2658</v>
      </c>
      <c r="C2641" s="20">
        <v>1</v>
      </c>
      <c r="D2641" s="44">
        <v>9526.064213564212</v>
      </c>
      <c r="E2641" s="44">
        <v>7620.8513708513692</v>
      </c>
      <c r="F2641" s="44">
        <v>9467.7871148459362</v>
      </c>
      <c r="G2641" s="4">
        <f t="shared" si="294"/>
        <v>8871.5675664205064</v>
      </c>
      <c r="H2641" s="5">
        <f t="shared" si="295"/>
        <v>1083.5438645726144</v>
      </c>
      <c r="I2641" s="5">
        <f t="shared" si="296"/>
        <v>12.213668626882836</v>
      </c>
      <c r="J2641" s="6">
        <f t="shared" si="297"/>
        <v>8871.5675664205064</v>
      </c>
      <c r="K2641" s="7">
        <f t="shared" si="298"/>
        <v>8871.5675664205064</v>
      </c>
      <c r="L2641" s="6">
        <f t="shared" si="293"/>
        <v>8871.57</v>
      </c>
      <c r="M2641" s="6">
        <f t="shared" si="299"/>
        <v>8871.57</v>
      </c>
    </row>
    <row r="2642" spans="1:13">
      <c r="A2642" s="18">
        <v>2637</v>
      </c>
      <c r="B2642" s="36" t="s">
        <v>2659</v>
      </c>
      <c r="C2642" s="20">
        <v>1</v>
      </c>
      <c r="D2642" s="44">
        <v>11604.114310825469</v>
      </c>
      <c r="E2642" s="44">
        <v>9810.7511900615336</v>
      </c>
      <c r="F2642" s="44">
        <v>13282.247765006385</v>
      </c>
      <c r="G2642" s="4">
        <f t="shared" si="294"/>
        <v>11565.704421964465</v>
      </c>
      <c r="H2642" s="5">
        <f t="shared" si="295"/>
        <v>1736.0669938499477</v>
      </c>
      <c r="I2642" s="5">
        <f t="shared" si="296"/>
        <v>15.010473469760974</v>
      </c>
      <c r="J2642" s="6">
        <f t="shared" si="297"/>
        <v>11565.704421964463</v>
      </c>
      <c r="K2642" s="7">
        <f t="shared" si="298"/>
        <v>11565.704421964463</v>
      </c>
      <c r="L2642" s="6">
        <f t="shared" si="293"/>
        <v>11565.7</v>
      </c>
      <c r="M2642" s="6">
        <f t="shared" si="299"/>
        <v>11565.7</v>
      </c>
    </row>
    <row r="2643" spans="1:13">
      <c r="A2643" s="18">
        <v>2638</v>
      </c>
      <c r="B2643" s="35" t="s">
        <v>2660</v>
      </c>
      <c r="C2643" s="20">
        <v>1</v>
      </c>
      <c r="D2643" s="43">
        <v>8482.8360921135263</v>
      </c>
      <c r="E2643" s="43">
        <v>7326.0857159162251</v>
      </c>
      <c r="F2643" s="43">
        <v>9551.0450814907817</v>
      </c>
      <c r="G2643" s="4">
        <f t="shared" si="294"/>
        <v>8453.3222965068435</v>
      </c>
      <c r="H2643" s="5">
        <f t="shared" si="295"/>
        <v>1112.7732665340313</v>
      </c>
      <c r="I2643" s="5">
        <f t="shared" si="296"/>
        <v>13.163738794081722</v>
      </c>
      <c r="J2643" s="6">
        <f t="shared" si="297"/>
        <v>8453.3222965068435</v>
      </c>
      <c r="K2643" s="7">
        <f t="shared" si="298"/>
        <v>8453.3222965068435</v>
      </c>
      <c r="L2643" s="6">
        <f t="shared" si="293"/>
        <v>8453.32</v>
      </c>
      <c r="M2643" s="6">
        <f t="shared" si="299"/>
        <v>8453.32</v>
      </c>
    </row>
    <row r="2644" spans="1:13" ht="25.5">
      <c r="A2644" s="18">
        <v>2639</v>
      </c>
      <c r="B2644" s="35" t="s">
        <v>2661</v>
      </c>
      <c r="C2644" s="20">
        <v>1</v>
      </c>
      <c r="D2644" s="43">
        <v>9900.3219773651854</v>
      </c>
      <c r="E2644" s="43">
        <v>7650.2488006912799</v>
      </c>
      <c r="F2644" s="43">
        <v>10491.769783805183</v>
      </c>
      <c r="G2644" s="4">
        <f t="shared" si="294"/>
        <v>9347.446853953883</v>
      </c>
      <c r="H2644" s="5">
        <f t="shared" si="295"/>
        <v>1499.2710065009753</v>
      </c>
      <c r="I2644" s="5">
        <f t="shared" si="296"/>
        <v>16.039363795545921</v>
      </c>
      <c r="J2644" s="6">
        <f t="shared" si="297"/>
        <v>9347.446853953883</v>
      </c>
      <c r="K2644" s="7">
        <f t="shared" si="298"/>
        <v>9347.446853953883</v>
      </c>
      <c r="L2644" s="6">
        <f t="shared" si="293"/>
        <v>9347.4500000000007</v>
      </c>
      <c r="M2644" s="6">
        <f t="shared" si="299"/>
        <v>9347.4500000000007</v>
      </c>
    </row>
    <row r="2645" spans="1:13">
      <c r="A2645" s="18">
        <v>2640</v>
      </c>
      <c r="B2645" s="36" t="s">
        <v>2662</v>
      </c>
      <c r="C2645" s="20">
        <v>1</v>
      </c>
      <c r="D2645" s="44">
        <v>9802.3495095961862</v>
      </c>
      <c r="E2645" s="44">
        <v>7930.9918759460043</v>
      </c>
      <c r="F2645" s="44">
        <v>9970.3897869035482</v>
      </c>
      <c r="G2645" s="4">
        <f t="shared" si="294"/>
        <v>9234.5770574819126</v>
      </c>
      <c r="H2645" s="5">
        <f t="shared" si="295"/>
        <v>1132.0601255407726</v>
      </c>
      <c r="I2645" s="5">
        <f t="shared" si="296"/>
        <v>12.258927707182544</v>
      </c>
      <c r="J2645" s="6">
        <f t="shared" si="297"/>
        <v>9234.5770574819126</v>
      </c>
      <c r="K2645" s="7">
        <f t="shared" si="298"/>
        <v>9234.5770574819126</v>
      </c>
      <c r="L2645" s="6">
        <f t="shared" si="293"/>
        <v>9234.58</v>
      </c>
      <c r="M2645" s="6">
        <f t="shared" si="299"/>
        <v>9234.58</v>
      </c>
    </row>
    <row r="2646" spans="1:13">
      <c r="A2646" s="18">
        <v>2641</v>
      </c>
      <c r="B2646" s="36" t="s">
        <v>2663</v>
      </c>
      <c r="C2646" s="20">
        <v>1</v>
      </c>
      <c r="D2646" s="44">
        <v>10999.721526037316</v>
      </c>
      <c r="E2646" s="44">
        <v>9499.7594997594988</v>
      </c>
      <c r="F2646" s="44">
        <v>11664.820967146548</v>
      </c>
      <c r="G2646" s="4">
        <f t="shared" si="294"/>
        <v>10721.433997647788</v>
      </c>
      <c r="H2646" s="5">
        <f t="shared" si="295"/>
        <v>1109.0337013517242</v>
      </c>
      <c r="I2646" s="5">
        <f t="shared" si="296"/>
        <v>10.344079920606132</v>
      </c>
      <c r="J2646" s="6">
        <f t="shared" si="297"/>
        <v>10721.433997647786</v>
      </c>
      <c r="K2646" s="7">
        <f t="shared" si="298"/>
        <v>10721.433997647786</v>
      </c>
      <c r="L2646" s="6">
        <f t="shared" si="293"/>
        <v>10721.43</v>
      </c>
      <c r="M2646" s="6">
        <f t="shared" si="299"/>
        <v>10721.43</v>
      </c>
    </row>
    <row r="2647" spans="1:13">
      <c r="A2647" s="18">
        <v>2642</v>
      </c>
      <c r="B2647" s="36" t="s">
        <v>2664</v>
      </c>
      <c r="C2647" s="20">
        <v>1</v>
      </c>
      <c r="D2647" s="44">
        <v>10214.027131320367</v>
      </c>
      <c r="E2647" s="44">
        <v>8821.2052497766781</v>
      </c>
      <c r="F2647" s="44">
        <v>11500.237955264411</v>
      </c>
      <c r="G2647" s="4">
        <f t="shared" si="294"/>
        <v>10178.490112120484</v>
      </c>
      <c r="H2647" s="5">
        <f t="shared" si="295"/>
        <v>1339.8698515409769</v>
      </c>
      <c r="I2647" s="5">
        <f t="shared" si="296"/>
        <v>13.163738794081729</v>
      </c>
      <c r="J2647" s="6">
        <f t="shared" si="297"/>
        <v>10178.490112120484</v>
      </c>
      <c r="K2647" s="7">
        <f t="shared" si="298"/>
        <v>10178.490112120484</v>
      </c>
      <c r="L2647" s="6">
        <f t="shared" si="293"/>
        <v>10178.49</v>
      </c>
      <c r="M2647" s="6">
        <f t="shared" si="299"/>
        <v>10178.49</v>
      </c>
    </row>
    <row r="2648" spans="1:13">
      <c r="A2648" s="18">
        <v>2643</v>
      </c>
      <c r="B2648" s="36" t="s">
        <v>2665</v>
      </c>
      <c r="C2648" s="20">
        <v>1</v>
      </c>
      <c r="D2648" s="44">
        <v>8780.4794637666309</v>
      </c>
      <c r="E2648" s="44">
        <v>7583.1413550711804</v>
      </c>
      <c r="F2648" s="44">
        <v>9647.9485192230932</v>
      </c>
      <c r="G2648" s="4">
        <f t="shared" si="294"/>
        <v>8670.5231126869676</v>
      </c>
      <c r="H2648" s="5">
        <f t="shared" si="295"/>
        <v>1036.7858774309823</v>
      </c>
      <c r="I2648" s="5">
        <f t="shared" si="296"/>
        <v>11.957593145838299</v>
      </c>
      <c r="J2648" s="6">
        <f t="shared" si="297"/>
        <v>8670.5231126869676</v>
      </c>
      <c r="K2648" s="7">
        <f t="shared" si="298"/>
        <v>8670.5231126869676</v>
      </c>
      <c r="L2648" s="6">
        <f t="shared" si="293"/>
        <v>8670.52</v>
      </c>
      <c r="M2648" s="6">
        <f t="shared" si="299"/>
        <v>8670.52</v>
      </c>
    </row>
    <row r="2649" spans="1:13">
      <c r="A2649" s="18">
        <v>2644</v>
      </c>
      <c r="B2649" s="36" t="s">
        <v>2666</v>
      </c>
      <c r="C2649" s="20">
        <v>1</v>
      </c>
      <c r="D2649" s="44">
        <v>8539.205512984252</v>
      </c>
      <c r="E2649" s="44">
        <v>7452.3975386044358</v>
      </c>
      <c r="F2649" s="44">
        <v>9045.668736512971</v>
      </c>
      <c r="G2649" s="4">
        <f t="shared" si="294"/>
        <v>8345.757262700552</v>
      </c>
      <c r="H2649" s="5">
        <f t="shared" si="295"/>
        <v>814.06077578679174</v>
      </c>
      <c r="I2649" s="5">
        <f t="shared" si="296"/>
        <v>9.7541870696988724</v>
      </c>
      <c r="J2649" s="6">
        <f t="shared" si="297"/>
        <v>8345.757262700552</v>
      </c>
      <c r="K2649" s="7">
        <f t="shared" si="298"/>
        <v>8345.757262700552</v>
      </c>
      <c r="L2649" s="6">
        <f t="shared" si="293"/>
        <v>8345.76</v>
      </c>
      <c r="M2649" s="6">
        <f t="shared" si="299"/>
        <v>8345.76</v>
      </c>
    </row>
    <row r="2650" spans="1:13">
      <c r="A2650" s="18">
        <v>2645</v>
      </c>
      <c r="B2650" s="36" t="s">
        <v>2667</v>
      </c>
      <c r="C2650" s="20">
        <v>1</v>
      </c>
      <c r="D2650" s="44">
        <v>12150.85517411099</v>
      </c>
      <c r="E2650" s="44">
        <v>10052.071098582728</v>
      </c>
      <c r="F2650" s="44">
        <v>13608.957795004308</v>
      </c>
      <c r="G2650" s="4">
        <f t="shared" si="294"/>
        <v>11937.294689232675</v>
      </c>
      <c r="H2650" s="5">
        <f t="shared" si="295"/>
        <v>1788.0343406437416</v>
      </c>
      <c r="I2650" s="5">
        <f t="shared" si="296"/>
        <v>14.978555754818816</v>
      </c>
      <c r="J2650" s="6">
        <f t="shared" si="297"/>
        <v>11937.294689232675</v>
      </c>
      <c r="K2650" s="7">
        <f t="shared" si="298"/>
        <v>11937.294689232675</v>
      </c>
      <c r="L2650" s="6">
        <f t="shared" si="293"/>
        <v>11937.29</v>
      </c>
      <c r="M2650" s="6">
        <f t="shared" si="299"/>
        <v>11937.29</v>
      </c>
    </row>
    <row r="2651" spans="1:13">
      <c r="A2651" s="18">
        <v>2646</v>
      </c>
      <c r="B2651" s="36" t="s">
        <v>2668</v>
      </c>
      <c r="C2651" s="20">
        <v>1</v>
      </c>
      <c r="D2651" s="44">
        <v>9032.3511201170786</v>
      </c>
      <c r="E2651" s="44">
        <v>7718.5545935545942</v>
      </c>
      <c r="F2651" s="44">
        <v>10317.460317460316</v>
      </c>
      <c r="G2651" s="4">
        <f t="shared" si="294"/>
        <v>9022.7886770439964</v>
      </c>
      <c r="H2651" s="5">
        <f t="shared" si="295"/>
        <v>1299.4792498057157</v>
      </c>
      <c r="I2651" s="5">
        <f t="shared" si="296"/>
        <v>14.402190900379647</v>
      </c>
      <c r="J2651" s="6">
        <f t="shared" si="297"/>
        <v>9022.7886770439964</v>
      </c>
      <c r="K2651" s="7">
        <f t="shared" si="298"/>
        <v>9022.7886770439964</v>
      </c>
      <c r="L2651" s="6">
        <f t="shared" si="293"/>
        <v>9022.7900000000009</v>
      </c>
      <c r="M2651" s="6">
        <f t="shared" si="299"/>
        <v>9022.7900000000009</v>
      </c>
    </row>
    <row r="2652" spans="1:13">
      <c r="A2652" s="18">
        <v>2647</v>
      </c>
      <c r="B2652" s="35" t="s">
        <v>2669</v>
      </c>
      <c r="C2652" s="20">
        <v>1</v>
      </c>
      <c r="D2652" s="43">
        <v>10025.851271894915</v>
      </c>
      <c r="E2652" s="43">
        <v>7929.5369150441611</v>
      </c>
      <c r="F2652" s="43">
        <v>11164.787976382178</v>
      </c>
      <c r="G2652" s="4">
        <f t="shared" si="294"/>
        <v>9706.7253877737512</v>
      </c>
      <c r="H2652" s="5">
        <f t="shared" si="295"/>
        <v>1641.0647016218702</v>
      </c>
      <c r="I2652" s="5">
        <f t="shared" si="296"/>
        <v>16.906470885525383</v>
      </c>
      <c r="J2652" s="6">
        <f t="shared" si="297"/>
        <v>9706.7253877737494</v>
      </c>
      <c r="K2652" s="7">
        <f t="shared" si="298"/>
        <v>9706.7253877737494</v>
      </c>
      <c r="L2652" s="6">
        <f t="shared" si="293"/>
        <v>9706.73</v>
      </c>
      <c r="M2652" s="6">
        <f t="shared" si="299"/>
        <v>9706.73</v>
      </c>
    </row>
    <row r="2653" spans="1:13">
      <c r="A2653" s="18">
        <v>2648</v>
      </c>
      <c r="B2653" s="35" t="s">
        <v>2670</v>
      </c>
      <c r="C2653" s="20">
        <v>1</v>
      </c>
      <c r="D2653" s="43">
        <v>10238.840648197373</v>
      </c>
      <c r="E2653" s="43">
        <v>8842.6351052613663</v>
      </c>
      <c r="F2653" s="43">
        <v>13151.862917121132</v>
      </c>
      <c r="G2653" s="4">
        <f t="shared" si="294"/>
        <v>10744.446223526624</v>
      </c>
      <c r="H2653" s="5">
        <f t="shared" si="295"/>
        <v>2198.6561422786067</v>
      </c>
      <c r="I2653" s="5">
        <f t="shared" si="296"/>
        <v>20.463187180967125</v>
      </c>
      <c r="J2653" s="6">
        <f t="shared" si="297"/>
        <v>10744.446223526624</v>
      </c>
      <c r="K2653" s="7">
        <f t="shared" si="298"/>
        <v>10744.446223526624</v>
      </c>
      <c r="L2653" s="6">
        <f t="shared" si="293"/>
        <v>10744.45</v>
      </c>
      <c r="M2653" s="6">
        <f t="shared" si="299"/>
        <v>10744.45</v>
      </c>
    </row>
    <row r="2654" spans="1:13">
      <c r="A2654" s="18">
        <v>2649</v>
      </c>
      <c r="B2654" s="35" t="s">
        <v>2671</v>
      </c>
      <c r="C2654" s="20">
        <v>1</v>
      </c>
      <c r="D2654" s="43">
        <v>11518.695729222045</v>
      </c>
      <c r="E2654" s="43">
        <v>9214.956583377636</v>
      </c>
      <c r="F2654" s="43">
        <v>11185.050749479062</v>
      </c>
      <c r="G2654" s="4">
        <f t="shared" si="294"/>
        <v>10639.567687359582</v>
      </c>
      <c r="H2654" s="5">
        <f t="shared" si="295"/>
        <v>1244.9768436876309</v>
      </c>
      <c r="I2654" s="5">
        <f t="shared" si="296"/>
        <v>11.701385622714115</v>
      </c>
      <c r="J2654" s="6">
        <f t="shared" si="297"/>
        <v>10639.56768735958</v>
      </c>
      <c r="K2654" s="7">
        <f t="shared" si="298"/>
        <v>10639.56768735958</v>
      </c>
      <c r="L2654" s="6">
        <f t="shared" si="293"/>
        <v>10639.57</v>
      </c>
      <c r="M2654" s="6">
        <f t="shared" si="299"/>
        <v>10639.57</v>
      </c>
    </row>
    <row r="2655" spans="1:13" ht="25.5">
      <c r="A2655" s="18">
        <v>2650</v>
      </c>
      <c r="B2655" s="35" t="s">
        <v>2672</v>
      </c>
      <c r="C2655" s="20">
        <v>1</v>
      </c>
      <c r="D2655" s="43">
        <v>11834.373392687265</v>
      </c>
      <c r="E2655" s="43">
        <v>8499.2318002026714</v>
      </c>
      <c r="F2655" s="43">
        <v>10436.26602443491</v>
      </c>
      <c r="G2655" s="4">
        <f t="shared" si="294"/>
        <v>10256.623739108281</v>
      </c>
      <c r="H2655" s="5">
        <f t="shared" si="295"/>
        <v>1674.8121905121773</v>
      </c>
      <c r="I2655" s="5">
        <f t="shared" si="296"/>
        <v>16.329078974849736</v>
      </c>
      <c r="J2655" s="6">
        <f t="shared" si="297"/>
        <v>10256.623739108281</v>
      </c>
      <c r="K2655" s="7">
        <f t="shared" si="298"/>
        <v>10256.623739108281</v>
      </c>
      <c r="L2655" s="6">
        <f t="shared" si="293"/>
        <v>10256.620000000001</v>
      </c>
      <c r="M2655" s="6">
        <f t="shared" si="299"/>
        <v>10256.620000000001</v>
      </c>
    </row>
    <row r="2656" spans="1:13">
      <c r="A2656" s="18">
        <v>2651</v>
      </c>
      <c r="B2656" s="35" t="s">
        <v>2673</v>
      </c>
      <c r="C2656" s="20">
        <v>1</v>
      </c>
      <c r="D2656" s="43">
        <v>10142.430937847183</v>
      </c>
      <c r="E2656" s="43">
        <v>8851.5760912120859</v>
      </c>
      <c r="F2656" s="43">
        <v>11399.102868682883</v>
      </c>
      <c r="G2656" s="4">
        <f t="shared" si="294"/>
        <v>10131.036632580717</v>
      </c>
      <c r="H2656" s="5">
        <f t="shared" si="295"/>
        <v>1273.8016105842642</v>
      </c>
      <c r="I2656" s="5">
        <f t="shared" si="296"/>
        <v>12.573260336339183</v>
      </c>
      <c r="J2656" s="6">
        <f t="shared" si="297"/>
        <v>10131.036632580717</v>
      </c>
      <c r="K2656" s="7">
        <f t="shared" si="298"/>
        <v>10131.036632580717</v>
      </c>
      <c r="L2656" s="6">
        <f t="shared" si="293"/>
        <v>10131.040000000001</v>
      </c>
      <c r="M2656" s="6">
        <f t="shared" si="299"/>
        <v>10131.040000000001</v>
      </c>
    </row>
    <row r="2657" spans="1:13">
      <c r="A2657" s="18">
        <v>2652</v>
      </c>
      <c r="B2657" s="35" t="s">
        <v>2674</v>
      </c>
      <c r="C2657" s="20">
        <v>1</v>
      </c>
      <c r="D2657" s="43">
        <v>10299.069122598534</v>
      </c>
      <c r="E2657" s="43">
        <v>7958.3715947352302</v>
      </c>
      <c r="F2657" s="43">
        <v>10638.025827899244</v>
      </c>
      <c r="G2657" s="4">
        <f t="shared" si="294"/>
        <v>9631.8221817443355</v>
      </c>
      <c r="H2657" s="5">
        <f t="shared" si="295"/>
        <v>1459.1266437112026</v>
      </c>
      <c r="I2657" s="5">
        <f t="shared" si="296"/>
        <v>15.149019740799998</v>
      </c>
      <c r="J2657" s="6">
        <f t="shared" si="297"/>
        <v>9631.8221817443355</v>
      </c>
      <c r="K2657" s="7">
        <f t="shared" si="298"/>
        <v>9631.8221817443355</v>
      </c>
      <c r="L2657" s="6">
        <f t="shared" si="293"/>
        <v>9631.82</v>
      </c>
      <c r="M2657" s="6">
        <f t="shared" si="299"/>
        <v>9631.82</v>
      </c>
    </row>
    <row r="2658" spans="1:13" ht="25.5">
      <c r="A2658" s="18">
        <v>2653</v>
      </c>
      <c r="B2658" s="35" t="s">
        <v>2675</v>
      </c>
      <c r="C2658" s="20">
        <v>1</v>
      </c>
      <c r="D2658" s="43">
        <v>10449.950764655052</v>
      </c>
      <c r="E2658" s="43">
        <v>9214.956583377636</v>
      </c>
      <c r="F2658" s="43">
        <v>12974.658869395713</v>
      </c>
      <c r="G2658" s="4">
        <f t="shared" si="294"/>
        <v>10879.855405809467</v>
      </c>
      <c r="H2658" s="5">
        <f t="shared" si="295"/>
        <v>1916.3647409188491</v>
      </c>
      <c r="I2658" s="5">
        <f t="shared" si="296"/>
        <v>17.613880602637206</v>
      </c>
      <c r="J2658" s="6">
        <f t="shared" si="297"/>
        <v>10879.855405809467</v>
      </c>
      <c r="K2658" s="7">
        <f t="shared" si="298"/>
        <v>10879.855405809467</v>
      </c>
      <c r="L2658" s="6">
        <f t="shared" si="293"/>
        <v>10879.86</v>
      </c>
      <c r="M2658" s="6">
        <f t="shared" si="299"/>
        <v>10879.86</v>
      </c>
    </row>
    <row r="2659" spans="1:13">
      <c r="A2659" s="18">
        <v>2654</v>
      </c>
      <c r="B2659" s="35" t="s">
        <v>2676</v>
      </c>
      <c r="C2659" s="20">
        <v>1</v>
      </c>
      <c r="D2659" s="43">
        <v>12460.700866497968</v>
      </c>
      <c r="E2659" s="43">
        <v>10421.677088343755</v>
      </c>
      <c r="F2659" s="43">
        <v>13586.779018877784</v>
      </c>
      <c r="G2659" s="4">
        <f t="shared" si="294"/>
        <v>12156.385657906503</v>
      </c>
      <c r="H2659" s="5">
        <f t="shared" si="295"/>
        <v>1604.3451521734996</v>
      </c>
      <c r="I2659" s="5">
        <f t="shared" si="296"/>
        <v>13.197550631589539</v>
      </c>
      <c r="J2659" s="6">
        <f t="shared" si="297"/>
        <v>12156.385657906503</v>
      </c>
      <c r="K2659" s="7">
        <f t="shared" si="298"/>
        <v>12156.385657906503</v>
      </c>
      <c r="L2659" s="6">
        <f t="shared" si="293"/>
        <v>12156.39</v>
      </c>
      <c r="M2659" s="6">
        <f t="shared" si="299"/>
        <v>12156.39</v>
      </c>
    </row>
    <row r="2660" spans="1:13">
      <c r="A2660" s="18">
        <v>2655</v>
      </c>
      <c r="B2660" s="35" t="s">
        <v>2677</v>
      </c>
      <c r="C2660" s="20">
        <v>1</v>
      </c>
      <c r="D2660" s="43">
        <v>11663.795578524261</v>
      </c>
      <c r="E2660" s="43">
        <v>9118.9674523007852</v>
      </c>
      <c r="F2660" s="43">
        <v>12189.404594467884</v>
      </c>
      <c r="G2660" s="4">
        <f t="shared" si="294"/>
        <v>10990.722541764311</v>
      </c>
      <c r="H2660" s="5">
        <f t="shared" si="295"/>
        <v>1642.1530213746105</v>
      </c>
      <c r="I2660" s="5">
        <f t="shared" si="296"/>
        <v>14.941265372995213</v>
      </c>
      <c r="J2660" s="6">
        <f t="shared" si="297"/>
        <v>10990.722541764309</v>
      </c>
      <c r="K2660" s="7">
        <f t="shared" si="298"/>
        <v>10990.722541764309</v>
      </c>
      <c r="L2660" s="6">
        <f t="shared" si="293"/>
        <v>10990.72</v>
      </c>
      <c r="M2660" s="6">
        <f t="shared" si="299"/>
        <v>10990.72</v>
      </c>
    </row>
    <row r="2661" spans="1:13">
      <c r="A2661" s="18">
        <v>2656</v>
      </c>
      <c r="B2661" s="35" t="s">
        <v>2678</v>
      </c>
      <c r="C2661" s="20">
        <v>1</v>
      </c>
      <c r="D2661" s="43">
        <v>13486.876231974273</v>
      </c>
      <c r="E2661" s="43">
        <v>10299.069122598534</v>
      </c>
      <c r="F2661" s="43">
        <v>14697.04999116764</v>
      </c>
      <c r="G2661" s="4">
        <f t="shared" si="294"/>
        <v>12827.665115246817</v>
      </c>
      <c r="H2661" s="5">
        <f t="shared" si="295"/>
        <v>2271.8887301951568</v>
      </c>
      <c r="I2661" s="5">
        <f t="shared" si="296"/>
        <v>17.710851583542009</v>
      </c>
      <c r="J2661" s="6">
        <f t="shared" si="297"/>
        <v>12827.665115246815</v>
      </c>
      <c r="K2661" s="7">
        <f t="shared" si="298"/>
        <v>12827.665115246815</v>
      </c>
      <c r="L2661" s="6">
        <f t="shared" si="293"/>
        <v>12827.67</v>
      </c>
      <c r="M2661" s="6">
        <f t="shared" si="299"/>
        <v>12827.67</v>
      </c>
    </row>
    <row r="2662" spans="1:13">
      <c r="A2662" s="18">
        <v>2657</v>
      </c>
      <c r="B2662" s="35" t="s">
        <v>2679</v>
      </c>
      <c r="C2662" s="20">
        <v>1</v>
      </c>
      <c r="D2662" s="43">
        <v>9245.0361267565568</v>
      </c>
      <c r="E2662" s="43">
        <v>7816.2578162578156</v>
      </c>
      <c r="F2662" s="43">
        <v>9597.6375046142475</v>
      </c>
      <c r="G2662" s="4">
        <f t="shared" si="294"/>
        <v>8886.3104825428745</v>
      </c>
      <c r="H2662" s="5">
        <f t="shared" si="295"/>
        <v>943.31408575543185</v>
      </c>
      <c r="I2662" s="5">
        <f t="shared" si="296"/>
        <v>10.615362670577053</v>
      </c>
      <c r="J2662" s="6">
        <f t="shared" si="297"/>
        <v>8886.3104825428745</v>
      </c>
      <c r="K2662" s="7">
        <f t="shared" si="298"/>
        <v>8886.3104825428745</v>
      </c>
      <c r="L2662" s="6">
        <f t="shared" si="293"/>
        <v>8886.31</v>
      </c>
      <c r="M2662" s="6">
        <f t="shared" si="299"/>
        <v>8886.31</v>
      </c>
    </row>
    <row r="2663" spans="1:13">
      <c r="A2663" s="18">
        <v>2658</v>
      </c>
      <c r="B2663" s="35" t="s">
        <v>2680</v>
      </c>
      <c r="C2663" s="20">
        <v>1</v>
      </c>
      <c r="D2663" s="43">
        <v>12331.797064430746</v>
      </c>
      <c r="E2663" s="43">
        <v>10313.866635705715</v>
      </c>
      <c r="F2663" s="43">
        <v>13122.220683500283</v>
      </c>
      <c r="G2663" s="4">
        <f t="shared" si="294"/>
        <v>11922.628127878916</v>
      </c>
      <c r="H2663" s="5">
        <f t="shared" si="295"/>
        <v>1448.1980280404509</v>
      </c>
      <c r="I2663" s="5">
        <f t="shared" si="296"/>
        <v>12.146634219464591</v>
      </c>
      <c r="J2663" s="6">
        <f t="shared" si="297"/>
        <v>11922.628127878914</v>
      </c>
      <c r="K2663" s="7">
        <f t="shared" si="298"/>
        <v>11922.628127878914</v>
      </c>
      <c r="L2663" s="6">
        <f t="shared" si="293"/>
        <v>11922.63</v>
      </c>
      <c r="M2663" s="6">
        <f t="shared" si="299"/>
        <v>11922.63</v>
      </c>
    </row>
    <row r="2664" spans="1:13">
      <c r="A2664" s="18">
        <v>2659</v>
      </c>
      <c r="B2664" s="36" t="s">
        <v>2681</v>
      </c>
      <c r="C2664" s="20">
        <v>1</v>
      </c>
      <c r="D2664" s="44">
        <v>9007.158980112461</v>
      </c>
      <c r="E2664" s="44">
        <v>7697.0267648233748</v>
      </c>
      <c r="F2664" s="44">
        <v>10983.865221153357</v>
      </c>
      <c r="G2664" s="4">
        <f t="shared" si="294"/>
        <v>9229.3503220297298</v>
      </c>
      <c r="H2664" s="5">
        <f t="shared" si="295"/>
        <v>1654.64603580937</v>
      </c>
      <c r="I2664" s="5">
        <f t="shared" si="296"/>
        <v>17.928087872662722</v>
      </c>
      <c r="J2664" s="6">
        <f t="shared" si="297"/>
        <v>9229.3503220297298</v>
      </c>
      <c r="K2664" s="7">
        <f t="shared" si="298"/>
        <v>9229.3503220297298</v>
      </c>
      <c r="L2664" s="6">
        <f t="shared" si="293"/>
        <v>9229.35</v>
      </c>
      <c r="M2664" s="6">
        <f t="shared" si="299"/>
        <v>9229.35</v>
      </c>
    </row>
    <row r="2665" spans="1:13">
      <c r="A2665" s="18">
        <v>2660</v>
      </c>
      <c r="B2665" s="35" t="s">
        <v>2682</v>
      </c>
      <c r="C2665" s="20">
        <v>1</v>
      </c>
      <c r="D2665" s="43">
        <v>9832.8416912487719</v>
      </c>
      <c r="E2665" s="43">
        <v>8134.441762760348</v>
      </c>
      <c r="F2665" s="43">
        <v>10475.573782286498</v>
      </c>
      <c r="G2665" s="4">
        <f t="shared" si="294"/>
        <v>9480.9524120985388</v>
      </c>
      <c r="H2665" s="5">
        <f t="shared" si="295"/>
        <v>1209.5843632414812</v>
      </c>
      <c r="I2665" s="5">
        <f t="shared" si="296"/>
        <v>12.758046983739144</v>
      </c>
      <c r="J2665" s="6">
        <f t="shared" si="297"/>
        <v>9480.9524120985388</v>
      </c>
      <c r="K2665" s="7">
        <f t="shared" si="298"/>
        <v>9480.9524120985388</v>
      </c>
      <c r="L2665" s="6">
        <f t="shared" si="293"/>
        <v>9480.9500000000007</v>
      </c>
      <c r="M2665" s="6">
        <f t="shared" si="299"/>
        <v>9480.9500000000007</v>
      </c>
    </row>
    <row r="2666" spans="1:13">
      <c r="A2666" s="18">
        <v>2661</v>
      </c>
      <c r="B2666" s="35" t="s">
        <v>2683</v>
      </c>
      <c r="C2666" s="20">
        <v>1</v>
      </c>
      <c r="D2666" s="43">
        <v>10306.943028655567</v>
      </c>
      <c r="E2666" s="43">
        <v>8432.9533870818268</v>
      </c>
      <c r="F2666" s="43">
        <v>11565.193216569363</v>
      </c>
      <c r="G2666" s="4">
        <f t="shared" si="294"/>
        <v>10101.696544102253</v>
      </c>
      <c r="H2666" s="5">
        <f t="shared" si="295"/>
        <v>1576.1745388513127</v>
      </c>
      <c r="I2666" s="5">
        <f t="shared" si="296"/>
        <v>15.60306758345005</v>
      </c>
      <c r="J2666" s="6">
        <f t="shared" si="297"/>
        <v>10101.696544102251</v>
      </c>
      <c r="K2666" s="7">
        <f t="shared" si="298"/>
        <v>10101.696544102251</v>
      </c>
      <c r="L2666" s="6">
        <f t="shared" si="293"/>
        <v>10101.700000000001</v>
      </c>
      <c r="M2666" s="6">
        <f t="shared" si="299"/>
        <v>10101.700000000001</v>
      </c>
    </row>
    <row r="2667" spans="1:13" ht="25.5">
      <c r="A2667" s="18">
        <v>2662</v>
      </c>
      <c r="B2667" s="35" t="s">
        <v>2684</v>
      </c>
      <c r="C2667" s="20">
        <v>1</v>
      </c>
      <c r="D2667" s="43">
        <v>13071.895424836603</v>
      </c>
      <c r="E2667" s="43">
        <v>10101.010101010101</v>
      </c>
      <c r="F2667" s="43">
        <v>11985.018726591759</v>
      </c>
      <c r="G2667" s="4">
        <f t="shared" si="294"/>
        <v>11719.308084146154</v>
      </c>
      <c r="H2667" s="5">
        <f t="shared" si="295"/>
        <v>1503.1605073855444</v>
      </c>
      <c r="I2667" s="5">
        <f t="shared" si="296"/>
        <v>12.826358831021906</v>
      </c>
      <c r="J2667" s="6">
        <f t="shared" si="297"/>
        <v>11719.308084146152</v>
      </c>
      <c r="K2667" s="7">
        <f t="shared" si="298"/>
        <v>11719.308084146152</v>
      </c>
      <c r="L2667" s="6">
        <f t="shared" si="293"/>
        <v>11719.31</v>
      </c>
      <c r="M2667" s="6">
        <f t="shared" si="299"/>
        <v>11719.31</v>
      </c>
    </row>
    <row r="2668" spans="1:13" ht="25.5">
      <c r="A2668" s="18">
        <v>2663</v>
      </c>
      <c r="B2668" s="35" t="s">
        <v>2685</v>
      </c>
      <c r="C2668" s="20">
        <v>1</v>
      </c>
      <c r="D2668" s="43">
        <v>10528.020732102366</v>
      </c>
      <c r="E2668" s="43">
        <v>9379.5093795093799</v>
      </c>
      <c r="F2668" s="43">
        <v>11005.291005291005</v>
      </c>
      <c r="G2668" s="4">
        <f t="shared" si="294"/>
        <v>10304.27370563425</v>
      </c>
      <c r="H2668" s="5">
        <f t="shared" si="295"/>
        <v>835.66651397090129</v>
      </c>
      <c r="I2668" s="5">
        <f t="shared" si="296"/>
        <v>8.1099021420012267</v>
      </c>
      <c r="J2668" s="6">
        <f t="shared" si="297"/>
        <v>10304.27370563425</v>
      </c>
      <c r="K2668" s="7">
        <f t="shared" si="298"/>
        <v>10304.27370563425</v>
      </c>
      <c r="L2668" s="6">
        <f t="shared" si="293"/>
        <v>10304.27</v>
      </c>
      <c r="M2668" s="6">
        <f t="shared" si="299"/>
        <v>10304.27</v>
      </c>
    </row>
    <row r="2669" spans="1:13">
      <c r="A2669" s="18">
        <v>2664</v>
      </c>
      <c r="B2669" s="35" t="s">
        <v>2686</v>
      </c>
      <c r="C2669" s="20">
        <v>1</v>
      </c>
      <c r="D2669" s="43">
        <v>10949.871248766638</v>
      </c>
      <c r="E2669" s="43">
        <v>8063.0870104554324</v>
      </c>
      <c r="F2669" s="43">
        <v>10136.452241715402</v>
      </c>
      <c r="G2669" s="4">
        <f t="shared" si="294"/>
        <v>9716.4701669791557</v>
      </c>
      <c r="H2669" s="5">
        <f t="shared" si="295"/>
        <v>1488.512518242733</v>
      </c>
      <c r="I2669" s="5">
        <f t="shared" si="296"/>
        <v>15.319478088877933</v>
      </c>
      <c r="J2669" s="6">
        <f t="shared" si="297"/>
        <v>9716.4701669791557</v>
      </c>
      <c r="K2669" s="7">
        <f t="shared" si="298"/>
        <v>9716.4701669791557</v>
      </c>
      <c r="L2669" s="6">
        <f t="shared" si="293"/>
        <v>9716.4699999999993</v>
      </c>
      <c r="M2669" s="6">
        <f t="shared" si="299"/>
        <v>9716.4699999999993</v>
      </c>
    </row>
    <row r="2670" spans="1:13">
      <c r="A2670" s="18">
        <v>2665</v>
      </c>
      <c r="B2670" s="35" t="s">
        <v>2687</v>
      </c>
      <c r="C2670" s="20">
        <v>1</v>
      </c>
      <c r="D2670" s="43">
        <v>10135.43615789005</v>
      </c>
      <c r="E2670" s="43">
        <v>7924.0682688958568</v>
      </c>
      <c r="F2670" s="43">
        <v>11462.761769800034</v>
      </c>
      <c r="G2670" s="4">
        <f t="shared" si="294"/>
        <v>9840.7553988619784</v>
      </c>
      <c r="H2670" s="5">
        <f t="shared" si="295"/>
        <v>1787.6564227058243</v>
      </c>
      <c r="I2670" s="5">
        <f t="shared" si="296"/>
        <v>18.165845509304656</v>
      </c>
      <c r="J2670" s="6">
        <f t="shared" si="297"/>
        <v>9840.7553988619784</v>
      </c>
      <c r="K2670" s="7">
        <f t="shared" si="298"/>
        <v>9840.7553988619784</v>
      </c>
      <c r="L2670" s="6">
        <f t="shared" si="293"/>
        <v>9840.76</v>
      </c>
      <c r="M2670" s="6">
        <f t="shared" si="299"/>
        <v>9840.76</v>
      </c>
    </row>
    <row r="2671" spans="1:13">
      <c r="A2671" s="18">
        <v>2666</v>
      </c>
      <c r="B2671" s="35" t="s">
        <v>2688</v>
      </c>
      <c r="C2671" s="20">
        <v>1</v>
      </c>
      <c r="D2671" s="43">
        <v>13513.914877186731</v>
      </c>
      <c r="E2671" s="43">
        <v>10688.278130138595</v>
      </c>
      <c r="F2671" s="43">
        <v>13278.613771089833</v>
      </c>
      <c r="G2671" s="4">
        <f t="shared" si="294"/>
        <v>12493.60225947172</v>
      </c>
      <c r="H2671" s="5">
        <f t="shared" si="295"/>
        <v>1567.876928077236</v>
      </c>
      <c r="I2671" s="5">
        <f t="shared" si="296"/>
        <v>12.549438468705759</v>
      </c>
      <c r="J2671" s="6">
        <f t="shared" si="297"/>
        <v>12493.602259471718</v>
      </c>
      <c r="K2671" s="7">
        <f t="shared" si="298"/>
        <v>12493.602259471718</v>
      </c>
      <c r="L2671" s="6">
        <f t="shared" si="293"/>
        <v>12493.6</v>
      </c>
      <c r="M2671" s="6">
        <f t="shared" si="299"/>
        <v>12493.6</v>
      </c>
    </row>
    <row r="2672" spans="1:13">
      <c r="A2672" s="18">
        <v>2667</v>
      </c>
      <c r="B2672" s="35" t="s">
        <v>2689</v>
      </c>
      <c r="C2672" s="20">
        <v>1</v>
      </c>
      <c r="D2672" s="43">
        <v>11009.485094850948</v>
      </c>
      <c r="E2672" s="43">
        <v>8207.0707070707067</v>
      </c>
      <c r="F2672" s="43">
        <v>11111.111111111109</v>
      </c>
      <c r="G2672" s="4">
        <f t="shared" si="294"/>
        <v>10109.222304344255</v>
      </c>
      <c r="H2672" s="5">
        <f t="shared" si="295"/>
        <v>1648.0951083153425</v>
      </c>
      <c r="I2672" s="5">
        <f t="shared" si="296"/>
        <v>16.302887192490598</v>
      </c>
      <c r="J2672" s="6">
        <f t="shared" si="297"/>
        <v>10109.222304344254</v>
      </c>
      <c r="K2672" s="7">
        <f t="shared" si="298"/>
        <v>10109.222304344254</v>
      </c>
      <c r="L2672" s="6">
        <f t="shared" si="293"/>
        <v>10109.219999999999</v>
      </c>
      <c r="M2672" s="6">
        <f t="shared" si="299"/>
        <v>10109.219999999999</v>
      </c>
    </row>
    <row r="2673" spans="1:13" ht="25.5">
      <c r="A2673" s="18">
        <v>2668</v>
      </c>
      <c r="B2673" s="35" t="s">
        <v>2690</v>
      </c>
      <c r="C2673" s="20">
        <v>1</v>
      </c>
      <c r="D2673" s="43">
        <v>9955.0164531260925</v>
      </c>
      <c r="E2673" s="43">
        <v>8326.0137607963679</v>
      </c>
      <c r="F2673" s="43">
        <v>10854.654977038228</v>
      </c>
      <c r="G2673" s="4">
        <f t="shared" si="294"/>
        <v>9711.895063653561</v>
      </c>
      <c r="H2673" s="5">
        <f t="shared" si="295"/>
        <v>1281.7322683125242</v>
      </c>
      <c r="I2673" s="5">
        <f t="shared" si="296"/>
        <v>13.197550631589545</v>
      </c>
      <c r="J2673" s="6">
        <f t="shared" si="297"/>
        <v>9711.895063653561</v>
      </c>
      <c r="K2673" s="7">
        <f t="shared" si="298"/>
        <v>9711.895063653561</v>
      </c>
      <c r="L2673" s="6">
        <f t="shared" si="293"/>
        <v>9711.9</v>
      </c>
      <c r="M2673" s="6">
        <f t="shared" si="299"/>
        <v>9711.9</v>
      </c>
    </row>
    <row r="2674" spans="1:13">
      <c r="A2674" s="18">
        <v>2669</v>
      </c>
      <c r="B2674" s="35" t="s">
        <v>2691</v>
      </c>
      <c r="C2674" s="20">
        <v>1</v>
      </c>
      <c r="D2674" s="43">
        <v>11605.958575655548</v>
      </c>
      <c r="E2674" s="43">
        <v>9284.7668605244362</v>
      </c>
      <c r="F2674" s="43">
        <v>12733.39455157637</v>
      </c>
      <c r="G2674" s="4">
        <f t="shared" si="294"/>
        <v>11208.039995918785</v>
      </c>
      <c r="H2674" s="5">
        <f t="shared" si="295"/>
        <v>1758.4119639456903</v>
      </c>
      <c r="I2674" s="5">
        <f t="shared" si="296"/>
        <v>15.688844477589175</v>
      </c>
      <c r="J2674" s="6">
        <f t="shared" si="297"/>
        <v>11208.039995918785</v>
      </c>
      <c r="K2674" s="7">
        <f t="shared" si="298"/>
        <v>11208.039995918785</v>
      </c>
      <c r="L2674" s="6">
        <f t="shared" si="293"/>
        <v>11208.04</v>
      </c>
      <c r="M2674" s="6">
        <f t="shared" si="299"/>
        <v>11208.04</v>
      </c>
    </row>
    <row r="2675" spans="1:13" ht="25.5">
      <c r="A2675" s="18">
        <v>2670</v>
      </c>
      <c r="B2675" s="35" t="s">
        <v>2692</v>
      </c>
      <c r="C2675" s="20">
        <v>1</v>
      </c>
      <c r="D2675" s="43">
        <v>11444.381563227065</v>
      </c>
      <c r="E2675" s="43">
        <v>9675.7044125465181</v>
      </c>
      <c r="F2675" s="43">
        <v>12163.74269005848</v>
      </c>
      <c r="G2675" s="4">
        <f t="shared" si="294"/>
        <v>11094.609555277353</v>
      </c>
      <c r="H2675" s="5">
        <f t="shared" si="295"/>
        <v>1280.3667290077681</v>
      </c>
      <c r="I2675" s="5">
        <f t="shared" si="296"/>
        <v>11.540439730019505</v>
      </c>
      <c r="J2675" s="6">
        <f t="shared" si="297"/>
        <v>11094.609555277351</v>
      </c>
      <c r="K2675" s="7">
        <f t="shared" si="298"/>
        <v>11094.609555277351</v>
      </c>
      <c r="L2675" s="6">
        <f t="shared" si="293"/>
        <v>11094.61</v>
      </c>
      <c r="M2675" s="6">
        <f t="shared" si="299"/>
        <v>11094.61</v>
      </c>
    </row>
    <row r="2676" spans="1:13">
      <c r="A2676" s="18">
        <v>2671</v>
      </c>
      <c r="B2676" s="35" t="s">
        <v>2693</v>
      </c>
      <c r="C2676" s="20">
        <v>1</v>
      </c>
      <c r="D2676" s="43">
        <v>10333.276557088517</v>
      </c>
      <c r="E2676" s="43">
        <v>8924.1933902128076</v>
      </c>
      <c r="F2676" s="43">
        <v>10958.079325656658</v>
      </c>
      <c r="G2676" s="4">
        <f t="shared" si="294"/>
        <v>10071.849757652661</v>
      </c>
      <c r="H2676" s="5">
        <f t="shared" si="295"/>
        <v>1041.8401884149664</v>
      </c>
      <c r="I2676" s="5">
        <f t="shared" si="296"/>
        <v>10.344079920606134</v>
      </c>
      <c r="J2676" s="6">
        <f t="shared" si="297"/>
        <v>10071.849757652661</v>
      </c>
      <c r="K2676" s="7">
        <f t="shared" si="298"/>
        <v>10071.849757652661</v>
      </c>
      <c r="L2676" s="6">
        <f t="shared" si="293"/>
        <v>10071.85</v>
      </c>
      <c r="M2676" s="6">
        <f t="shared" si="299"/>
        <v>10071.85</v>
      </c>
    </row>
    <row r="2677" spans="1:13" ht="25.5">
      <c r="A2677" s="18">
        <v>2672</v>
      </c>
      <c r="B2677" s="35" t="s">
        <v>2694</v>
      </c>
      <c r="C2677" s="20">
        <v>1</v>
      </c>
      <c r="D2677" s="43">
        <v>12027.729865117602</v>
      </c>
      <c r="E2677" s="43">
        <v>9294.1548957726918</v>
      </c>
      <c r="F2677" s="43">
        <v>12116.824160414768</v>
      </c>
      <c r="G2677" s="4">
        <f t="shared" si="294"/>
        <v>11146.236307101688</v>
      </c>
      <c r="H2677" s="5">
        <f t="shared" si="295"/>
        <v>1604.5680459258897</v>
      </c>
      <c r="I2677" s="5">
        <f t="shared" si="296"/>
        <v>14.395604056084462</v>
      </c>
      <c r="J2677" s="6">
        <f t="shared" si="297"/>
        <v>11146.236307101688</v>
      </c>
      <c r="K2677" s="7">
        <f t="shared" si="298"/>
        <v>11146.236307101688</v>
      </c>
      <c r="L2677" s="6">
        <f t="shared" si="293"/>
        <v>11146.24</v>
      </c>
      <c r="M2677" s="6">
        <f t="shared" si="299"/>
        <v>11146.24</v>
      </c>
    </row>
    <row r="2678" spans="1:13" ht="25.5">
      <c r="A2678" s="18">
        <v>2673</v>
      </c>
      <c r="B2678" s="35" t="s">
        <v>2695</v>
      </c>
      <c r="C2678" s="20">
        <v>1</v>
      </c>
      <c r="D2678" s="43">
        <v>10327.999092044036</v>
      </c>
      <c r="E2678" s="43">
        <v>8356.2901744719929</v>
      </c>
      <c r="F2678" s="43">
        <v>10631.61737860533</v>
      </c>
      <c r="G2678" s="4">
        <f t="shared" si="294"/>
        <v>9771.9688817071201</v>
      </c>
      <c r="H2678" s="5">
        <f t="shared" si="295"/>
        <v>1235.3767310309813</v>
      </c>
      <c r="I2678" s="5">
        <f t="shared" si="296"/>
        <v>12.642045282640794</v>
      </c>
      <c r="J2678" s="6">
        <f t="shared" si="297"/>
        <v>9771.9688817071183</v>
      </c>
      <c r="K2678" s="7">
        <f t="shared" si="298"/>
        <v>9771.9688817071183</v>
      </c>
      <c r="L2678" s="6">
        <f t="shared" si="293"/>
        <v>9771.9699999999993</v>
      </c>
      <c r="M2678" s="6">
        <f t="shared" si="299"/>
        <v>9771.9699999999993</v>
      </c>
    </row>
    <row r="2679" spans="1:13" ht="25.5">
      <c r="A2679" s="18">
        <v>2674</v>
      </c>
      <c r="B2679" s="35" t="s">
        <v>2696</v>
      </c>
      <c r="C2679" s="20">
        <v>1</v>
      </c>
      <c r="D2679" s="43">
        <v>11203.447214527549</v>
      </c>
      <c r="E2679" s="43">
        <v>9675.7044125465181</v>
      </c>
      <c r="F2679" s="43">
        <v>11744.303286953016</v>
      </c>
      <c r="G2679" s="4">
        <f t="shared" si="294"/>
        <v>10874.484971342361</v>
      </c>
      <c r="H2679" s="5">
        <f t="shared" si="295"/>
        <v>1072.8175259008544</v>
      </c>
      <c r="I2679" s="5">
        <f t="shared" si="296"/>
        <v>9.865455961620814</v>
      </c>
      <c r="J2679" s="6">
        <f t="shared" si="297"/>
        <v>10874.484971342361</v>
      </c>
      <c r="K2679" s="7">
        <f t="shared" si="298"/>
        <v>10874.484971342361</v>
      </c>
      <c r="L2679" s="6">
        <f t="shared" si="293"/>
        <v>10874.48</v>
      </c>
      <c r="M2679" s="6">
        <f t="shared" si="299"/>
        <v>10874.48</v>
      </c>
    </row>
    <row r="2680" spans="1:13" ht="25.5">
      <c r="A2680" s="18">
        <v>2675</v>
      </c>
      <c r="B2680" s="35" t="s">
        <v>2697</v>
      </c>
      <c r="C2680" s="20">
        <v>1</v>
      </c>
      <c r="D2680" s="43">
        <v>12670.56530214425</v>
      </c>
      <c r="E2680" s="43">
        <v>10942.760942760942</v>
      </c>
      <c r="F2680" s="43">
        <v>14814.814814814814</v>
      </c>
      <c r="G2680" s="4">
        <f t="shared" si="294"/>
        <v>12809.38035324</v>
      </c>
      <c r="H2680" s="5">
        <f t="shared" si="295"/>
        <v>1939.7557863890706</v>
      </c>
      <c r="I2680" s="5">
        <f t="shared" si="296"/>
        <v>15.143244504395012</v>
      </c>
      <c r="J2680" s="6">
        <f t="shared" si="297"/>
        <v>12809.38035324</v>
      </c>
      <c r="K2680" s="7">
        <f t="shared" si="298"/>
        <v>12809.38035324</v>
      </c>
      <c r="L2680" s="6">
        <f t="shared" si="293"/>
        <v>12809.38</v>
      </c>
      <c r="M2680" s="6">
        <f t="shared" si="299"/>
        <v>12809.38</v>
      </c>
    </row>
    <row r="2681" spans="1:13" ht="25.5">
      <c r="A2681" s="18">
        <v>2676</v>
      </c>
      <c r="B2681" s="35" t="s">
        <v>2698</v>
      </c>
      <c r="C2681" s="20">
        <v>1</v>
      </c>
      <c r="D2681" s="43">
        <v>11086.74463937622</v>
      </c>
      <c r="E2681" s="43">
        <v>9574.9158249158245</v>
      </c>
      <c r="F2681" s="43">
        <v>12798.87482419128</v>
      </c>
      <c r="G2681" s="4">
        <f t="shared" si="294"/>
        <v>11153.511762827775</v>
      </c>
      <c r="H2681" s="5">
        <f t="shared" si="295"/>
        <v>1613.0162100341072</v>
      </c>
      <c r="I2681" s="5">
        <f t="shared" si="296"/>
        <v>14.461958209520509</v>
      </c>
      <c r="J2681" s="6">
        <f t="shared" si="297"/>
        <v>11153.511762827775</v>
      </c>
      <c r="K2681" s="7">
        <f t="shared" si="298"/>
        <v>11153.511762827775</v>
      </c>
      <c r="L2681" s="6">
        <f t="shared" si="293"/>
        <v>11153.51</v>
      </c>
      <c r="M2681" s="6">
        <f t="shared" si="299"/>
        <v>11153.51</v>
      </c>
    </row>
    <row r="2682" spans="1:13" ht="25.5">
      <c r="A2682" s="18">
        <v>2677</v>
      </c>
      <c r="B2682" s="35" t="s">
        <v>2699</v>
      </c>
      <c r="C2682" s="20">
        <v>1</v>
      </c>
      <c r="D2682" s="43">
        <v>12391.067538126363</v>
      </c>
      <c r="E2682" s="43">
        <v>10814.022578728462</v>
      </c>
      <c r="F2682" s="43">
        <v>15226.143790849674</v>
      </c>
      <c r="G2682" s="4">
        <f t="shared" si="294"/>
        <v>12810.411302568165</v>
      </c>
      <c r="H2682" s="5">
        <f t="shared" si="295"/>
        <v>2235.7527350301184</v>
      </c>
      <c r="I2682" s="5">
        <f t="shared" si="296"/>
        <v>17.45262257568503</v>
      </c>
      <c r="J2682" s="6">
        <f t="shared" si="297"/>
        <v>12810.411302568165</v>
      </c>
      <c r="K2682" s="7">
        <f t="shared" si="298"/>
        <v>12810.411302568165</v>
      </c>
      <c r="L2682" s="6">
        <f t="shared" si="293"/>
        <v>12810.41</v>
      </c>
      <c r="M2682" s="6">
        <f t="shared" si="299"/>
        <v>12810.41</v>
      </c>
    </row>
    <row r="2683" spans="1:13">
      <c r="A2683" s="18">
        <v>2678</v>
      </c>
      <c r="B2683" s="36" t="s">
        <v>2700</v>
      </c>
      <c r="C2683" s="20">
        <v>1</v>
      </c>
      <c r="D2683" s="44">
        <v>9920.6349206349187</v>
      </c>
      <c r="E2683" s="44">
        <v>8207.0707070707067</v>
      </c>
      <c r="F2683" s="44">
        <v>12206.572769953051</v>
      </c>
      <c r="G2683" s="4">
        <f t="shared" si="294"/>
        <v>10111.426132552891</v>
      </c>
      <c r="H2683" s="5">
        <f t="shared" si="295"/>
        <v>2006.5655116788184</v>
      </c>
      <c r="I2683" s="5">
        <f t="shared" si="296"/>
        <v>19.844535136530826</v>
      </c>
      <c r="J2683" s="6">
        <f t="shared" si="297"/>
        <v>10111.426132552891</v>
      </c>
      <c r="K2683" s="7">
        <f t="shared" si="298"/>
        <v>10111.426132552891</v>
      </c>
      <c r="L2683" s="6">
        <f t="shared" si="293"/>
        <v>10111.43</v>
      </c>
      <c r="M2683" s="6">
        <f t="shared" si="299"/>
        <v>10111.43</v>
      </c>
    </row>
    <row r="2684" spans="1:13">
      <c r="A2684" s="18">
        <v>2679</v>
      </c>
      <c r="B2684" s="36" t="s">
        <v>2701</v>
      </c>
      <c r="C2684" s="20">
        <v>1</v>
      </c>
      <c r="D2684" s="44">
        <v>12363.794462107011</v>
      </c>
      <c r="E2684" s="44">
        <v>10565.424358527807</v>
      </c>
      <c r="F2684" s="44">
        <v>12824.239221385478</v>
      </c>
      <c r="G2684" s="4">
        <f t="shared" si="294"/>
        <v>11917.819347340099</v>
      </c>
      <c r="H2684" s="5">
        <f t="shared" si="295"/>
        <v>1193.621170392935</v>
      </c>
      <c r="I2684" s="5">
        <f t="shared" si="296"/>
        <v>10.015432652613045</v>
      </c>
      <c r="J2684" s="6">
        <f t="shared" si="297"/>
        <v>11917.819347340099</v>
      </c>
      <c r="K2684" s="7">
        <f t="shared" si="298"/>
        <v>11917.819347340099</v>
      </c>
      <c r="L2684" s="6">
        <f t="shared" si="293"/>
        <v>11917.82</v>
      </c>
      <c r="M2684" s="6">
        <f t="shared" si="299"/>
        <v>11917.82</v>
      </c>
    </row>
    <row r="2685" spans="1:13" ht="25.5">
      <c r="A2685" s="18">
        <v>2680</v>
      </c>
      <c r="B2685" s="35" t="s">
        <v>2702</v>
      </c>
      <c r="C2685" s="20">
        <v>1</v>
      </c>
      <c r="D2685" s="43">
        <v>10083.627363970243</v>
      </c>
      <c r="E2685" s="43">
        <v>7975.2325515037373</v>
      </c>
      <c r="F2685" s="43">
        <v>9792.843691148777</v>
      </c>
      <c r="G2685" s="4">
        <f t="shared" si="294"/>
        <v>9283.9012022075858</v>
      </c>
      <c r="H2685" s="5">
        <f t="shared" si="295"/>
        <v>1142.6281171475516</v>
      </c>
      <c r="I2685" s="5">
        <f t="shared" si="296"/>
        <v>12.307629004882669</v>
      </c>
      <c r="J2685" s="6">
        <f t="shared" si="297"/>
        <v>9283.901202207584</v>
      </c>
      <c r="K2685" s="7">
        <f t="shared" si="298"/>
        <v>9283.901202207584</v>
      </c>
      <c r="L2685" s="6">
        <f t="shared" si="293"/>
        <v>9283.9</v>
      </c>
      <c r="M2685" s="6">
        <f t="shared" si="299"/>
        <v>9283.9</v>
      </c>
    </row>
    <row r="2686" spans="1:13" ht="25.5">
      <c r="A2686" s="18">
        <v>2681</v>
      </c>
      <c r="B2686" s="35" t="s">
        <v>2703</v>
      </c>
      <c r="C2686" s="20">
        <v>1</v>
      </c>
      <c r="D2686" s="43">
        <v>9643.0850972071294</v>
      </c>
      <c r="E2686" s="43">
        <v>8328.1189475879746</v>
      </c>
      <c r="F2686" s="43">
        <v>10724.992205674271</v>
      </c>
      <c r="G2686" s="4">
        <f t="shared" si="294"/>
        <v>9565.398750156457</v>
      </c>
      <c r="H2686" s="5">
        <f t="shared" si="295"/>
        <v>1200.3235939615877</v>
      </c>
      <c r="I2686" s="5">
        <f t="shared" si="296"/>
        <v>12.548599648728231</v>
      </c>
      <c r="J2686" s="6">
        <f t="shared" si="297"/>
        <v>9565.398750156457</v>
      </c>
      <c r="K2686" s="7">
        <f t="shared" si="298"/>
        <v>9565.398750156457</v>
      </c>
      <c r="L2686" s="6">
        <f t="shared" si="293"/>
        <v>9565.4</v>
      </c>
      <c r="M2686" s="6">
        <f t="shared" si="299"/>
        <v>9565.4</v>
      </c>
    </row>
    <row r="2687" spans="1:13" ht="25.5">
      <c r="A2687" s="18">
        <v>2682</v>
      </c>
      <c r="B2687" s="35" t="s">
        <v>2704</v>
      </c>
      <c r="C2687" s="20">
        <v>1</v>
      </c>
      <c r="D2687" s="43">
        <v>10792.172489420196</v>
      </c>
      <c r="E2687" s="43">
        <v>8633.7379915361562</v>
      </c>
      <c r="F2687" s="43">
        <v>11540.794074762254</v>
      </c>
      <c r="G2687" s="4">
        <f t="shared" si="294"/>
        <v>10322.234851906202</v>
      </c>
      <c r="H2687" s="5">
        <f t="shared" si="295"/>
        <v>1509.4286353185569</v>
      </c>
      <c r="I2687" s="5">
        <f t="shared" si="296"/>
        <v>14.623079759126112</v>
      </c>
      <c r="J2687" s="6">
        <f t="shared" si="297"/>
        <v>10322.234851906202</v>
      </c>
      <c r="K2687" s="7">
        <f t="shared" si="298"/>
        <v>10322.234851906202</v>
      </c>
      <c r="L2687" s="6">
        <f t="shared" si="293"/>
        <v>10322.23</v>
      </c>
      <c r="M2687" s="6">
        <f t="shared" si="299"/>
        <v>10322.23</v>
      </c>
    </row>
    <row r="2688" spans="1:13">
      <c r="A2688" s="18">
        <v>2683</v>
      </c>
      <c r="B2688" s="35" t="s">
        <v>2705</v>
      </c>
      <c r="C2688" s="20">
        <v>1</v>
      </c>
      <c r="D2688" s="43">
        <v>14399.571361596676</v>
      </c>
      <c r="E2688" s="43">
        <v>10341.51034151034</v>
      </c>
      <c r="F2688" s="43">
        <v>14560.846560846559</v>
      </c>
      <c r="G2688" s="4">
        <f t="shared" si="294"/>
        <v>13100.642754651193</v>
      </c>
      <c r="H2688" s="5">
        <f t="shared" si="295"/>
        <v>2390.8390111855329</v>
      </c>
      <c r="I2688" s="5">
        <f t="shared" si="296"/>
        <v>18.249784044654604</v>
      </c>
      <c r="J2688" s="6">
        <f t="shared" si="297"/>
        <v>13100.642754651193</v>
      </c>
      <c r="K2688" s="7">
        <f t="shared" si="298"/>
        <v>13100.642754651193</v>
      </c>
      <c r="L2688" s="6">
        <f t="shared" si="293"/>
        <v>13100.64</v>
      </c>
      <c r="M2688" s="6">
        <f t="shared" si="299"/>
        <v>13100.64</v>
      </c>
    </row>
    <row r="2689" spans="1:13" ht="25.5">
      <c r="A2689" s="18">
        <v>2684</v>
      </c>
      <c r="B2689" s="35" t="s">
        <v>2706</v>
      </c>
      <c r="C2689" s="20">
        <v>1</v>
      </c>
      <c r="D2689" s="43">
        <v>11003.243890148653</v>
      </c>
      <c r="E2689" s="43">
        <v>9602.8310314024602</v>
      </c>
      <c r="F2689" s="43">
        <v>12519.246381680245</v>
      </c>
      <c r="G2689" s="4">
        <f t="shared" si="294"/>
        <v>11041.773767743785</v>
      </c>
      <c r="H2689" s="5">
        <f t="shared" si="295"/>
        <v>1458.5893998773593</v>
      </c>
      <c r="I2689" s="5">
        <f t="shared" si="296"/>
        <v>13.209738132276543</v>
      </c>
      <c r="J2689" s="6">
        <f t="shared" si="297"/>
        <v>11041.773767743785</v>
      </c>
      <c r="K2689" s="7">
        <f t="shared" si="298"/>
        <v>11041.773767743785</v>
      </c>
      <c r="L2689" s="6">
        <f t="shared" si="293"/>
        <v>11041.77</v>
      </c>
      <c r="M2689" s="6">
        <f t="shared" si="299"/>
        <v>11041.77</v>
      </c>
    </row>
    <row r="2690" spans="1:13" ht="25.5">
      <c r="A2690" s="18">
        <v>2685</v>
      </c>
      <c r="B2690" s="35" t="s">
        <v>2707</v>
      </c>
      <c r="C2690" s="20">
        <v>1</v>
      </c>
      <c r="D2690" s="43">
        <v>10683.025646905937</v>
      </c>
      <c r="E2690" s="43">
        <v>8255.0652726091339</v>
      </c>
      <c r="F2690" s="43">
        <v>11034.618896044612</v>
      </c>
      <c r="G2690" s="4">
        <f t="shared" si="294"/>
        <v>9990.9032718532271</v>
      </c>
      <c r="H2690" s="5">
        <f t="shared" si="295"/>
        <v>1513.5239089372776</v>
      </c>
      <c r="I2690" s="5">
        <f t="shared" si="296"/>
        <v>15.149019740799991</v>
      </c>
      <c r="J2690" s="6">
        <f t="shared" si="297"/>
        <v>9990.9032718532271</v>
      </c>
      <c r="K2690" s="7">
        <f t="shared" si="298"/>
        <v>9990.9032718532271</v>
      </c>
      <c r="L2690" s="6">
        <f t="shared" si="293"/>
        <v>9990.9</v>
      </c>
      <c r="M2690" s="6">
        <f t="shared" si="299"/>
        <v>9990.9</v>
      </c>
    </row>
    <row r="2691" spans="1:13" ht="25.5">
      <c r="A2691" s="18">
        <v>2686</v>
      </c>
      <c r="B2691" s="35" t="s">
        <v>2708</v>
      </c>
      <c r="C2691" s="20">
        <v>1</v>
      </c>
      <c r="D2691" s="43">
        <v>9200.0105331068717</v>
      </c>
      <c r="E2691" s="43">
        <v>8112.7365610124225</v>
      </c>
      <c r="F2691" s="43">
        <v>11577.094335715026</v>
      </c>
      <c r="G2691" s="4">
        <f t="shared" si="294"/>
        <v>9629.9471432781065</v>
      </c>
      <c r="H2691" s="5">
        <f t="shared" si="295"/>
        <v>1771.7442858267511</v>
      </c>
      <c r="I2691" s="5">
        <f t="shared" si="296"/>
        <v>18.398276329724858</v>
      </c>
      <c r="J2691" s="6">
        <f t="shared" si="297"/>
        <v>9629.9471432781065</v>
      </c>
      <c r="K2691" s="7">
        <f t="shared" si="298"/>
        <v>9629.9471432781065</v>
      </c>
      <c r="L2691" s="6">
        <f t="shared" si="293"/>
        <v>9629.9500000000007</v>
      </c>
      <c r="M2691" s="6">
        <f t="shared" si="299"/>
        <v>9629.9500000000007</v>
      </c>
    </row>
    <row r="2692" spans="1:13">
      <c r="A2692" s="18">
        <v>2687</v>
      </c>
      <c r="B2692" s="35" t="s">
        <v>2709</v>
      </c>
      <c r="C2692" s="20">
        <v>1</v>
      </c>
      <c r="D2692" s="43">
        <v>13083.735909822868</v>
      </c>
      <c r="E2692" s="43">
        <v>10942.760942760942</v>
      </c>
      <c r="F2692" s="43">
        <v>13436.692506459949</v>
      </c>
      <c r="G2692" s="4">
        <f t="shared" si="294"/>
        <v>12487.72978634792</v>
      </c>
      <c r="H2692" s="5">
        <f t="shared" si="295"/>
        <v>1349.5707226812049</v>
      </c>
      <c r="I2692" s="5">
        <f t="shared" si="296"/>
        <v>10.807174288449202</v>
      </c>
      <c r="J2692" s="6">
        <f t="shared" si="297"/>
        <v>12487.72978634792</v>
      </c>
      <c r="K2692" s="7">
        <f t="shared" si="298"/>
        <v>12487.72978634792</v>
      </c>
      <c r="L2692" s="6">
        <f t="shared" si="293"/>
        <v>12487.73</v>
      </c>
      <c r="M2692" s="6">
        <f t="shared" si="299"/>
        <v>12487.73</v>
      </c>
    </row>
    <row r="2693" spans="1:13">
      <c r="A2693" s="18">
        <v>2688</v>
      </c>
      <c r="B2693" s="35" t="s">
        <v>2710</v>
      </c>
      <c r="C2693" s="20">
        <v>1</v>
      </c>
      <c r="D2693" s="43">
        <v>10747.354497354498</v>
      </c>
      <c r="E2693" s="43">
        <v>8402.4771524771513</v>
      </c>
      <c r="F2693" s="43">
        <v>10690.380569898643</v>
      </c>
      <c r="G2693" s="4">
        <f t="shared" si="294"/>
        <v>9946.7374065767635</v>
      </c>
      <c r="H2693" s="5">
        <f t="shared" si="295"/>
        <v>1337.6719726436249</v>
      </c>
      <c r="I2693" s="5">
        <f t="shared" si="296"/>
        <v>13.448349121583917</v>
      </c>
      <c r="J2693" s="6">
        <f t="shared" si="297"/>
        <v>9946.7374065767635</v>
      </c>
      <c r="K2693" s="7">
        <f t="shared" si="298"/>
        <v>9946.7374065767635</v>
      </c>
      <c r="L2693" s="6">
        <f t="shared" si="293"/>
        <v>9946.74</v>
      </c>
      <c r="M2693" s="6">
        <f t="shared" si="299"/>
        <v>9946.74</v>
      </c>
    </row>
    <row r="2694" spans="1:13" ht="25.5">
      <c r="A2694" s="18">
        <v>2689</v>
      </c>
      <c r="B2694" s="35" t="s">
        <v>2711</v>
      </c>
      <c r="C2694" s="20">
        <v>1</v>
      </c>
      <c r="D2694" s="43">
        <v>11162.711192904431</v>
      </c>
      <c r="E2694" s="43">
        <v>8524.2521836724718</v>
      </c>
      <c r="F2694" s="43">
        <v>12164.338251294774</v>
      </c>
      <c r="G2694" s="4">
        <f t="shared" si="294"/>
        <v>10617.100542623892</v>
      </c>
      <c r="H2694" s="5">
        <f t="shared" si="295"/>
        <v>1880.3789195795518</v>
      </c>
      <c r="I2694" s="5">
        <f t="shared" si="296"/>
        <v>17.71085158354202</v>
      </c>
      <c r="J2694" s="6">
        <f t="shared" si="297"/>
        <v>10617.100542623892</v>
      </c>
      <c r="K2694" s="7">
        <f t="shared" si="298"/>
        <v>10617.100542623892</v>
      </c>
      <c r="L2694" s="6">
        <f t="shared" si="293"/>
        <v>10617.1</v>
      </c>
      <c r="M2694" s="6">
        <f t="shared" si="299"/>
        <v>10617.1</v>
      </c>
    </row>
    <row r="2695" spans="1:13" ht="25.5">
      <c r="A2695" s="18">
        <v>2690</v>
      </c>
      <c r="B2695" s="35" t="s">
        <v>2712</v>
      </c>
      <c r="C2695" s="20">
        <v>1</v>
      </c>
      <c r="D2695" s="43">
        <v>11243.458077388783</v>
      </c>
      <c r="E2695" s="43">
        <v>9505.8327381559684</v>
      </c>
      <c r="F2695" s="43">
        <v>12241.657770113055</v>
      </c>
      <c r="G2695" s="4">
        <f t="shared" si="294"/>
        <v>10996.982861885937</v>
      </c>
      <c r="H2695" s="5">
        <f t="shared" si="295"/>
        <v>1384.4663864693971</v>
      </c>
      <c r="I2695" s="5">
        <f t="shared" si="296"/>
        <v>12.589511176449781</v>
      </c>
      <c r="J2695" s="6">
        <f t="shared" si="297"/>
        <v>10996.982861885936</v>
      </c>
      <c r="K2695" s="7">
        <f t="shared" si="298"/>
        <v>10996.982861885936</v>
      </c>
      <c r="L2695" s="6">
        <f t="shared" ref="L2695:L2758" si="300">ROUND(K2695,2)</f>
        <v>10996.98</v>
      </c>
      <c r="M2695" s="6">
        <f t="shared" si="299"/>
        <v>10996.98</v>
      </c>
    </row>
    <row r="2696" spans="1:13" ht="25.5">
      <c r="A2696" s="18">
        <v>2691</v>
      </c>
      <c r="B2696" s="35" t="s">
        <v>2713</v>
      </c>
      <c r="C2696" s="20">
        <v>1</v>
      </c>
      <c r="D2696" s="43">
        <v>11844.224086787017</v>
      </c>
      <c r="E2696" s="43">
        <v>9906.0783271309592</v>
      </c>
      <c r="F2696" s="43">
        <v>13585.478848636743</v>
      </c>
      <c r="G2696" s="4">
        <f t="shared" si="294"/>
        <v>11778.593754184907</v>
      </c>
      <c r="H2696" s="5">
        <f t="shared" si="295"/>
        <v>1840.5780491009766</v>
      </c>
      <c r="I2696" s="5">
        <f t="shared" si="296"/>
        <v>15.626466856003276</v>
      </c>
      <c r="J2696" s="6">
        <f t="shared" si="297"/>
        <v>11778.593754184907</v>
      </c>
      <c r="K2696" s="7">
        <f t="shared" si="298"/>
        <v>11778.593754184907</v>
      </c>
      <c r="L2696" s="6">
        <f t="shared" si="300"/>
        <v>11778.59</v>
      </c>
      <c r="M2696" s="6">
        <f t="shared" si="299"/>
        <v>11778.59</v>
      </c>
    </row>
    <row r="2697" spans="1:13">
      <c r="A2697" s="18">
        <v>2692</v>
      </c>
      <c r="B2697" s="36" t="s">
        <v>2714</v>
      </c>
      <c r="C2697" s="20">
        <v>1</v>
      </c>
      <c r="D2697" s="44">
        <v>10691.852769935811</v>
      </c>
      <c r="E2697" s="44">
        <v>9136.6741852178729</v>
      </c>
      <c r="F2697" s="44">
        <v>10840.817909651771</v>
      </c>
      <c r="G2697" s="4">
        <f t="shared" si="294"/>
        <v>10223.114954935152</v>
      </c>
      <c r="H2697" s="5">
        <f t="shared" si="295"/>
        <v>943.82880481078428</v>
      </c>
      <c r="I2697" s="5">
        <f t="shared" si="296"/>
        <v>9.2323015927269427</v>
      </c>
      <c r="J2697" s="6">
        <f t="shared" si="297"/>
        <v>10223.11495493515</v>
      </c>
      <c r="K2697" s="7">
        <f t="shared" si="298"/>
        <v>10223.11495493515</v>
      </c>
      <c r="L2697" s="6">
        <f t="shared" si="300"/>
        <v>10223.11</v>
      </c>
      <c r="M2697" s="6">
        <f t="shared" si="299"/>
        <v>10223.11</v>
      </c>
    </row>
    <row r="2698" spans="1:13" ht="25.5">
      <c r="A2698" s="18">
        <v>2693</v>
      </c>
      <c r="B2698" s="35" t="s">
        <v>2715</v>
      </c>
      <c r="C2698" s="20">
        <v>1</v>
      </c>
      <c r="D2698" s="43">
        <v>11635.931757266439</v>
      </c>
      <c r="E2698" s="43">
        <v>9626.0889991931435</v>
      </c>
      <c r="F2698" s="43">
        <v>11294.611092386624</v>
      </c>
      <c r="G2698" s="4">
        <f t="shared" si="294"/>
        <v>10852.210616282069</v>
      </c>
      <c r="H2698" s="5">
        <f t="shared" si="295"/>
        <v>1075.4792485157816</v>
      </c>
      <c r="I2698" s="5">
        <f t="shared" si="296"/>
        <v>9.9102319936750103</v>
      </c>
      <c r="J2698" s="6">
        <f t="shared" si="297"/>
        <v>10852.210616282067</v>
      </c>
      <c r="K2698" s="7">
        <f t="shared" si="298"/>
        <v>10852.210616282067</v>
      </c>
      <c r="L2698" s="6">
        <f t="shared" si="300"/>
        <v>10852.21</v>
      </c>
      <c r="M2698" s="6">
        <f t="shared" si="299"/>
        <v>10852.21</v>
      </c>
    </row>
    <row r="2699" spans="1:13" ht="25.5">
      <c r="A2699" s="18">
        <v>2694</v>
      </c>
      <c r="B2699" s="35" t="s">
        <v>2716</v>
      </c>
      <c r="C2699" s="20">
        <v>1</v>
      </c>
      <c r="D2699" s="43">
        <v>10578.002244668909</v>
      </c>
      <c r="E2699" s="43">
        <v>8654.7291092745618</v>
      </c>
      <c r="F2699" s="43">
        <v>10880.23088023088</v>
      </c>
      <c r="G2699" s="4">
        <f t="shared" si="294"/>
        <v>10037.654078058116</v>
      </c>
      <c r="H2699" s="5">
        <f t="shared" si="295"/>
        <v>1207.1440009386454</v>
      </c>
      <c r="I2699" s="5">
        <f t="shared" si="296"/>
        <v>12.026156625355428</v>
      </c>
      <c r="J2699" s="6">
        <f t="shared" si="297"/>
        <v>10037.654078058116</v>
      </c>
      <c r="K2699" s="7">
        <f t="shared" si="298"/>
        <v>10037.654078058116</v>
      </c>
      <c r="L2699" s="6">
        <f t="shared" si="300"/>
        <v>10037.65</v>
      </c>
      <c r="M2699" s="6">
        <f t="shared" si="299"/>
        <v>10037.65</v>
      </c>
    </row>
    <row r="2700" spans="1:13">
      <c r="A2700" s="18">
        <v>2695</v>
      </c>
      <c r="B2700" s="36" t="s">
        <v>2717</v>
      </c>
      <c r="C2700" s="20">
        <v>1</v>
      </c>
      <c r="D2700" s="44">
        <v>12968.696250429999</v>
      </c>
      <c r="E2700" s="44">
        <v>8952</v>
      </c>
      <c r="F2700" s="44">
        <v>14496.515260754628</v>
      </c>
      <c r="G2700" s="4">
        <f t="shared" si="294"/>
        <v>12139.07050372821</v>
      </c>
      <c r="H2700" s="5">
        <f t="shared" si="295"/>
        <v>2863.8473298830222</v>
      </c>
      <c r="I2700" s="5">
        <f t="shared" si="296"/>
        <v>23.591982013807925</v>
      </c>
      <c r="J2700" s="6">
        <f t="shared" si="297"/>
        <v>12139.07050372821</v>
      </c>
      <c r="K2700" s="7">
        <f t="shared" si="298"/>
        <v>12139.07050372821</v>
      </c>
      <c r="L2700" s="6">
        <f t="shared" si="300"/>
        <v>12139.07</v>
      </c>
      <c r="M2700" s="6">
        <f t="shared" si="299"/>
        <v>12139.07</v>
      </c>
    </row>
    <row r="2701" spans="1:13">
      <c r="A2701" s="18">
        <v>2696</v>
      </c>
      <c r="B2701" s="36" t="s">
        <v>2718</v>
      </c>
      <c r="C2701" s="20">
        <v>1</v>
      </c>
      <c r="D2701" s="44">
        <v>12794.469639707737</v>
      </c>
      <c r="E2701" s="44">
        <v>11398.709315375982</v>
      </c>
      <c r="F2701" s="44">
        <v>14161.220043572986</v>
      </c>
      <c r="G2701" s="4">
        <f t="shared" ref="G2701:G2764" si="301">AVERAGE(D2701:F2701)</f>
        <v>12784.799666218902</v>
      </c>
      <c r="H2701" s="5">
        <f t="shared" ref="H2701:H2764" si="302">SQRT(((SUM((POWER(D2701-G2701,2)),(POWER(E2701-G2701,2)),(POWER(F2701-G2701,2)))/(COLUMNS(D2701:F2701)-1))))</f>
        <v>1381.2807506590914</v>
      </c>
      <c r="I2701" s="5">
        <f t="shared" ref="I2701:I2764" si="303">H2701/G2701*100</f>
        <v>10.804085998381581</v>
      </c>
      <c r="J2701" s="6">
        <f t="shared" ref="J2701:J2764" si="304">((C2701/3)*(SUM(D2701:F2701)))</f>
        <v>12784.7996662189</v>
      </c>
      <c r="K2701" s="7">
        <f t="shared" ref="K2701:K2764" si="305">J2701/C2701</f>
        <v>12784.7996662189</v>
      </c>
      <c r="L2701" s="6">
        <f t="shared" si="300"/>
        <v>12784.8</v>
      </c>
      <c r="M2701" s="6">
        <f t="shared" ref="M2701:M2764" si="306">L2701*C2701</f>
        <v>12784.8</v>
      </c>
    </row>
    <row r="2702" spans="1:13">
      <c r="A2702" s="18">
        <v>2697</v>
      </c>
      <c r="B2702" s="36" t="s">
        <v>2719</v>
      </c>
      <c r="C2702" s="20">
        <v>1</v>
      </c>
      <c r="D2702" s="44">
        <v>13560.242341106536</v>
      </c>
      <c r="E2702" s="44">
        <v>9985.269360269358</v>
      </c>
      <c r="F2702" s="44">
        <v>13518.518518518516</v>
      </c>
      <c r="G2702" s="4">
        <f t="shared" si="301"/>
        <v>12354.676739964803</v>
      </c>
      <c r="H2702" s="5">
        <f t="shared" si="302"/>
        <v>2052.0730292948315</v>
      </c>
      <c r="I2702" s="5">
        <f t="shared" si="303"/>
        <v>16.609686133323127</v>
      </c>
      <c r="J2702" s="6">
        <f t="shared" si="304"/>
        <v>12354.676739964803</v>
      </c>
      <c r="K2702" s="7">
        <f t="shared" si="305"/>
        <v>12354.676739964803</v>
      </c>
      <c r="L2702" s="6">
        <f t="shared" si="300"/>
        <v>12354.68</v>
      </c>
      <c r="M2702" s="6">
        <f t="shared" si="306"/>
        <v>12354.68</v>
      </c>
    </row>
    <row r="2703" spans="1:13">
      <c r="A2703" s="18">
        <v>2698</v>
      </c>
      <c r="B2703" s="35" t="s">
        <v>2720</v>
      </c>
      <c r="C2703" s="20">
        <v>1</v>
      </c>
      <c r="D2703" s="43">
        <v>14490.55074226073</v>
      </c>
      <c r="E2703" s="43">
        <v>11328.976034858388</v>
      </c>
      <c r="F2703" s="43">
        <v>14769.628015815379</v>
      </c>
      <c r="G2703" s="4">
        <f t="shared" si="301"/>
        <v>13529.718264311499</v>
      </c>
      <c r="H2703" s="5">
        <f t="shared" si="302"/>
        <v>1910.9999480709992</v>
      </c>
      <c r="I2703" s="5">
        <f t="shared" si="303"/>
        <v>14.124462244803782</v>
      </c>
      <c r="J2703" s="6">
        <f t="shared" si="304"/>
        <v>13529.718264311497</v>
      </c>
      <c r="K2703" s="7">
        <f t="shared" si="305"/>
        <v>13529.718264311497</v>
      </c>
      <c r="L2703" s="6">
        <f t="shared" si="300"/>
        <v>13529.72</v>
      </c>
      <c r="M2703" s="6">
        <f t="shared" si="306"/>
        <v>13529.72</v>
      </c>
    </row>
    <row r="2704" spans="1:13" ht="25.5">
      <c r="A2704" s="18">
        <v>2699</v>
      </c>
      <c r="B2704" s="35" t="s">
        <v>2721</v>
      </c>
      <c r="C2704" s="20">
        <v>1</v>
      </c>
      <c r="D2704" s="43">
        <v>10870.887307668916</v>
      </c>
      <c r="E2704" s="43">
        <v>8597.8835978835959</v>
      </c>
      <c r="F2704" s="43">
        <v>11791.383219954647</v>
      </c>
      <c r="G2704" s="4">
        <f t="shared" si="301"/>
        <v>10420.051375169052</v>
      </c>
      <c r="H2704" s="5">
        <f t="shared" si="302"/>
        <v>1643.791269464208</v>
      </c>
      <c r="I2704" s="5">
        <f t="shared" si="303"/>
        <v>15.775270296472405</v>
      </c>
      <c r="J2704" s="6">
        <f t="shared" si="304"/>
        <v>10420.051375169052</v>
      </c>
      <c r="K2704" s="7">
        <f t="shared" si="305"/>
        <v>10420.051375169052</v>
      </c>
      <c r="L2704" s="6">
        <f t="shared" si="300"/>
        <v>10420.049999999999</v>
      </c>
      <c r="M2704" s="6">
        <f t="shared" si="306"/>
        <v>10420.049999999999</v>
      </c>
    </row>
    <row r="2705" spans="1:13">
      <c r="A2705" s="18">
        <v>2700</v>
      </c>
      <c r="B2705" s="35" t="s">
        <v>2722</v>
      </c>
      <c r="C2705" s="20">
        <v>1</v>
      </c>
      <c r="D2705" s="43">
        <v>14848.041200718524</v>
      </c>
      <c r="E2705" s="43">
        <v>11068.539804171987</v>
      </c>
      <c r="F2705" s="43">
        <v>13914.735753816214</v>
      </c>
      <c r="G2705" s="4">
        <f t="shared" si="301"/>
        <v>13277.105586235577</v>
      </c>
      <c r="H2705" s="5">
        <f t="shared" si="302"/>
        <v>1968.7780155672683</v>
      </c>
      <c r="I2705" s="5">
        <f t="shared" si="303"/>
        <v>14.82836754426588</v>
      </c>
      <c r="J2705" s="6">
        <f t="shared" si="304"/>
        <v>13277.105586235575</v>
      </c>
      <c r="K2705" s="7">
        <f t="shared" si="305"/>
        <v>13277.105586235575</v>
      </c>
      <c r="L2705" s="6">
        <f t="shared" si="300"/>
        <v>13277.11</v>
      </c>
      <c r="M2705" s="6">
        <f t="shared" si="306"/>
        <v>13277.11</v>
      </c>
    </row>
    <row r="2706" spans="1:13">
      <c r="A2706" s="18">
        <v>2701</v>
      </c>
      <c r="B2706" s="35" t="s">
        <v>2723</v>
      </c>
      <c r="C2706" s="20">
        <v>1</v>
      </c>
      <c r="D2706" s="43">
        <v>9757.3623734272223</v>
      </c>
      <c r="E2706" s="43">
        <v>8160.7030759573136</v>
      </c>
      <c r="F2706" s="43">
        <v>10020.584242105726</v>
      </c>
      <c r="G2706" s="4">
        <f t="shared" si="301"/>
        <v>9312.8832304967527</v>
      </c>
      <c r="H2706" s="5">
        <f t="shared" si="302"/>
        <v>1006.4595219995424</v>
      </c>
      <c r="I2706" s="5">
        <f t="shared" si="303"/>
        <v>10.8071742884492</v>
      </c>
      <c r="J2706" s="6">
        <f t="shared" si="304"/>
        <v>9312.8832304967527</v>
      </c>
      <c r="K2706" s="7">
        <f t="shared" si="305"/>
        <v>9312.8832304967527</v>
      </c>
      <c r="L2706" s="6">
        <f t="shared" si="300"/>
        <v>9312.8799999999992</v>
      </c>
      <c r="M2706" s="6">
        <f t="shared" si="306"/>
        <v>9312.8799999999992</v>
      </c>
    </row>
    <row r="2707" spans="1:13" ht="25.5">
      <c r="A2707" s="18">
        <v>2702</v>
      </c>
      <c r="B2707" s="35" t="s">
        <v>2724</v>
      </c>
      <c r="C2707" s="20">
        <v>1</v>
      </c>
      <c r="D2707" s="43">
        <v>12170.917125416621</v>
      </c>
      <c r="E2707" s="43">
        <v>9736.7337003332959</v>
      </c>
      <c r="F2707" s="43">
        <v>12693.815787101184</v>
      </c>
      <c r="G2707" s="4">
        <f t="shared" si="301"/>
        <v>11533.822204283701</v>
      </c>
      <c r="H2707" s="5">
        <f t="shared" si="302"/>
        <v>1578.1321462003441</v>
      </c>
      <c r="I2707" s="5">
        <f t="shared" si="303"/>
        <v>13.682646725854855</v>
      </c>
      <c r="J2707" s="6">
        <f t="shared" si="304"/>
        <v>11533.822204283701</v>
      </c>
      <c r="K2707" s="7">
        <f t="shared" si="305"/>
        <v>11533.822204283701</v>
      </c>
      <c r="L2707" s="6">
        <f t="shared" si="300"/>
        <v>11533.82</v>
      </c>
      <c r="M2707" s="6">
        <f t="shared" si="306"/>
        <v>11533.82</v>
      </c>
    </row>
    <row r="2708" spans="1:13" ht="25.5">
      <c r="A2708" s="18">
        <v>2703</v>
      </c>
      <c r="B2708" s="35" t="s">
        <v>2725</v>
      </c>
      <c r="C2708" s="20">
        <v>1</v>
      </c>
      <c r="D2708" s="43">
        <v>10354.440461967342</v>
      </c>
      <c r="E2708" s="43">
        <v>8754.2087542087538</v>
      </c>
      <c r="F2708" s="43">
        <v>11137.884872824632</v>
      </c>
      <c r="G2708" s="4">
        <f t="shared" si="301"/>
        <v>10082.178029666909</v>
      </c>
      <c r="H2708" s="5">
        <f t="shared" si="302"/>
        <v>1214.9374813736408</v>
      </c>
      <c r="I2708" s="5">
        <f t="shared" si="303"/>
        <v>12.050347432853052</v>
      </c>
      <c r="J2708" s="6">
        <f t="shared" si="304"/>
        <v>10082.178029666909</v>
      </c>
      <c r="K2708" s="7">
        <f t="shared" si="305"/>
        <v>10082.178029666909</v>
      </c>
      <c r="L2708" s="6">
        <f t="shared" si="300"/>
        <v>10082.18</v>
      </c>
      <c r="M2708" s="6">
        <f t="shared" si="306"/>
        <v>10082.18</v>
      </c>
    </row>
    <row r="2709" spans="1:13">
      <c r="A2709" s="18">
        <v>2704</v>
      </c>
      <c r="B2709" s="35" t="s">
        <v>2726</v>
      </c>
      <c r="C2709" s="20">
        <v>1</v>
      </c>
      <c r="D2709" s="43">
        <v>11736.944700933622</v>
      </c>
      <c r="E2709" s="43">
        <v>10136.452241715398</v>
      </c>
      <c r="F2709" s="43">
        <v>12303.555824426967</v>
      </c>
      <c r="G2709" s="4">
        <f t="shared" si="301"/>
        <v>11392.317589025328</v>
      </c>
      <c r="H2709" s="5">
        <f t="shared" si="302"/>
        <v>1123.9040747532758</v>
      </c>
      <c r="I2709" s="5">
        <f t="shared" si="303"/>
        <v>9.865455961620814</v>
      </c>
      <c r="J2709" s="6">
        <f t="shared" si="304"/>
        <v>11392.317589025328</v>
      </c>
      <c r="K2709" s="7">
        <f t="shared" si="305"/>
        <v>11392.317589025328</v>
      </c>
      <c r="L2709" s="6">
        <f t="shared" si="300"/>
        <v>11392.32</v>
      </c>
      <c r="M2709" s="6">
        <f t="shared" si="306"/>
        <v>11392.32</v>
      </c>
    </row>
    <row r="2710" spans="1:13">
      <c r="A2710" s="18">
        <v>2705</v>
      </c>
      <c r="B2710" s="35" t="s">
        <v>2727</v>
      </c>
      <c r="C2710" s="20">
        <v>1</v>
      </c>
      <c r="D2710" s="43">
        <v>14835.563855171702</v>
      </c>
      <c r="E2710" s="43">
        <v>11463.844797178132</v>
      </c>
      <c r="F2710" s="43">
        <v>15520.282186948854</v>
      </c>
      <c r="G2710" s="4">
        <f t="shared" si="301"/>
        <v>13939.896946432897</v>
      </c>
      <c r="H2710" s="5">
        <f t="shared" si="302"/>
        <v>2171.482323860771</v>
      </c>
      <c r="I2710" s="5">
        <f t="shared" si="303"/>
        <v>15.577463249586183</v>
      </c>
      <c r="J2710" s="6">
        <f t="shared" si="304"/>
        <v>13939.896946432895</v>
      </c>
      <c r="K2710" s="7">
        <f t="shared" si="305"/>
        <v>13939.896946432895</v>
      </c>
      <c r="L2710" s="6">
        <f t="shared" si="300"/>
        <v>13939.9</v>
      </c>
      <c r="M2710" s="6">
        <f t="shared" si="306"/>
        <v>13939.9</v>
      </c>
    </row>
    <row r="2711" spans="1:13">
      <c r="A2711" s="18">
        <v>2706</v>
      </c>
      <c r="B2711" s="35" t="s">
        <v>2728</v>
      </c>
      <c r="C2711" s="20">
        <v>1</v>
      </c>
      <c r="D2711" s="43">
        <v>12397.697322790957</v>
      </c>
      <c r="E2711" s="43">
        <v>10030.864197530864</v>
      </c>
      <c r="F2711" s="43">
        <v>13408.345053914672</v>
      </c>
      <c r="G2711" s="4">
        <f t="shared" si="301"/>
        <v>11945.635524745498</v>
      </c>
      <c r="H2711" s="5">
        <f t="shared" si="302"/>
        <v>1733.526502753519</v>
      </c>
      <c r="I2711" s="5">
        <f t="shared" si="303"/>
        <v>14.511798046763627</v>
      </c>
      <c r="J2711" s="6">
        <f t="shared" si="304"/>
        <v>11945.635524745496</v>
      </c>
      <c r="K2711" s="7">
        <f t="shared" si="305"/>
        <v>11945.635524745496</v>
      </c>
      <c r="L2711" s="6">
        <f t="shared" si="300"/>
        <v>11945.64</v>
      </c>
      <c r="M2711" s="6">
        <f t="shared" si="306"/>
        <v>11945.64</v>
      </c>
    </row>
    <row r="2712" spans="1:13">
      <c r="A2712" s="18">
        <v>2707</v>
      </c>
      <c r="B2712" s="35" t="s">
        <v>2729</v>
      </c>
      <c r="C2712" s="20">
        <v>1</v>
      </c>
      <c r="D2712" s="43">
        <v>13117.761724572872</v>
      </c>
      <c r="E2712" s="43">
        <v>11328.976034858388</v>
      </c>
      <c r="F2712" s="43">
        <v>15951.19825708061</v>
      </c>
      <c r="G2712" s="4">
        <f t="shared" si="301"/>
        <v>13465.978672170624</v>
      </c>
      <c r="H2712" s="5">
        <f t="shared" si="302"/>
        <v>2330.7028660571382</v>
      </c>
      <c r="I2712" s="5">
        <f t="shared" si="303"/>
        <v>17.308083747925949</v>
      </c>
      <c r="J2712" s="6">
        <f t="shared" si="304"/>
        <v>13465.978672170622</v>
      </c>
      <c r="K2712" s="7">
        <f t="shared" si="305"/>
        <v>13465.978672170622</v>
      </c>
      <c r="L2712" s="6">
        <f t="shared" si="300"/>
        <v>13465.98</v>
      </c>
      <c r="M2712" s="6">
        <f t="shared" si="306"/>
        <v>13465.98</v>
      </c>
    </row>
    <row r="2713" spans="1:13">
      <c r="A2713" s="18">
        <v>2708</v>
      </c>
      <c r="B2713" s="35" t="s">
        <v>2730</v>
      </c>
      <c r="C2713" s="20">
        <v>1</v>
      </c>
      <c r="D2713" s="43">
        <v>9955.4441659704826</v>
      </c>
      <c r="E2713" s="43">
        <v>8597.8835978835959</v>
      </c>
      <c r="F2713" s="43">
        <v>12787.838139950816</v>
      </c>
      <c r="G2713" s="4">
        <f t="shared" si="301"/>
        <v>10447.055301268299</v>
      </c>
      <c r="H2713" s="5">
        <f t="shared" si="302"/>
        <v>2137.8004811976812</v>
      </c>
      <c r="I2713" s="5">
        <f t="shared" si="303"/>
        <v>20.463187180967125</v>
      </c>
      <c r="J2713" s="6">
        <f t="shared" si="304"/>
        <v>10447.055301268298</v>
      </c>
      <c r="K2713" s="7">
        <f t="shared" si="305"/>
        <v>10447.055301268298</v>
      </c>
      <c r="L2713" s="6">
        <f t="shared" si="300"/>
        <v>10447.06</v>
      </c>
      <c r="M2713" s="6">
        <f t="shared" si="306"/>
        <v>10447.06</v>
      </c>
    </row>
    <row r="2714" spans="1:13">
      <c r="A2714" s="18">
        <v>2709</v>
      </c>
      <c r="B2714" s="35" t="s">
        <v>2731</v>
      </c>
      <c r="C2714" s="20">
        <v>1</v>
      </c>
      <c r="D2714" s="43">
        <v>12816.203983778094</v>
      </c>
      <c r="E2714" s="43">
        <v>11068.539804171987</v>
      </c>
      <c r="F2714" s="43">
        <v>13434.917279546691</v>
      </c>
      <c r="G2714" s="4">
        <f t="shared" si="301"/>
        <v>12439.887022498922</v>
      </c>
      <c r="H2714" s="5">
        <f t="shared" si="302"/>
        <v>1227.251575880015</v>
      </c>
      <c r="I2714" s="5">
        <f t="shared" si="303"/>
        <v>9.8654559616208228</v>
      </c>
      <c r="J2714" s="6">
        <f t="shared" si="304"/>
        <v>12439.887022498922</v>
      </c>
      <c r="K2714" s="7">
        <f t="shared" si="305"/>
        <v>12439.887022498922</v>
      </c>
      <c r="L2714" s="6">
        <f t="shared" si="300"/>
        <v>12439.89</v>
      </c>
      <c r="M2714" s="6">
        <f t="shared" si="306"/>
        <v>12439.89</v>
      </c>
    </row>
    <row r="2715" spans="1:13">
      <c r="A2715" s="18">
        <v>2710</v>
      </c>
      <c r="B2715" s="35" t="s">
        <v>2732</v>
      </c>
      <c r="C2715" s="20">
        <v>1</v>
      </c>
      <c r="D2715" s="43">
        <v>9350.8056078677564</v>
      </c>
      <c r="E2715" s="43">
        <v>8160.7030759573136</v>
      </c>
      <c r="F2715" s="43">
        <v>10020.584242105726</v>
      </c>
      <c r="G2715" s="4">
        <f t="shared" si="301"/>
        <v>9177.3643086435986</v>
      </c>
      <c r="H2715" s="5">
        <f t="shared" si="302"/>
        <v>941.99304735004148</v>
      </c>
      <c r="I2715" s="5">
        <f t="shared" si="303"/>
        <v>10.264309181480742</v>
      </c>
      <c r="J2715" s="6">
        <f t="shared" si="304"/>
        <v>9177.3643086435986</v>
      </c>
      <c r="K2715" s="7">
        <f t="shared" si="305"/>
        <v>9177.3643086435986</v>
      </c>
      <c r="L2715" s="6">
        <f t="shared" si="300"/>
        <v>9177.36</v>
      </c>
      <c r="M2715" s="6">
        <f t="shared" si="306"/>
        <v>9177.36</v>
      </c>
    </row>
    <row r="2716" spans="1:13">
      <c r="A2716" s="18">
        <v>2711</v>
      </c>
      <c r="B2716" s="35" t="s">
        <v>2733</v>
      </c>
      <c r="C2716" s="20">
        <v>1</v>
      </c>
      <c r="D2716" s="43">
        <v>10301.072247974904</v>
      </c>
      <c r="E2716" s="43">
        <v>8521.7961324156022</v>
      </c>
      <c r="F2716" s="43">
        <v>10974.410629062044</v>
      </c>
      <c r="G2716" s="4">
        <f t="shared" si="301"/>
        <v>9932.4263364841845</v>
      </c>
      <c r="H2716" s="5">
        <f t="shared" si="302"/>
        <v>1267.1836186339326</v>
      </c>
      <c r="I2716" s="5">
        <f t="shared" si="303"/>
        <v>12.75804698373914</v>
      </c>
      <c r="J2716" s="6">
        <f t="shared" si="304"/>
        <v>9932.4263364841827</v>
      </c>
      <c r="K2716" s="7">
        <f t="shared" si="305"/>
        <v>9932.4263364841827</v>
      </c>
      <c r="L2716" s="6">
        <f t="shared" si="300"/>
        <v>9932.43</v>
      </c>
      <c r="M2716" s="6">
        <f t="shared" si="306"/>
        <v>9932.43</v>
      </c>
    </row>
    <row r="2717" spans="1:13">
      <c r="A2717" s="18">
        <v>2712</v>
      </c>
      <c r="B2717" s="35" t="s">
        <v>2734</v>
      </c>
      <c r="C2717" s="20">
        <v>1</v>
      </c>
      <c r="D2717" s="43">
        <v>10338.27112296759</v>
      </c>
      <c r="E2717" s="43">
        <v>8834.5225959904856</v>
      </c>
      <c r="F2717" s="43">
        <v>11809.184634640445</v>
      </c>
      <c r="G2717" s="4">
        <f t="shared" si="301"/>
        <v>10327.326117866174</v>
      </c>
      <c r="H2717" s="5">
        <f t="shared" si="302"/>
        <v>1487.3612223998534</v>
      </c>
      <c r="I2717" s="5">
        <f t="shared" si="303"/>
        <v>14.402190900379653</v>
      </c>
      <c r="J2717" s="6">
        <f t="shared" si="304"/>
        <v>10327.326117866174</v>
      </c>
      <c r="K2717" s="7">
        <f t="shared" si="305"/>
        <v>10327.326117866174</v>
      </c>
      <c r="L2717" s="6">
        <f t="shared" si="300"/>
        <v>10327.33</v>
      </c>
      <c r="M2717" s="6">
        <f t="shared" si="306"/>
        <v>10327.33</v>
      </c>
    </row>
    <row r="2718" spans="1:13">
      <c r="A2718" s="18">
        <v>2713</v>
      </c>
      <c r="B2718" s="35" t="s">
        <v>2735</v>
      </c>
      <c r="C2718" s="20">
        <v>1</v>
      </c>
      <c r="D2718" s="43">
        <v>13379.553609438668</v>
      </c>
      <c r="E2718" s="43">
        <v>10582.010582010582</v>
      </c>
      <c r="F2718" s="43">
        <v>14899.470899470898</v>
      </c>
      <c r="G2718" s="4">
        <f t="shared" si="301"/>
        <v>12953.678363640051</v>
      </c>
      <c r="H2718" s="5">
        <f t="shared" si="302"/>
        <v>2190.0098611534054</v>
      </c>
      <c r="I2718" s="5">
        <f t="shared" si="303"/>
        <v>16.90647088552538</v>
      </c>
      <c r="J2718" s="6">
        <f t="shared" si="304"/>
        <v>12953.678363640051</v>
      </c>
      <c r="K2718" s="7">
        <f t="shared" si="305"/>
        <v>12953.678363640051</v>
      </c>
      <c r="L2718" s="6">
        <f t="shared" si="300"/>
        <v>12953.68</v>
      </c>
      <c r="M2718" s="6">
        <f t="shared" si="306"/>
        <v>12953.68</v>
      </c>
    </row>
    <row r="2719" spans="1:13" ht="25.5">
      <c r="A2719" s="18">
        <v>2714</v>
      </c>
      <c r="B2719" s="35" t="s">
        <v>2736</v>
      </c>
      <c r="C2719" s="20">
        <v>1</v>
      </c>
      <c r="D2719" s="43">
        <v>11377.650475394837</v>
      </c>
      <c r="E2719" s="43">
        <v>9826.1526832955406</v>
      </c>
      <c r="F2719" s="43">
        <v>12810.391646370483</v>
      </c>
      <c r="G2719" s="4">
        <f t="shared" si="301"/>
        <v>11338.064935020288</v>
      </c>
      <c r="H2719" s="5">
        <f t="shared" si="302"/>
        <v>1492.5132523494424</v>
      </c>
      <c r="I2719" s="5">
        <f t="shared" si="303"/>
        <v>13.163738794081725</v>
      </c>
      <c r="J2719" s="6">
        <f t="shared" si="304"/>
        <v>11338.064935020288</v>
      </c>
      <c r="K2719" s="7">
        <f t="shared" si="305"/>
        <v>11338.064935020288</v>
      </c>
      <c r="L2719" s="6">
        <f t="shared" si="300"/>
        <v>11338.06</v>
      </c>
      <c r="M2719" s="6">
        <f t="shared" si="306"/>
        <v>11338.06</v>
      </c>
    </row>
    <row r="2720" spans="1:13" ht="25.5">
      <c r="A2720" s="18">
        <v>2715</v>
      </c>
      <c r="B2720" s="35" t="s">
        <v>2737</v>
      </c>
      <c r="C2720" s="20">
        <v>1</v>
      </c>
      <c r="D2720" s="43">
        <v>10558.804418453543</v>
      </c>
      <c r="E2720" s="43">
        <v>8447.0435347628336</v>
      </c>
      <c r="F2720" s="43">
        <v>11291.237940138673</v>
      </c>
      <c r="G2720" s="4">
        <f t="shared" si="301"/>
        <v>10099.02863111835</v>
      </c>
      <c r="H2720" s="5">
        <f t="shared" si="302"/>
        <v>1476.789011625418</v>
      </c>
      <c r="I2720" s="5">
        <f t="shared" si="303"/>
        <v>14.623079759126108</v>
      </c>
      <c r="J2720" s="6">
        <f t="shared" si="304"/>
        <v>10099.028631118348</v>
      </c>
      <c r="K2720" s="7">
        <f t="shared" si="305"/>
        <v>10099.028631118348</v>
      </c>
      <c r="L2720" s="6">
        <f t="shared" si="300"/>
        <v>10099.030000000001</v>
      </c>
      <c r="M2720" s="6">
        <f t="shared" si="306"/>
        <v>10099.030000000001</v>
      </c>
    </row>
    <row r="2721" spans="1:13" ht="25.5">
      <c r="A2721" s="18">
        <v>2716</v>
      </c>
      <c r="B2721" s="35" t="s">
        <v>2738</v>
      </c>
      <c r="C2721" s="20">
        <v>1</v>
      </c>
      <c r="D2721" s="43">
        <v>11558.918149926445</v>
      </c>
      <c r="E2721" s="43">
        <v>8301.40485312899</v>
      </c>
      <c r="F2721" s="43">
        <v>11846.329087708398</v>
      </c>
      <c r="G2721" s="4">
        <f t="shared" si="301"/>
        <v>10568.88403025461</v>
      </c>
      <c r="H2721" s="5">
        <f t="shared" si="302"/>
        <v>1968.9458158651519</v>
      </c>
      <c r="I2721" s="5">
        <f t="shared" si="303"/>
        <v>18.629647276181899</v>
      </c>
      <c r="J2721" s="6">
        <f t="shared" si="304"/>
        <v>10568.88403025461</v>
      </c>
      <c r="K2721" s="7">
        <f t="shared" si="305"/>
        <v>10568.88403025461</v>
      </c>
      <c r="L2721" s="6">
        <f t="shared" si="300"/>
        <v>10568.88</v>
      </c>
      <c r="M2721" s="6">
        <f t="shared" si="306"/>
        <v>10568.88</v>
      </c>
    </row>
    <row r="2722" spans="1:13" ht="25.5">
      <c r="A2722" s="18">
        <v>2717</v>
      </c>
      <c r="B2722" s="35" t="s">
        <v>2739</v>
      </c>
      <c r="C2722" s="20">
        <v>1</v>
      </c>
      <c r="D2722" s="43">
        <v>12830.175136376689</v>
      </c>
      <c r="E2722" s="43">
        <v>11197.243755383292</v>
      </c>
      <c r="F2722" s="43">
        <v>13749.173727540412</v>
      </c>
      <c r="G2722" s="4">
        <f t="shared" si="301"/>
        <v>12592.197539766799</v>
      </c>
      <c r="H2722" s="5">
        <f t="shared" si="302"/>
        <v>1292.5020882244739</v>
      </c>
      <c r="I2722" s="5">
        <f t="shared" si="303"/>
        <v>10.264309181480728</v>
      </c>
      <c r="J2722" s="6">
        <f t="shared" si="304"/>
        <v>12592.197539766799</v>
      </c>
      <c r="K2722" s="7">
        <f t="shared" si="305"/>
        <v>12592.197539766799</v>
      </c>
      <c r="L2722" s="6">
        <f t="shared" si="300"/>
        <v>12592.2</v>
      </c>
      <c r="M2722" s="6">
        <f t="shared" si="306"/>
        <v>12592.2</v>
      </c>
    </row>
    <row r="2723" spans="1:13" ht="25.5">
      <c r="A2723" s="18">
        <v>2718</v>
      </c>
      <c r="B2723" s="35" t="s">
        <v>2740</v>
      </c>
      <c r="C2723" s="20">
        <v>1</v>
      </c>
      <c r="D2723" s="43">
        <v>11126.672891378774</v>
      </c>
      <c r="E2723" s="43">
        <v>8597.8835978835959</v>
      </c>
      <c r="F2723" s="43">
        <v>10938.994071524192</v>
      </c>
      <c r="G2723" s="4">
        <f t="shared" si="301"/>
        <v>10221.183520262188</v>
      </c>
      <c r="H2723" s="5">
        <f t="shared" si="302"/>
        <v>1408.9474132668179</v>
      </c>
      <c r="I2723" s="5">
        <f t="shared" si="303"/>
        <v>13.784581897720161</v>
      </c>
      <c r="J2723" s="6">
        <f t="shared" si="304"/>
        <v>10221.183520262188</v>
      </c>
      <c r="K2723" s="7">
        <f t="shared" si="305"/>
        <v>10221.183520262188</v>
      </c>
      <c r="L2723" s="6">
        <f t="shared" si="300"/>
        <v>10221.18</v>
      </c>
      <c r="M2723" s="6">
        <f t="shared" si="306"/>
        <v>10221.18</v>
      </c>
    </row>
    <row r="2724" spans="1:13" ht="25.5">
      <c r="A2724" s="18">
        <v>2719</v>
      </c>
      <c r="B2724" s="35" t="s">
        <v>2741</v>
      </c>
      <c r="C2724" s="20">
        <v>1</v>
      </c>
      <c r="D2724" s="43">
        <v>9891.4841929932318</v>
      </c>
      <c r="E2724" s="43">
        <v>8722.4906065485775</v>
      </c>
      <c r="F2724" s="43">
        <v>12447.229838534186</v>
      </c>
      <c r="G2724" s="4">
        <f t="shared" si="301"/>
        <v>10353.734879358664</v>
      </c>
      <c r="H2724" s="5">
        <f t="shared" si="302"/>
        <v>1904.9087535515107</v>
      </c>
      <c r="I2724" s="5">
        <f t="shared" si="303"/>
        <v>18.398276329724847</v>
      </c>
      <c r="J2724" s="6">
        <f t="shared" si="304"/>
        <v>10353.734879358664</v>
      </c>
      <c r="K2724" s="7">
        <f t="shared" si="305"/>
        <v>10353.734879358664</v>
      </c>
      <c r="L2724" s="6">
        <f t="shared" si="300"/>
        <v>10353.73</v>
      </c>
      <c r="M2724" s="6">
        <f t="shared" si="306"/>
        <v>10353.73</v>
      </c>
    </row>
    <row r="2725" spans="1:13">
      <c r="A2725" s="18">
        <v>2720</v>
      </c>
      <c r="B2725" s="35" t="s">
        <v>2742</v>
      </c>
      <c r="C2725" s="20">
        <v>1</v>
      </c>
      <c r="D2725" s="43">
        <v>11629.987475398104</v>
      </c>
      <c r="E2725" s="43">
        <v>9726.8986157875042</v>
      </c>
      <c r="F2725" s="43">
        <v>12526.347485697081</v>
      </c>
      <c r="G2725" s="4">
        <f t="shared" si="301"/>
        <v>11294.41119229423</v>
      </c>
      <c r="H2725" s="5">
        <f t="shared" si="302"/>
        <v>1429.5758374937161</v>
      </c>
      <c r="I2725" s="5">
        <f t="shared" si="303"/>
        <v>12.657373750205448</v>
      </c>
      <c r="J2725" s="6">
        <f t="shared" si="304"/>
        <v>11294.411192294228</v>
      </c>
      <c r="K2725" s="7">
        <f t="shared" si="305"/>
        <v>11294.411192294228</v>
      </c>
      <c r="L2725" s="6">
        <f t="shared" si="300"/>
        <v>11294.41</v>
      </c>
      <c r="M2725" s="6">
        <f t="shared" si="306"/>
        <v>11294.41</v>
      </c>
    </row>
    <row r="2726" spans="1:13" ht="25.5">
      <c r="A2726" s="18">
        <v>2721</v>
      </c>
      <c r="B2726" s="35" t="s">
        <v>2743</v>
      </c>
      <c r="C2726" s="20">
        <v>1</v>
      </c>
      <c r="D2726" s="43">
        <v>12965.229611496441</v>
      </c>
      <c r="E2726" s="43">
        <v>10136.452241715398</v>
      </c>
      <c r="F2726" s="43">
        <v>13901.42021720969</v>
      </c>
      <c r="G2726" s="4">
        <f t="shared" si="301"/>
        <v>12334.367356807177</v>
      </c>
      <c r="H2726" s="5">
        <f t="shared" si="302"/>
        <v>1960.162328078497</v>
      </c>
      <c r="I2726" s="5">
        <f t="shared" si="303"/>
        <v>15.891875694757129</v>
      </c>
      <c r="J2726" s="6">
        <f t="shared" si="304"/>
        <v>12334.367356807177</v>
      </c>
      <c r="K2726" s="7">
        <f t="shared" si="305"/>
        <v>12334.367356807177</v>
      </c>
      <c r="L2726" s="6">
        <f t="shared" si="300"/>
        <v>12334.37</v>
      </c>
      <c r="M2726" s="6">
        <f t="shared" si="306"/>
        <v>12334.37</v>
      </c>
    </row>
    <row r="2727" spans="1:13" ht="25.5">
      <c r="A2727" s="18">
        <v>2722</v>
      </c>
      <c r="B2727" s="35" t="s">
        <v>2744</v>
      </c>
      <c r="C2727" s="20">
        <v>1</v>
      </c>
      <c r="D2727" s="43">
        <v>12242.941045530042</v>
      </c>
      <c r="E2727" s="43">
        <v>9349.1549802229401</v>
      </c>
      <c r="F2727" s="43">
        <v>11092.929954062276</v>
      </c>
      <c r="G2727" s="4">
        <f t="shared" si="301"/>
        <v>10895.008659938418</v>
      </c>
      <c r="H2727" s="5">
        <f t="shared" si="302"/>
        <v>1457.0103214947162</v>
      </c>
      <c r="I2727" s="5">
        <f t="shared" si="303"/>
        <v>13.373191036113887</v>
      </c>
      <c r="J2727" s="6">
        <f t="shared" si="304"/>
        <v>10895.008659938418</v>
      </c>
      <c r="K2727" s="7">
        <f t="shared" si="305"/>
        <v>10895.008659938418</v>
      </c>
      <c r="L2727" s="6">
        <f t="shared" si="300"/>
        <v>10895.01</v>
      </c>
      <c r="M2727" s="6">
        <f t="shared" si="306"/>
        <v>10895.01</v>
      </c>
    </row>
    <row r="2728" spans="1:13">
      <c r="A2728" s="18">
        <v>2723</v>
      </c>
      <c r="B2728" s="35" t="s">
        <v>2745</v>
      </c>
      <c r="C2728" s="20">
        <v>1</v>
      </c>
      <c r="D2728" s="43">
        <v>11516.566742329705</v>
      </c>
      <c r="E2728" s="43">
        <v>9736.7337003332959</v>
      </c>
      <c r="F2728" s="43">
        <v>11424.434208391067</v>
      </c>
      <c r="G2728" s="4">
        <f t="shared" si="301"/>
        <v>10892.578217018023</v>
      </c>
      <c r="H2728" s="5">
        <f t="shared" si="302"/>
        <v>1002.0501539419575</v>
      </c>
      <c r="I2728" s="5">
        <f t="shared" si="303"/>
        <v>9.1993845164811781</v>
      </c>
      <c r="J2728" s="6">
        <f t="shared" si="304"/>
        <v>10892.578217018021</v>
      </c>
      <c r="K2728" s="7">
        <f t="shared" si="305"/>
        <v>10892.578217018021</v>
      </c>
      <c r="L2728" s="6">
        <f t="shared" si="300"/>
        <v>10892.58</v>
      </c>
      <c r="M2728" s="6">
        <f t="shared" si="306"/>
        <v>10892.58</v>
      </c>
    </row>
    <row r="2729" spans="1:13">
      <c r="A2729" s="18">
        <v>2724</v>
      </c>
      <c r="B2729" s="35" t="s">
        <v>2746</v>
      </c>
      <c r="C2729" s="20">
        <v>1</v>
      </c>
      <c r="D2729" s="43">
        <v>10466.988727858292</v>
      </c>
      <c r="E2729" s="43">
        <v>8754.2087542087538</v>
      </c>
      <c r="F2729" s="43">
        <v>11005.291005291005</v>
      </c>
      <c r="G2729" s="4">
        <f t="shared" si="301"/>
        <v>10075.496162452682</v>
      </c>
      <c r="H2729" s="5">
        <f t="shared" si="302"/>
        <v>1175.4967659931192</v>
      </c>
      <c r="I2729" s="5">
        <f t="shared" si="303"/>
        <v>11.666887139252976</v>
      </c>
      <c r="J2729" s="6">
        <f t="shared" si="304"/>
        <v>10075.496162452682</v>
      </c>
      <c r="K2729" s="7">
        <f t="shared" si="305"/>
        <v>10075.496162452682</v>
      </c>
      <c r="L2729" s="6">
        <f t="shared" si="300"/>
        <v>10075.5</v>
      </c>
      <c r="M2729" s="6">
        <f t="shared" si="306"/>
        <v>10075.5</v>
      </c>
    </row>
    <row r="2730" spans="1:13">
      <c r="A2730" s="18">
        <v>2725</v>
      </c>
      <c r="B2730" s="36" t="s">
        <v>2747</v>
      </c>
      <c r="C2730" s="20">
        <v>1</v>
      </c>
      <c r="D2730" s="44">
        <v>11861.805814773341</v>
      </c>
      <c r="E2730" s="44">
        <v>10136.452241715398</v>
      </c>
      <c r="F2730" s="44">
        <v>14663.14187294721</v>
      </c>
      <c r="G2730" s="4">
        <f t="shared" si="301"/>
        <v>12220.466643145317</v>
      </c>
      <c r="H2730" s="5">
        <f t="shared" si="302"/>
        <v>2284.5585890345978</v>
      </c>
      <c r="I2730" s="5">
        <f t="shared" si="303"/>
        <v>18.694528251227201</v>
      </c>
      <c r="J2730" s="6">
        <f t="shared" si="304"/>
        <v>12220.466643145317</v>
      </c>
      <c r="K2730" s="7">
        <f t="shared" si="305"/>
        <v>12220.466643145317</v>
      </c>
      <c r="L2730" s="6">
        <f t="shared" si="300"/>
        <v>12220.47</v>
      </c>
      <c r="M2730" s="6">
        <f t="shared" si="306"/>
        <v>12220.47</v>
      </c>
    </row>
    <row r="2731" spans="1:13">
      <c r="A2731" s="18">
        <v>2726</v>
      </c>
      <c r="B2731" s="36" t="s">
        <v>2748</v>
      </c>
      <c r="C2731" s="20">
        <v>1</v>
      </c>
      <c r="D2731" s="44">
        <v>14014.865205341397</v>
      </c>
      <c r="E2731" s="44">
        <v>11594.115760782426</v>
      </c>
      <c r="F2731" s="44">
        <v>14403.983815748521</v>
      </c>
      <c r="G2731" s="4">
        <f t="shared" si="301"/>
        <v>13337.654927290781</v>
      </c>
      <c r="H2731" s="5">
        <f t="shared" si="302"/>
        <v>1522.4322454883766</v>
      </c>
      <c r="I2731" s="5">
        <f t="shared" si="303"/>
        <v>11.4145421649293</v>
      </c>
      <c r="J2731" s="6">
        <f t="shared" si="304"/>
        <v>13337.654927290781</v>
      </c>
      <c r="K2731" s="7">
        <f t="shared" si="305"/>
        <v>13337.654927290781</v>
      </c>
      <c r="L2731" s="6">
        <f t="shared" si="300"/>
        <v>13337.65</v>
      </c>
      <c r="M2731" s="6">
        <f t="shared" si="306"/>
        <v>13337.65</v>
      </c>
    </row>
    <row r="2732" spans="1:13">
      <c r="A2732" s="18">
        <v>2727</v>
      </c>
      <c r="B2732" s="36" t="s">
        <v>2749</v>
      </c>
      <c r="C2732" s="20">
        <v>1</v>
      </c>
      <c r="D2732" s="44">
        <v>12399.262688614539</v>
      </c>
      <c r="E2732" s="44">
        <v>10144.851290684623</v>
      </c>
      <c r="F2732" s="44">
        <v>13734.567901234568</v>
      </c>
      <c r="G2732" s="4">
        <f t="shared" si="301"/>
        <v>12092.893960177908</v>
      </c>
      <c r="H2732" s="5">
        <f t="shared" si="302"/>
        <v>1814.36288661818</v>
      </c>
      <c r="I2732" s="5">
        <f t="shared" si="303"/>
        <v>15.003545822802266</v>
      </c>
      <c r="J2732" s="6">
        <f t="shared" si="304"/>
        <v>12092.893960177908</v>
      </c>
      <c r="K2732" s="7">
        <f t="shared" si="305"/>
        <v>12092.893960177908</v>
      </c>
      <c r="L2732" s="6">
        <f t="shared" si="300"/>
        <v>12092.89</v>
      </c>
      <c r="M2732" s="6">
        <f t="shared" si="306"/>
        <v>12092.89</v>
      </c>
    </row>
    <row r="2733" spans="1:13">
      <c r="A2733" s="18">
        <v>2728</v>
      </c>
      <c r="B2733" s="36" t="s">
        <v>2750</v>
      </c>
      <c r="C2733" s="20">
        <v>1</v>
      </c>
      <c r="D2733" s="44">
        <v>14827.630398564655</v>
      </c>
      <c r="E2733" s="44">
        <v>11457.714398890868</v>
      </c>
      <c r="F2733" s="44">
        <v>14937.464697813281</v>
      </c>
      <c r="G2733" s="4">
        <f t="shared" si="301"/>
        <v>13740.936498422934</v>
      </c>
      <c r="H2733" s="5">
        <f t="shared" si="302"/>
        <v>1978.0908119109629</v>
      </c>
      <c r="I2733" s="5">
        <f t="shared" si="303"/>
        <v>14.395604056084469</v>
      </c>
      <c r="J2733" s="6">
        <f t="shared" si="304"/>
        <v>13740.936498422934</v>
      </c>
      <c r="K2733" s="7">
        <f t="shared" si="305"/>
        <v>13740.936498422934</v>
      </c>
      <c r="L2733" s="6">
        <f t="shared" si="300"/>
        <v>13740.94</v>
      </c>
      <c r="M2733" s="6">
        <f t="shared" si="306"/>
        <v>13740.94</v>
      </c>
    </row>
    <row r="2734" spans="1:13">
      <c r="A2734" s="18">
        <v>2729</v>
      </c>
      <c r="B2734" s="36" t="s">
        <v>2751</v>
      </c>
      <c r="C2734" s="20">
        <v>1</v>
      </c>
      <c r="D2734" s="44">
        <v>9760.3525537199002</v>
      </c>
      <c r="E2734" s="44">
        <v>8695.5868205868173</v>
      </c>
      <c r="F2734" s="44">
        <v>11925.376211090494</v>
      </c>
      <c r="G2734" s="4">
        <f t="shared" si="301"/>
        <v>10127.105195132404</v>
      </c>
      <c r="H2734" s="5">
        <f t="shared" si="302"/>
        <v>1645.8327684609433</v>
      </c>
      <c r="I2734" s="5">
        <f t="shared" si="303"/>
        <v>16.251759379886892</v>
      </c>
      <c r="J2734" s="6">
        <f t="shared" si="304"/>
        <v>10127.105195132404</v>
      </c>
      <c r="K2734" s="7">
        <f t="shared" si="305"/>
        <v>10127.105195132404</v>
      </c>
      <c r="L2734" s="6">
        <f t="shared" si="300"/>
        <v>10127.11</v>
      </c>
      <c r="M2734" s="6">
        <f t="shared" si="306"/>
        <v>10127.11</v>
      </c>
    </row>
    <row r="2735" spans="1:13">
      <c r="A2735" s="18">
        <v>2730</v>
      </c>
      <c r="B2735" s="35" t="s">
        <v>2752</v>
      </c>
      <c r="C2735" s="20">
        <v>1</v>
      </c>
      <c r="D2735" s="43">
        <v>15372.971950238871</v>
      </c>
      <c r="E2735" s="43">
        <v>11320.097526994079</v>
      </c>
      <c r="F2735" s="43">
        <v>14230.979748221129</v>
      </c>
      <c r="G2735" s="4">
        <f t="shared" si="301"/>
        <v>13641.349741818027</v>
      </c>
      <c r="H2735" s="5">
        <f t="shared" si="302"/>
        <v>2089.7835847250171</v>
      </c>
      <c r="I2735" s="5">
        <f t="shared" si="303"/>
        <v>15.319478088877919</v>
      </c>
      <c r="J2735" s="6">
        <f t="shared" si="304"/>
        <v>13641.349741818027</v>
      </c>
      <c r="K2735" s="7">
        <f t="shared" si="305"/>
        <v>13641.349741818027</v>
      </c>
      <c r="L2735" s="6">
        <f t="shared" si="300"/>
        <v>13641.35</v>
      </c>
      <c r="M2735" s="6">
        <f t="shared" si="306"/>
        <v>13641.35</v>
      </c>
    </row>
    <row r="2736" spans="1:13">
      <c r="A2736" s="18">
        <v>2731</v>
      </c>
      <c r="B2736" s="35" t="s">
        <v>2753</v>
      </c>
      <c r="C2736" s="20">
        <v>1</v>
      </c>
      <c r="D2736" s="43">
        <v>10675.33832610695</v>
      </c>
      <c r="E2736" s="43">
        <v>8346.173600410888</v>
      </c>
      <c r="F2736" s="43">
        <v>10248.324793062671</v>
      </c>
      <c r="G2736" s="4">
        <f t="shared" si="301"/>
        <v>9756.6122398601692</v>
      </c>
      <c r="H2736" s="5">
        <f t="shared" si="302"/>
        <v>1239.9951637362926</v>
      </c>
      <c r="I2736" s="5">
        <f t="shared" si="303"/>
        <v>12.709279955498817</v>
      </c>
      <c r="J2736" s="6">
        <f t="shared" si="304"/>
        <v>9756.6122398601692</v>
      </c>
      <c r="K2736" s="7">
        <f t="shared" si="305"/>
        <v>9756.6122398601692</v>
      </c>
      <c r="L2736" s="6">
        <f t="shared" si="300"/>
        <v>9756.61</v>
      </c>
      <c r="M2736" s="6">
        <f t="shared" si="306"/>
        <v>9756.61</v>
      </c>
    </row>
    <row r="2737" spans="1:13" ht="25.5">
      <c r="A2737" s="18">
        <v>2732</v>
      </c>
      <c r="B2737" s="35" t="s">
        <v>2754</v>
      </c>
      <c r="C2737" s="20">
        <v>1</v>
      </c>
      <c r="D2737" s="43">
        <v>11019.563964330522</v>
      </c>
      <c r="E2737" s="43">
        <v>8715.4733172432298</v>
      </c>
      <c r="F2737" s="43">
        <v>11362.394843220802</v>
      </c>
      <c r="G2737" s="4">
        <f t="shared" si="301"/>
        <v>10365.810708264851</v>
      </c>
      <c r="H2737" s="5">
        <f t="shared" si="302"/>
        <v>1439.4767733566282</v>
      </c>
      <c r="I2737" s="5">
        <f t="shared" si="303"/>
        <v>13.886774646665184</v>
      </c>
      <c r="J2737" s="6">
        <f t="shared" si="304"/>
        <v>10365.810708264849</v>
      </c>
      <c r="K2737" s="7">
        <f t="shared" si="305"/>
        <v>10365.810708264849</v>
      </c>
      <c r="L2737" s="6">
        <f t="shared" si="300"/>
        <v>10365.81</v>
      </c>
      <c r="M2737" s="6">
        <f t="shared" si="306"/>
        <v>10365.81</v>
      </c>
    </row>
    <row r="2738" spans="1:13" ht="25.5">
      <c r="A2738" s="18">
        <v>2733</v>
      </c>
      <c r="B2738" s="35" t="s">
        <v>2755</v>
      </c>
      <c r="C2738" s="20">
        <v>1</v>
      </c>
      <c r="D2738" s="43">
        <v>12120.534049377191</v>
      </c>
      <c r="E2738" s="43">
        <v>9035.3072004448131</v>
      </c>
      <c r="F2738" s="43">
        <v>11495.523377915331</v>
      </c>
      <c r="G2738" s="4">
        <f t="shared" si="301"/>
        <v>10883.788209245778</v>
      </c>
      <c r="H2738" s="5">
        <f t="shared" si="302"/>
        <v>1631.0490841123321</v>
      </c>
      <c r="I2738" s="5">
        <f t="shared" si="303"/>
        <v>14.986042109187276</v>
      </c>
      <c r="J2738" s="6">
        <f t="shared" si="304"/>
        <v>10883.788209245778</v>
      </c>
      <c r="K2738" s="7">
        <f t="shared" si="305"/>
        <v>10883.788209245778</v>
      </c>
      <c r="L2738" s="6">
        <f t="shared" si="300"/>
        <v>10883.79</v>
      </c>
      <c r="M2738" s="6">
        <f t="shared" si="306"/>
        <v>10883.79</v>
      </c>
    </row>
    <row r="2739" spans="1:13">
      <c r="A2739" s="18">
        <v>2734</v>
      </c>
      <c r="B2739" s="35" t="s">
        <v>2756</v>
      </c>
      <c r="C2739" s="20">
        <v>1</v>
      </c>
      <c r="D2739" s="43">
        <v>12939.958592132505</v>
      </c>
      <c r="E2739" s="43">
        <v>10822.510822510822</v>
      </c>
      <c r="F2739" s="43">
        <v>13136.288998357963</v>
      </c>
      <c r="G2739" s="4">
        <f t="shared" si="301"/>
        <v>12299.586137667095</v>
      </c>
      <c r="H2739" s="5">
        <f t="shared" si="302"/>
        <v>1282.9458375493371</v>
      </c>
      <c r="I2739" s="5">
        <f t="shared" si="303"/>
        <v>10.430804932698962</v>
      </c>
      <c r="J2739" s="6">
        <f t="shared" si="304"/>
        <v>12299.586137667095</v>
      </c>
      <c r="K2739" s="7">
        <f t="shared" si="305"/>
        <v>12299.586137667095</v>
      </c>
      <c r="L2739" s="6">
        <f t="shared" si="300"/>
        <v>12299.59</v>
      </c>
      <c r="M2739" s="6">
        <f t="shared" si="306"/>
        <v>12299.59</v>
      </c>
    </row>
    <row r="2740" spans="1:13">
      <c r="A2740" s="18">
        <v>2735</v>
      </c>
      <c r="B2740" s="35" t="s">
        <v>2757</v>
      </c>
      <c r="C2740" s="20">
        <v>1</v>
      </c>
      <c r="D2740" s="43">
        <v>12561.842918985776</v>
      </c>
      <c r="E2740" s="43">
        <v>10049.474335188621</v>
      </c>
      <c r="F2740" s="43">
        <v>13605.442176870749</v>
      </c>
      <c r="G2740" s="4">
        <f t="shared" si="301"/>
        <v>12072.253143681715</v>
      </c>
      <c r="H2740" s="5">
        <f t="shared" si="302"/>
        <v>1827.840374275356</v>
      </c>
      <c r="I2740" s="5">
        <f t="shared" si="303"/>
        <v>15.140838686206621</v>
      </c>
      <c r="J2740" s="6">
        <f t="shared" si="304"/>
        <v>12072.253143681715</v>
      </c>
      <c r="K2740" s="7">
        <f t="shared" si="305"/>
        <v>12072.253143681715</v>
      </c>
      <c r="L2740" s="6">
        <f t="shared" si="300"/>
        <v>12072.25</v>
      </c>
      <c r="M2740" s="6">
        <f t="shared" si="306"/>
        <v>12072.25</v>
      </c>
    </row>
    <row r="2741" spans="1:13">
      <c r="A2741" s="18">
        <v>2736</v>
      </c>
      <c r="B2741" s="35" t="s">
        <v>2758</v>
      </c>
      <c r="C2741" s="20">
        <v>1</v>
      </c>
      <c r="D2741" s="43">
        <v>10218.19782430988</v>
      </c>
      <c r="E2741" s="43">
        <v>8639.0217969165333</v>
      </c>
      <c r="F2741" s="43">
        <v>11547.856984232734</v>
      </c>
      <c r="G2741" s="4">
        <f t="shared" si="301"/>
        <v>10135.025535153049</v>
      </c>
      <c r="H2741" s="5">
        <f t="shared" si="302"/>
        <v>1456.2001095333396</v>
      </c>
      <c r="I2741" s="5">
        <f t="shared" si="303"/>
        <v>14.36799645430148</v>
      </c>
      <c r="J2741" s="6">
        <f t="shared" si="304"/>
        <v>10135.025535153049</v>
      </c>
      <c r="K2741" s="7">
        <f t="shared" si="305"/>
        <v>10135.025535153049</v>
      </c>
      <c r="L2741" s="6">
        <f t="shared" si="300"/>
        <v>10135.030000000001</v>
      </c>
      <c r="M2741" s="6">
        <f t="shared" si="306"/>
        <v>10135.030000000001</v>
      </c>
    </row>
    <row r="2742" spans="1:13">
      <c r="A2742" s="18">
        <v>2737</v>
      </c>
      <c r="B2742" s="35" t="s">
        <v>2759</v>
      </c>
      <c r="C2742" s="20">
        <v>1</v>
      </c>
      <c r="D2742" s="43">
        <v>9830.611010284334</v>
      </c>
      <c r="E2742" s="43">
        <v>8490.0731452455602</v>
      </c>
      <c r="F2742" s="43">
        <v>11954.022988505749</v>
      </c>
      <c r="G2742" s="4">
        <f t="shared" si="301"/>
        <v>10091.569048011881</v>
      </c>
      <c r="H2742" s="5">
        <f t="shared" si="302"/>
        <v>1746.6572223096694</v>
      </c>
      <c r="I2742" s="5">
        <f t="shared" si="303"/>
        <v>17.308083747925945</v>
      </c>
      <c r="J2742" s="6">
        <f t="shared" si="304"/>
        <v>10091.569048011881</v>
      </c>
      <c r="K2742" s="7">
        <f t="shared" si="305"/>
        <v>10091.569048011881</v>
      </c>
      <c r="L2742" s="6">
        <f t="shared" si="300"/>
        <v>10091.57</v>
      </c>
      <c r="M2742" s="6">
        <f t="shared" si="306"/>
        <v>10091.57</v>
      </c>
    </row>
    <row r="2743" spans="1:13">
      <c r="A2743" s="18">
        <v>2738</v>
      </c>
      <c r="B2743" s="35" t="s">
        <v>2760</v>
      </c>
      <c r="C2743" s="20">
        <v>1</v>
      </c>
      <c r="D2743" s="43">
        <v>14819.881440948475</v>
      </c>
      <c r="E2743" s="43">
        <v>11451.726568005637</v>
      </c>
      <c r="F2743" s="43">
        <v>17032.427120864726</v>
      </c>
      <c r="G2743" s="4">
        <f t="shared" si="301"/>
        <v>14434.67837660628</v>
      </c>
      <c r="H2743" s="5">
        <f t="shared" si="302"/>
        <v>2810.2207592561831</v>
      </c>
      <c r="I2743" s="5">
        <f t="shared" si="303"/>
        <v>19.468537406490459</v>
      </c>
      <c r="J2743" s="6">
        <f t="shared" si="304"/>
        <v>14434.67837660628</v>
      </c>
      <c r="K2743" s="7">
        <f t="shared" si="305"/>
        <v>14434.67837660628</v>
      </c>
      <c r="L2743" s="6">
        <f t="shared" si="300"/>
        <v>14434.68</v>
      </c>
      <c r="M2743" s="6">
        <f t="shared" si="306"/>
        <v>14434.68</v>
      </c>
    </row>
    <row r="2744" spans="1:13" ht="25.5">
      <c r="A2744" s="18">
        <v>2739</v>
      </c>
      <c r="B2744" s="35" t="s">
        <v>2761</v>
      </c>
      <c r="C2744" s="20">
        <v>1</v>
      </c>
      <c r="D2744" s="43">
        <v>10868.111289459604</v>
      </c>
      <c r="E2744" s="43">
        <v>8793.2900432900424</v>
      </c>
      <c r="F2744" s="43">
        <v>10673.234811165847</v>
      </c>
      <c r="G2744" s="4">
        <f t="shared" si="301"/>
        <v>10111.545381305164</v>
      </c>
      <c r="H2744" s="5">
        <f t="shared" si="302"/>
        <v>1145.7932023720805</v>
      </c>
      <c r="I2744" s="5">
        <f t="shared" si="303"/>
        <v>11.331533995688654</v>
      </c>
      <c r="J2744" s="6">
        <f t="shared" si="304"/>
        <v>10111.545381305164</v>
      </c>
      <c r="K2744" s="7">
        <f t="shared" si="305"/>
        <v>10111.545381305164</v>
      </c>
      <c r="L2744" s="6">
        <f t="shared" si="300"/>
        <v>10111.549999999999</v>
      </c>
      <c r="M2744" s="6">
        <f t="shared" si="306"/>
        <v>10111.549999999999</v>
      </c>
    </row>
    <row r="2745" spans="1:13">
      <c r="A2745" s="18">
        <v>2740</v>
      </c>
      <c r="B2745" s="36" t="s">
        <v>2762</v>
      </c>
      <c r="C2745" s="20">
        <v>1</v>
      </c>
      <c r="D2745" s="44">
        <v>10329.265191965422</v>
      </c>
      <c r="E2745" s="44">
        <v>8920.7290294246795</v>
      </c>
      <c r="F2745" s="44">
        <v>10953.825412874958</v>
      </c>
      <c r="G2745" s="4">
        <f t="shared" si="301"/>
        <v>10067.939878088353</v>
      </c>
      <c r="H2745" s="5">
        <f t="shared" si="302"/>
        <v>1041.4357473480356</v>
      </c>
      <c r="I2745" s="5">
        <f t="shared" si="303"/>
        <v>10.34407992060614</v>
      </c>
      <c r="J2745" s="6">
        <f t="shared" si="304"/>
        <v>10067.939878088353</v>
      </c>
      <c r="K2745" s="7">
        <f t="shared" si="305"/>
        <v>10067.939878088353</v>
      </c>
      <c r="L2745" s="6">
        <f t="shared" si="300"/>
        <v>10067.94</v>
      </c>
      <c r="M2745" s="6">
        <f t="shared" si="306"/>
        <v>10067.94</v>
      </c>
    </row>
    <row r="2746" spans="1:13">
      <c r="A2746" s="18">
        <v>2741</v>
      </c>
      <c r="B2746" s="36" t="s">
        <v>2763</v>
      </c>
      <c r="C2746" s="20">
        <v>1</v>
      </c>
      <c r="D2746" s="44">
        <v>11518.695729222045</v>
      </c>
      <c r="E2746" s="44">
        <v>9947.9644934190383</v>
      </c>
      <c r="F2746" s="44">
        <v>12811.037201281104</v>
      </c>
      <c r="G2746" s="4">
        <f t="shared" si="301"/>
        <v>11425.899141307396</v>
      </c>
      <c r="H2746" s="5">
        <f t="shared" si="302"/>
        <v>1433.7903395101414</v>
      </c>
      <c r="I2746" s="5">
        <f t="shared" si="303"/>
        <v>12.548599648728226</v>
      </c>
      <c r="J2746" s="6">
        <f t="shared" si="304"/>
        <v>11425.899141307396</v>
      </c>
      <c r="K2746" s="7">
        <f t="shared" si="305"/>
        <v>11425.899141307396</v>
      </c>
      <c r="L2746" s="6">
        <f t="shared" si="300"/>
        <v>11425.9</v>
      </c>
      <c r="M2746" s="6">
        <f t="shared" si="306"/>
        <v>11425.9</v>
      </c>
    </row>
    <row r="2747" spans="1:13">
      <c r="A2747" s="18">
        <v>2742</v>
      </c>
      <c r="B2747" s="36" t="s">
        <v>2764</v>
      </c>
      <c r="C2747" s="20">
        <v>1</v>
      </c>
      <c r="D2747" s="44">
        <v>12003.693444136659</v>
      </c>
      <c r="E2747" s="44">
        <v>10366.826156299841</v>
      </c>
      <c r="F2747" s="44">
        <v>13857.42838107928</v>
      </c>
      <c r="G2747" s="4">
        <f t="shared" si="301"/>
        <v>12075.98266050526</v>
      </c>
      <c r="H2747" s="5">
        <f t="shared" si="302"/>
        <v>1746.4235657512131</v>
      </c>
      <c r="I2747" s="5">
        <f t="shared" si="303"/>
        <v>14.461958209520503</v>
      </c>
      <c r="J2747" s="6">
        <f t="shared" si="304"/>
        <v>12075.98266050526</v>
      </c>
      <c r="K2747" s="7">
        <f t="shared" si="305"/>
        <v>12075.98266050526</v>
      </c>
      <c r="L2747" s="6">
        <f t="shared" si="300"/>
        <v>12075.98</v>
      </c>
      <c r="M2747" s="6">
        <f t="shared" si="306"/>
        <v>12075.98</v>
      </c>
    </row>
    <row r="2748" spans="1:13">
      <c r="A2748" s="18">
        <v>2743</v>
      </c>
      <c r="B2748" s="36" t="s">
        <v>2765</v>
      </c>
      <c r="C2748" s="20">
        <v>1</v>
      </c>
      <c r="D2748" s="44">
        <v>10956.040992448759</v>
      </c>
      <c r="E2748" s="44">
        <v>9561.6357752280073</v>
      </c>
      <c r="F2748" s="44">
        <v>13462.783171521038</v>
      </c>
      <c r="G2748" s="4">
        <f t="shared" si="301"/>
        <v>11326.819979732601</v>
      </c>
      <c r="H2748" s="5">
        <f t="shared" si="302"/>
        <v>1976.8271408900162</v>
      </c>
      <c r="I2748" s="5">
        <f t="shared" si="303"/>
        <v>17.452622575685044</v>
      </c>
      <c r="J2748" s="6">
        <f t="shared" si="304"/>
        <v>11326.819979732601</v>
      </c>
      <c r="K2748" s="7">
        <f t="shared" si="305"/>
        <v>11326.819979732601</v>
      </c>
      <c r="L2748" s="6">
        <f t="shared" si="300"/>
        <v>11326.82</v>
      </c>
      <c r="M2748" s="6">
        <f t="shared" si="306"/>
        <v>11326.82</v>
      </c>
    </row>
    <row r="2749" spans="1:13">
      <c r="A2749" s="18">
        <v>2744</v>
      </c>
      <c r="B2749" s="36" t="s">
        <v>2766</v>
      </c>
      <c r="C2749" s="20">
        <v>1</v>
      </c>
      <c r="D2749" s="44">
        <v>12037.170783379075</v>
      </c>
      <c r="E2749" s="44">
        <v>9958.0231026135971</v>
      </c>
      <c r="F2749" s="44">
        <v>12982.311600444393</v>
      </c>
      <c r="G2749" s="4">
        <f t="shared" si="301"/>
        <v>11659.168495479023</v>
      </c>
      <c r="H2749" s="5">
        <f t="shared" si="302"/>
        <v>1547.1730758939573</v>
      </c>
      <c r="I2749" s="5">
        <f t="shared" si="303"/>
        <v>13.270012149613338</v>
      </c>
      <c r="J2749" s="6">
        <f t="shared" si="304"/>
        <v>11659.168495479022</v>
      </c>
      <c r="K2749" s="7">
        <f t="shared" si="305"/>
        <v>11659.168495479022</v>
      </c>
      <c r="L2749" s="6">
        <f t="shared" si="300"/>
        <v>11659.17</v>
      </c>
      <c r="M2749" s="6">
        <f t="shared" si="306"/>
        <v>11659.17</v>
      </c>
    </row>
    <row r="2750" spans="1:13">
      <c r="A2750" s="18">
        <v>2745</v>
      </c>
      <c r="B2750" s="36" t="s">
        <v>2767</v>
      </c>
      <c r="C2750" s="20">
        <v>1</v>
      </c>
      <c r="D2750" s="44">
        <v>10477.111540941331</v>
      </c>
      <c r="E2750" s="44">
        <v>8953.1680440771343</v>
      </c>
      <c r="F2750" s="44">
        <v>11967.779056386651</v>
      </c>
      <c r="G2750" s="4">
        <f t="shared" si="301"/>
        <v>10466.019547135038</v>
      </c>
      <c r="H2750" s="5">
        <f t="shared" si="302"/>
        <v>1507.3361148494391</v>
      </c>
      <c r="I2750" s="5">
        <f t="shared" si="303"/>
        <v>14.40219090037966</v>
      </c>
      <c r="J2750" s="6">
        <f t="shared" si="304"/>
        <v>10466.019547135038</v>
      </c>
      <c r="K2750" s="7">
        <f t="shared" si="305"/>
        <v>10466.019547135038</v>
      </c>
      <c r="L2750" s="6">
        <f t="shared" si="300"/>
        <v>10466.02</v>
      </c>
      <c r="M2750" s="6">
        <f t="shared" si="306"/>
        <v>10466.02</v>
      </c>
    </row>
    <row r="2751" spans="1:13">
      <c r="A2751" s="18">
        <v>2746</v>
      </c>
      <c r="B2751" s="36" t="s">
        <v>2768</v>
      </c>
      <c r="C2751" s="20">
        <v>1</v>
      </c>
      <c r="D2751" s="44">
        <v>13209.428424189467</v>
      </c>
      <c r="E2751" s="44">
        <v>10447.457026404396</v>
      </c>
      <c r="F2751" s="44">
        <v>14908.803540382491</v>
      </c>
      <c r="G2751" s="4">
        <f t="shared" si="301"/>
        <v>12855.229663658785</v>
      </c>
      <c r="H2751" s="5">
        <f t="shared" si="302"/>
        <v>2251.6651062973879</v>
      </c>
      <c r="I2751" s="5">
        <f t="shared" si="303"/>
        <v>17.515557210640541</v>
      </c>
      <c r="J2751" s="6">
        <f t="shared" si="304"/>
        <v>12855.229663658785</v>
      </c>
      <c r="K2751" s="7">
        <f t="shared" si="305"/>
        <v>12855.229663658785</v>
      </c>
      <c r="L2751" s="6">
        <f t="shared" si="300"/>
        <v>12855.23</v>
      </c>
      <c r="M2751" s="6">
        <f t="shared" si="306"/>
        <v>12855.23</v>
      </c>
    </row>
    <row r="2752" spans="1:13">
      <c r="A2752" s="18">
        <v>2747</v>
      </c>
      <c r="B2752" s="36" t="s">
        <v>2769</v>
      </c>
      <c r="C2752" s="20">
        <v>1</v>
      </c>
      <c r="D2752" s="44">
        <v>13726.445743989605</v>
      </c>
      <c r="E2752" s="44">
        <v>11854.657687991019</v>
      </c>
      <c r="F2752" s="44">
        <v>14556.416881998277</v>
      </c>
      <c r="G2752" s="4">
        <f t="shared" si="301"/>
        <v>13379.173437992968</v>
      </c>
      <c r="H2752" s="5">
        <f t="shared" si="302"/>
        <v>1383.9523931425006</v>
      </c>
      <c r="I2752" s="5">
        <f t="shared" si="303"/>
        <v>10.34407992060614</v>
      </c>
      <c r="J2752" s="6">
        <f t="shared" si="304"/>
        <v>13379.173437992966</v>
      </c>
      <c r="K2752" s="7">
        <f t="shared" si="305"/>
        <v>13379.173437992966</v>
      </c>
      <c r="L2752" s="6">
        <f t="shared" si="300"/>
        <v>13379.17</v>
      </c>
      <c r="M2752" s="6">
        <f t="shared" si="306"/>
        <v>13379.17</v>
      </c>
    </row>
    <row r="2753" spans="1:13">
      <c r="A2753" s="18">
        <v>2748</v>
      </c>
      <c r="B2753" s="36" t="s">
        <v>2770</v>
      </c>
      <c r="C2753" s="20">
        <v>1</v>
      </c>
      <c r="D2753" s="44">
        <v>12966.031846240181</v>
      </c>
      <c r="E2753" s="44">
        <v>10372.825476992144</v>
      </c>
      <c r="F2753" s="44">
        <v>13197.23337795627</v>
      </c>
      <c r="G2753" s="4">
        <f t="shared" si="301"/>
        <v>12178.696900396199</v>
      </c>
      <c r="H2753" s="5">
        <f t="shared" si="302"/>
        <v>1568.1971290202982</v>
      </c>
      <c r="I2753" s="5">
        <f t="shared" si="303"/>
        <v>12.876559305530311</v>
      </c>
      <c r="J2753" s="6">
        <f t="shared" si="304"/>
        <v>12178.696900396197</v>
      </c>
      <c r="K2753" s="7">
        <f t="shared" si="305"/>
        <v>12178.696900396197</v>
      </c>
      <c r="L2753" s="6">
        <f t="shared" si="300"/>
        <v>12178.7</v>
      </c>
      <c r="M2753" s="6">
        <f t="shared" si="306"/>
        <v>12178.7</v>
      </c>
    </row>
    <row r="2754" spans="1:13">
      <c r="A2754" s="18">
        <v>2749</v>
      </c>
      <c r="B2754" s="36" t="s">
        <v>2771</v>
      </c>
      <c r="C2754" s="20">
        <v>1</v>
      </c>
      <c r="D2754" s="44">
        <v>16312.291442596728</v>
      </c>
      <c r="E2754" s="44">
        <v>8990</v>
      </c>
      <c r="F2754" s="44">
        <v>16717.894364953187</v>
      </c>
      <c r="G2754" s="4">
        <f t="shared" si="301"/>
        <v>14006.72860251664</v>
      </c>
      <c r="H2754" s="5">
        <f t="shared" si="302"/>
        <v>4349.3451042814977</v>
      </c>
      <c r="I2754" s="5">
        <f t="shared" si="303"/>
        <v>31.051826787734253</v>
      </c>
      <c r="J2754" s="6">
        <f t="shared" si="304"/>
        <v>14006.72860251664</v>
      </c>
      <c r="K2754" s="7">
        <f t="shared" si="305"/>
        <v>14006.72860251664</v>
      </c>
      <c r="L2754" s="6">
        <f t="shared" si="300"/>
        <v>14006.73</v>
      </c>
      <c r="M2754" s="6">
        <f t="shared" si="306"/>
        <v>14006.73</v>
      </c>
    </row>
    <row r="2755" spans="1:13">
      <c r="A2755" s="18">
        <v>2750</v>
      </c>
      <c r="B2755" s="35" t="s">
        <v>2772</v>
      </c>
      <c r="C2755" s="20">
        <v>1</v>
      </c>
      <c r="D2755" s="43">
        <v>10299.548059964725</v>
      </c>
      <c r="E2755" s="43">
        <v>8988.696488696487</v>
      </c>
      <c r="F2755" s="43">
        <v>11575.687185443283</v>
      </c>
      <c r="G2755" s="4">
        <f t="shared" si="301"/>
        <v>10287.977244701498</v>
      </c>
      <c r="H2755" s="5">
        <f t="shared" si="302"/>
        <v>1293.5341623196546</v>
      </c>
      <c r="I2755" s="5">
        <f t="shared" si="303"/>
        <v>12.573260336339187</v>
      </c>
      <c r="J2755" s="6">
        <f t="shared" si="304"/>
        <v>10287.977244701498</v>
      </c>
      <c r="K2755" s="7">
        <f t="shared" si="305"/>
        <v>10287.977244701498</v>
      </c>
      <c r="L2755" s="6">
        <f t="shared" si="300"/>
        <v>10287.98</v>
      </c>
      <c r="M2755" s="6">
        <f t="shared" si="306"/>
        <v>10287.98</v>
      </c>
    </row>
    <row r="2756" spans="1:13" ht="25.5">
      <c r="A2756" s="18">
        <v>2751</v>
      </c>
      <c r="B2756" s="35" t="s">
        <v>2773</v>
      </c>
      <c r="C2756" s="20">
        <v>1</v>
      </c>
      <c r="D2756" s="43">
        <v>14975.083264467985</v>
      </c>
      <c r="E2756" s="43">
        <v>11571.655249816169</v>
      </c>
      <c r="F2756" s="43">
        <v>15869.698628319316</v>
      </c>
      <c r="G2756" s="4">
        <f t="shared" si="301"/>
        <v>14138.812380867823</v>
      </c>
      <c r="H2756" s="5">
        <f t="shared" si="302"/>
        <v>2267.7755541370784</v>
      </c>
      <c r="I2756" s="5">
        <f t="shared" si="303"/>
        <v>16.039363795545924</v>
      </c>
      <c r="J2756" s="6">
        <f t="shared" si="304"/>
        <v>14138.812380867823</v>
      </c>
      <c r="K2756" s="7">
        <f t="shared" si="305"/>
        <v>14138.812380867823</v>
      </c>
      <c r="L2756" s="6">
        <f t="shared" si="300"/>
        <v>14138.81</v>
      </c>
      <c r="M2756" s="6">
        <f t="shared" si="306"/>
        <v>14138.81</v>
      </c>
    </row>
    <row r="2757" spans="1:13">
      <c r="A2757" s="18">
        <v>2752</v>
      </c>
      <c r="B2757" s="35" t="s">
        <v>2774</v>
      </c>
      <c r="C2757" s="20">
        <v>1</v>
      </c>
      <c r="D2757" s="43">
        <v>9675.0603477844452</v>
      </c>
      <c r="E2757" s="43">
        <v>8531.6441248644642</v>
      </c>
      <c r="F2757" s="43">
        <v>10122.9395459066</v>
      </c>
      <c r="G2757" s="4">
        <f t="shared" si="301"/>
        <v>9443.2146728518364</v>
      </c>
      <c r="H2757" s="5">
        <f t="shared" si="302"/>
        <v>820.59100165437758</v>
      </c>
      <c r="I2757" s="5">
        <f t="shared" si="303"/>
        <v>8.6897421067158724</v>
      </c>
      <c r="J2757" s="6">
        <f t="shared" si="304"/>
        <v>9443.2146728518364</v>
      </c>
      <c r="K2757" s="7">
        <f t="shared" si="305"/>
        <v>9443.2146728518364</v>
      </c>
      <c r="L2757" s="6">
        <f t="shared" si="300"/>
        <v>9443.2099999999991</v>
      </c>
      <c r="M2757" s="6">
        <f t="shared" si="306"/>
        <v>9443.2099999999991</v>
      </c>
    </row>
    <row r="2758" spans="1:13" ht="25.5">
      <c r="A2758" s="18">
        <v>2753</v>
      </c>
      <c r="B2758" s="35" t="s">
        <v>2775</v>
      </c>
      <c r="C2758" s="20">
        <v>1</v>
      </c>
      <c r="D2758" s="43">
        <v>10652.245165519504</v>
      </c>
      <c r="E2758" s="43">
        <v>8909.1505020708573</v>
      </c>
      <c r="F2758" s="43">
        <v>10453.403255763138</v>
      </c>
      <c r="G2758" s="4">
        <f t="shared" si="301"/>
        <v>10004.932974451165</v>
      </c>
      <c r="H2758" s="5">
        <f t="shared" si="302"/>
        <v>954.16924408137186</v>
      </c>
      <c r="I2758" s="5">
        <f t="shared" si="303"/>
        <v>9.5369878690638021</v>
      </c>
      <c r="J2758" s="6">
        <f t="shared" si="304"/>
        <v>10004.932974451165</v>
      </c>
      <c r="K2758" s="7">
        <f t="shared" si="305"/>
        <v>10004.932974451165</v>
      </c>
      <c r="L2758" s="6">
        <f t="shared" si="300"/>
        <v>10004.93</v>
      </c>
      <c r="M2758" s="6">
        <f t="shared" si="306"/>
        <v>10004.93</v>
      </c>
    </row>
    <row r="2759" spans="1:13">
      <c r="A2759" s="18">
        <v>2754</v>
      </c>
      <c r="B2759" s="35" t="s">
        <v>2776</v>
      </c>
      <c r="C2759" s="20">
        <v>1</v>
      </c>
      <c r="D2759" s="43">
        <v>11813.605796964022</v>
      </c>
      <c r="E2759" s="43">
        <v>9236.0918048991443</v>
      </c>
      <c r="F2759" s="43">
        <v>11611.086840444639</v>
      </c>
      <c r="G2759" s="4">
        <f t="shared" si="301"/>
        <v>10886.928147435936</v>
      </c>
      <c r="H2759" s="5">
        <f t="shared" si="302"/>
        <v>1433.2476946842132</v>
      </c>
      <c r="I2759" s="5">
        <f t="shared" si="303"/>
        <v>13.164849398053283</v>
      </c>
      <c r="J2759" s="6">
        <f t="shared" si="304"/>
        <v>10886.928147435934</v>
      </c>
      <c r="K2759" s="7">
        <f t="shared" si="305"/>
        <v>10886.928147435934</v>
      </c>
      <c r="L2759" s="6">
        <f t="shared" ref="L2759:L2822" si="307">ROUND(K2759,2)</f>
        <v>10886.93</v>
      </c>
      <c r="M2759" s="6">
        <f t="shared" si="306"/>
        <v>10886.93</v>
      </c>
    </row>
    <row r="2760" spans="1:13">
      <c r="A2760" s="18">
        <v>2755</v>
      </c>
      <c r="B2760" s="35" t="s">
        <v>2777</v>
      </c>
      <c r="C2760" s="20">
        <v>1</v>
      </c>
      <c r="D2760" s="43">
        <v>14487.276392038297</v>
      </c>
      <c r="E2760" s="43">
        <v>11063.011063011061</v>
      </c>
      <c r="F2760" s="43">
        <v>16003.479017177646</v>
      </c>
      <c r="G2760" s="4">
        <f t="shared" si="301"/>
        <v>13851.255490742335</v>
      </c>
      <c r="H2760" s="5">
        <f t="shared" si="302"/>
        <v>2530.8986233550991</v>
      </c>
      <c r="I2760" s="5">
        <f t="shared" si="303"/>
        <v>18.271979930242843</v>
      </c>
      <c r="J2760" s="6">
        <f t="shared" si="304"/>
        <v>13851.255490742335</v>
      </c>
      <c r="K2760" s="7">
        <f t="shared" si="305"/>
        <v>13851.255490742335</v>
      </c>
      <c r="L2760" s="6">
        <f t="shared" si="307"/>
        <v>13851.26</v>
      </c>
      <c r="M2760" s="6">
        <f t="shared" si="306"/>
        <v>13851.26</v>
      </c>
    </row>
    <row r="2761" spans="1:13">
      <c r="A2761" s="18">
        <v>2756</v>
      </c>
      <c r="B2761" s="35" t="s">
        <v>2778</v>
      </c>
      <c r="C2761" s="20">
        <v>1</v>
      </c>
      <c r="D2761" s="43">
        <v>12150.618909451476</v>
      </c>
      <c r="E2761" s="43">
        <v>10272.795987081699</v>
      </c>
      <c r="F2761" s="43">
        <v>12762.438308656796</v>
      </c>
      <c r="G2761" s="4">
        <f t="shared" si="301"/>
        <v>11728.617735063324</v>
      </c>
      <c r="H2761" s="5">
        <f t="shared" si="302"/>
        <v>1297.3601912087458</v>
      </c>
      <c r="I2761" s="5">
        <f t="shared" si="303"/>
        <v>11.061492671299353</v>
      </c>
      <c r="J2761" s="6">
        <f t="shared" si="304"/>
        <v>11728.617735063324</v>
      </c>
      <c r="K2761" s="7">
        <f t="shared" si="305"/>
        <v>11728.617735063324</v>
      </c>
      <c r="L2761" s="6">
        <f t="shared" si="307"/>
        <v>11728.62</v>
      </c>
      <c r="M2761" s="6">
        <f t="shared" si="306"/>
        <v>11728.62</v>
      </c>
    </row>
    <row r="2762" spans="1:13">
      <c r="A2762" s="18">
        <v>2757</v>
      </c>
      <c r="B2762" s="35" t="s">
        <v>2779</v>
      </c>
      <c r="C2762" s="20">
        <v>1</v>
      </c>
      <c r="D2762" s="43">
        <v>10558.804418453543</v>
      </c>
      <c r="E2762" s="43">
        <v>8831.0000590702348</v>
      </c>
      <c r="F2762" s="43">
        <v>11955.815464587395</v>
      </c>
      <c r="G2762" s="4">
        <f t="shared" si="301"/>
        <v>10448.539980703725</v>
      </c>
      <c r="H2762" s="5">
        <f t="shared" si="302"/>
        <v>1565.3231341526757</v>
      </c>
      <c r="I2762" s="5">
        <f t="shared" si="303"/>
        <v>14.981261851354363</v>
      </c>
      <c r="J2762" s="6">
        <f t="shared" si="304"/>
        <v>10448.539980703725</v>
      </c>
      <c r="K2762" s="7">
        <f t="shared" si="305"/>
        <v>10448.539980703725</v>
      </c>
      <c r="L2762" s="6">
        <f t="shared" si="307"/>
        <v>10448.540000000001</v>
      </c>
      <c r="M2762" s="6">
        <f t="shared" si="306"/>
        <v>10448.540000000001</v>
      </c>
    </row>
    <row r="2763" spans="1:13">
      <c r="A2763" s="18">
        <v>2758</v>
      </c>
      <c r="B2763" s="35" t="s">
        <v>2780</v>
      </c>
      <c r="C2763" s="20">
        <v>1</v>
      </c>
      <c r="D2763" s="43">
        <v>10155.974022445043</v>
      </c>
      <c r="E2763" s="43">
        <v>8678.7414373621268</v>
      </c>
      <c r="F2763" s="43">
        <v>11314.507355375808</v>
      </c>
      <c r="G2763" s="4">
        <f t="shared" si="301"/>
        <v>10049.740938394327</v>
      </c>
      <c r="H2763" s="5">
        <f t="shared" si="302"/>
        <v>1321.0903052974168</v>
      </c>
      <c r="I2763" s="5">
        <f t="shared" si="303"/>
        <v>13.145516022709444</v>
      </c>
      <c r="J2763" s="6">
        <f t="shared" si="304"/>
        <v>10049.740938394327</v>
      </c>
      <c r="K2763" s="7">
        <f t="shared" si="305"/>
        <v>10049.740938394327</v>
      </c>
      <c r="L2763" s="6">
        <f t="shared" si="307"/>
        <v>10049.74</v>
      </c>
      <c r="M2763" s="6">
        <f t="shared" si="306"/>
        <v>10049.74</v>
      </c>
    </row>
    <row r="2764" spans="1:13">
      <c r="A2764" s="18">
        <v>2759</v>
      </c>
      <c r="B2764" s="35" t="s">
        <v>2781</v>
      </c>
      <c r="C2764" s="20">
        <v>1</v>
      </c>
      <c r="D2764" s="43">
        <v>14150.362987572289</v>
      </c>
      <c r="E2764" s="43">
        <v>9865</v>
      </c>
      <c r="F2764" s="43">
        <v>16054.230007718381</v>
      </c>
      <c r="G2764" s="4">
        <f t="shared" si="301"/>
        <v>13356.530998430224</v>
      </c>
      <c r="H2764" s="5">
        <f t="shared" si="302"/>
        <v>3170.0581922654596</v>
      </c>
      <c r="I2764" s="5">
        <f t="shared" si="303"/>
        <v>23.734143189111247</v>
      </c>
      <c r="J2764" s="6">
        <f t="shared" si="304"/>
        <v>13356.530998430224</v>
      </c>
      <c r="K2764" s="7">
        <f t="shared" si="305"/>
        <v>13356.530998430224</v>
      </c>
      <c r="L2764" s="6">
        <f t="shared" si="307"/>
        <v>13356.53</v>
      </c>
      <c r="M2764" s="6">
        <f t="shared" si="306"/>
        <v>13356.53</v>
      </c>
    </row>
    <row r="2765" spans="1:13" ht="25.5">
      <c r="A2765" s="18">
        <v>2760</v>
      </c>
      <c r="B2765" s="35" t="s">
        <v>2782</v>
      </c>
      <c r="C2765" s="20">
        <v>1</v>
      </c>
      <c r="D2765" s="43">
        <v>10986.184597295707</v>
      </c>
      <c r="E2765" s="43">
        <v>8988.696488696487</v>
      </c>
      <c r="F2765" s="43">
        <v>11300.075585789871</v>
      </c>
      <c r="G2765" s="4">
        <f t="shared" ref="G2765:G2828" si="308">AVERAGE(D2765:F2765)</f>
        <v>10424.985557260688</v>
      </c>
      <c r="H2765" s="5">
        <f t="shared" ref="H2765:H2828" si="309">SQRT(((SUM((POWER(D2765-G2765,2)),(POWER(E2765-G2765,2)),(POWER(F2765-G2765,2)))/(COLUMNS(D2765:F2765)-1))))</f>
        <v>1253.7250912868526</v>
      </c>
      <c r="I2765" s="5">
        <f t="shared" ref="I2765:I2828" si="310">H2765/G2765*100</f>
        <v>12.026156625355426</v>
      </c>
      <c r="J2765" s="6">
        <f t="shared" ref="J2765:J2828" si="311">((C2765/3)*(SUM(D2765:F2765)))</f>
        <v>10424.985557260687</v>
      </c>
      <c r="K2765" s="7">
        <f t="shared" ref="K2765:K2828" si="312">J2765/C2765</f>
        <v>10424.985557260687</v>
      </c>
      <c r="L2765" s="6">
        <f t="shared" si="307"/>
        <v>10424.99</v>
      </c>
      <c r="M2765" s="6">
        <f t="shared" ref="M2765:M2828" si="313">L2765*C2765</f>
        <v>10424.99</v>
      </c>
    </row>
    <row r="2766" spans="1:13" ht="25.5">
      <c r="A2766" s="18">
        <v>2761</v>
      </c>
      <c r="B2766" s="35" t="s">
        <v>2783</v>
      </c>
      <c r="C2766" s="20">
        <v>1</v>
      </c>
      <c r="D2766" s="43">
        <v>11801.016702977488</v>
      </c>
      <c r="E2766" s="43">
        <v>9118.9674523007852</v>
      </c>
      <c r="F2766" s="43">
        <v>11197.24375538329</v>
      </c>
      <c r="G2766" s="4">
        <f t="shared" si="308"/>
        <v>10705.742636887187</v>
      </c>
      <c r="H2766" s="5">
        <f t="shared" si="309"/>
        <v>1406.9566652445465</v>
      </c>
      <c r="I2766" s="5">
        <f t="shared" si="310"/>
        <v>13.142074426455993</v>
      </c>
      <c r="J2766" s="6">
        <f t="shared" si="311"/>
        <v>10705.742636887187</v>
      </c>
      <c r="K2766" s="7">
        <f t="shared" si="312"/>
        <v>10705.742636887187</v>
      </c>
      <c r="L2766" s="6">
        <f t="shared" si="307"/>
        <v>10705.74</v>
      </c>
      <c r="M2766" s="6">
        <f t="shared" si="313"/>
        <v>10705.74</v>
      </c>
    </row>
    <row r="2767" spans="1:13" ht="25.5">
      <c r="A2767" s="18">
        <v>2762</v>
      </c>
      <c r="B2767" s="35" t="s">
        <v>2784</v>
      </c>
      <c r="C2767" s="20">
        <v>1</v>
      </c>
      <c r="D2767" s="43">
        <v>11662.352932194202</v>
      </c>
      <c r="E2767" s="43">
        <v>10390.096248682106</v>
      </c>
      <c r="F2767" s="43">
        <v>13545.606961244819</v>
      </c>
      <c r="G2767" s="4">
        <f t="shared" si="308"/>
        <v>11866.018714040378</v>
      </c>
      <c r="H2767" s="5">
        <f t="shared" si="309"/>
        <v>1587.5836284415916</v>
      </c>
      <c r="I2767" s="5">
        <f t="shared" si="310"/>
        <v>13.379244266344323</v>
      </c>
      <c r="J2767" s="6">
        <f t="shared" si="311"/>
        <v>11866.018714040376</v>
      </c>
      <c r="K2767" s="7">
        <f t="shared" si="312"/>
        <v>11866.018714040376</v>
      </c>
      <c r="L2767" s="6">
        <f t="shared" si="307"/>
        <v>11866.02</v>
      </c>
      <c r="M2767" s="6">
        <f t="shared" si="313"/>
        <v>11866.02</v>
      </c>
    </row>
    <row r="2768" spans="1:13">
      <c r="A2768" s="18">
        <v>2763</v>
      </c>
      <c r="B2768" s="35" t="s">
        <v>2785</v>
      </c>
      <c r="C2768" s="20">
        <v>1</v>
      </c>
      <c r="D2768" s="43">
        <v>14704.112819772339</v>
      </c>
      <c r="E2768" s="43">
        <v>10827.573985468722</v>
      </c>
      <c r="F2768" s="43">
        <v>13775.804974283097</v>
      </c>
      <c r="G2768" s="4">
        <f t="shared" si="308"/>
        <v>13102.497259841386</v>
      </c>
      <c r="H2768" s="5">
        <f t="shared" si="309"/>
        <v>2024.0789985104468</v>
      </c>
      <c r="I2768" s="5">
        <f t="shared" si="310"/>
        <v>15.448039853548876</v>
      </c>
      <c r="J2768" s="6">
        <f t="shared" si="311"/>
        <v>13102.497259841384</v>
      </c>
      <c r="K2768" s="7">
        <f t="shared" si="312"/>
        <v>13102.497259841384</v>
      </c>
      <c r="L2768" s="6">
        <f t="shared" si="307"/>
        <v>13102.5</v>
      </c>
      <c r="M2768" s="6">
        <f t="shared" si="313"/>
        <v>13102.5</v>
      </c>
    </row>
    <row r="2769" spans="1:13">
      <c r="A2769" s="18">
        <v>2764</v>
      </c>
      <c r="B2769" s="35" t="s">
        <v>2786</v>
      </c>
      <c r="C2769" s="20">
        <v>1</v>
      </c>
      <c r="D2769" s="43">
        <v>12773.554769490645</v>
      </c>
      <c r="E2769" s="43">
        <v>9986.5973652381399</v>
      </c>
      <c r="F2769" s="43">
        <v>12121.663008840778</v>
      </c>
      <c r="G2769" s="4">
        <f t="shared" si="308"/>
        <v>11627.271714523187</v>
      </c>
      <c r="H2769" s="5">
        <f t="shared" si="309"/>
        <v>1457.7722583456691</v>
      </c>
      <c r="I2769" s="5">
        <f t="shared" si="310"/>
        <v>12.537526378822134</v>
      </c>
      <c r="J2769" s="6">
        <f t="shared" si="311"/>
        <v>11627.271714523187</v>
      </c>
      <c r="K2769" s="7">
        <f t="shared" si="312"/>
        <v>11627.271714523187</v>
      </c>
      <c r="L2769" s="6">
        <f t="shared" si="307"/>
        <v>11627.27</v>
      </c>
      <c r="M2769" s="6">
        <f t="shared" si="313"/>
        <v>11627.27</v>
      </c>
    </row>
    <row r="2770" spans="1:13">
      <c r="A2770" s="18">
        <v>2765</v>
      </c>
      <c r="B2770" s="35" t="s">
        <v>2787</v>
      </c>
      <c r="C2770" s="20">
        <v>1</v>
      </c>
      <c r="D2770" s="43">
        <v>13150.186319415659</v>
      </c>
      <c r="E2770" s="43">
        <v>10400.601907174203</v>
      </c>
      <c r="F2770" s="43">
        <v>14080.814889712765</v>
      </c>
      <c r="G2770" s="4">
        <f t="shared" si="308"/>
        <v>12543.86770543421</v>
      </c>
      <c r="H2770" s="5">
        <f t="shared" si="309"/>
        <v>1913.5591434436078</v>
      </c>
      <c r="I2770" s="5">
        <f t="shared" si="310"/>
        <v>15.254937220157563</v>
      </c>
      <c r="J2770" s="6">
        <f t="shared" si="311"/>
        <v>12543.867705434208</v>
      </c>
      <c r="K2770" s="7">
        <f t="shared" si="312"/>
        <v>12543.867705434208</v>
      </c>
      <c r="L2770" s="6">
        <f t="shared" si="307"/>
        <v>12543.87</v>
      </c>
      <c r="M2770" s="6">
        <f t="shared" si="313"/>
        <v>12543.87</v>
      </c>
    </row>
    <row r="2771" spans="1:13">
      <c r="A2771" s="18">
        <v>2766</v>
      </c>
      <c r="B2771" s="36" t="s">
        <v>2788</v>
      </c>
      <c r="C2771" s="20">
        <v>1</v>
      </c>
      <c r="D2771" s="44">
        <v>12677.588897101094</v>
      </c>
      <c r="E2771" s="44">
        <v>9450.5662687480853</v>
      </c>
      <c r="F2771" s="44">
        <v>12632.655670630353</v>
      </c>
      <c r="G2771" s="4">
        <f t="shared" si="308"/>
        <v>11586.936945493178</v>
      </c>
      <c r="H2771" s="5">
        <f t="shared" si="309"/>
        <v>1850.2876803493232</v>
      </c>
      <c r="I2771" s="5">
        <f t="shared" si="310"/>
        <v>15.968738667116039</v>
      </c>
      <c r="J2771" s="6">
        <f t="shared" si="311"/>
        <v>11586.936945493177</v>
      </c>
      <c r="K2771" s="7">
        <f t="shared" si="312"/>
        <v>11586.936945493177</v>
      </c>
      <c r="L2771" s="6">
        <f t="shared" si="307"/>
        <v>11586.94</v>
      </c>
      <c r="M2771" s="6">
        <f t="shared" si="313"/>
        <v>11586.94</v>
      </c>
    </row>
    <row r="2772" spans="1:13">
      <c r="A2772" s="18">
        <v>2767</v>
      </c>
      <c r="B2772" s="36" t="s">
        <v>2789</v>
      </c>
      <c r="C2772" s="20">
        <v>1</v>
      </c>
      <c r="D2772" s="44">
        <v>13083.735909822868</v>
      </c>
      <c r="E2772" s="44">
        <v>10942.760942760942</v>
      </c>
      <c r="F2772" s="44">
        <v>15407.407407407407</v>
      </c>
      <c r="G2772" s="4">
        <f t="shared" si="308"/>
        <v>13144.634753330407</v>
      </c>
      <c r="H2772" s="5">
        <f t="shared" si="309"/>
        <v>2232.9461514836089</v>
      </c>
      <c r="I2772" s="5">
        <f t="shared" si="310"/>
        <v>16.987510063129413</v>
      </c>
      <c r="J2772" s="6">
        <f t="shared" si="311"/>
        <v>13144.634753330407</v>
      </c>
      <c r="K2772" s="7">
        <f t="shared" si="312"/>
        <v>13144.634753330407</v>
      </c>
      <c r="L2772" s="6">
        <f t="shared" si="307"/>
        <v>13144.63</v>
      </c>
      <c r="M2772" s="6">
        <f t="shared" si="313"/>
        <v>13144.63</v>
      </c>
    </row>
    <row r="2773" spans="1:13" ht="25.5">
      <c r="A2773" s="18">
        <v>2768</v>
      </c>
      <c r="B2773" s="35" t="s">
        <v>2790</v>
      </c>
      <c r="C2773" s="20">
        <v>1</v>
      </c>
      <c r="D2773" s="43">
        <v>15632.515632515633</v>
      </c>
      <c r="E2773" s="43">
        <v>12506.012506012506</v>
      </c>
      <c r="F2773" s="43">
        <v>18600.491839928462</v>
      </c>
      <c r="G2773" s="4">
        <f t="shared" si="308"/>
        <v>15579.673326152202</v>
      </c>
      <c r="H2773" s="5">
        <f t="shared" si="309"/>
        <v>3047.5832753000404</v>
      </c>
      <c r="I2773" s="5">
        <f t="shared" si="310"/>
        <v>19.56127841386979</v>
      </c>
      <c r="J2773" s="6">
        <f t="shared" si="311"/>
        <v>15579.673326152202</v>
      </c>
      <c r="K2773" s="7">
        <f t="shared" si="312"/>
        <v>15579.673326152202</v>
      </c>
      <c r="L2773" s="6">
        <f t="shared" si="307"/>
        <v>15579.67</v>
      </c>
      <c r="M2773" s="6">
        <f t="shared" si="313"/>
        <v>15579.67</v>
      </c>
    </row>
    <row r="2774" spans="1:13">
      <c r="A2774" s="18">
        <v>2769</v>
      </c>
      <c r="B2774" s="35" t="s">
        <v>2791</v>
      </c>
      <c r="C2774" s="20">
        <v>1</v>
      </c>
      <c r="D2774" s="43">
        <v>12943.05057745918</v>
      </c>
      <c r="E2774" s="43">
        <v>10942.760942760942</v>
      </c>
      <c r="F2774" s="43">
        <v>13282.247765006387</v>
      </c>
      <c r="G2774" s="4">
        <f t="shared" si="308"/>
        <v>12389.353095075503</v>
      </c>
      <c r="H2774" s="5">
        <f t="shared" si="309"/>
        <v>1264.2133223327219</v>
      </c>
      <c r="I2774" s="5">
        <f t="shared" si="310"/>
        <v>10.204030126764399</v>
      </c>
      <c r="J2774" s="6">
        <f t="shared" si="311"/>
        <v>12389.353095075503</v>
      </c>
      <c r="K2774" s="7">
        <f t="shared" si="312"/>
        <v>12389.353095075503</v>
      </c>
      <c r="L2774" s="6">
        <f t="shared" si="307"/>
        <v>12389.35</v>
      </c>
      <c r="M2774" s="6">
        <f t="shared" si="313"/>
        <v>12389.35</v>
      </c>
    </row>
    <row r="2775" spans="1:13">
      <c r="A2775" s="18">
        <v>2770</v>
      </c>
      <c r="B2775" s="35" t="s">
        <v>2792</v>
      </c>
      <c r="C2775" s="20">
        <v>1</v>
      </c>
      <c r="D2775" s="43">
        <v>14310.28551771586</v>
      </c>
      <c r="E2775" s="43">
        <v>12358.88294711824</v>
      </c>
      <c r="F2775" s="43">
        <v>15175.558595531236</v>
      </c>
      <c r="G2775" s="4">
        <f t="shared" si="308"/>
        <v>13948.242353455113</v>
      </c>
      <c r="H2775" s="5">
        <f t="shared" si="309"/>
        <v>1442.8173365612311</v>
      </c>
      <c r="I2775" s="5">
        <f t="shared" si="310"/>
        <v>10.344079920606136</v>
      </c>
      <c r="J2775" s="6">
        <f t="shared" si="311"/>
        <v>13948.242353455113</v>
      </c>
      <c r="K2775" s="7">
        <f t="shared" si="312"/>
        <v>13948.242353455113</v>
      </c>
      <c r="L2775" s="6">
        <f t="shared" si="307"/>
        <v>13948.24</v>
      </c>
      <c r="M2775" s="6">
        <f t="shared" si="313"/>
        <v>13948.24</v>
      </c>
    </row>
    <row r="2776" spans="1:13" ht="25.5">
      <c r="A2776" s="18">
        <v>2771</v>
      </c>
      <c r="B2776" s="35" t="s">
        <v>2793</v>
      </c>
      <c r="C2776" s="20">
        <v>1</v>
      </c>
      <c r="D2776" s="43">
        <v>12138.188608776843</v>
      </c>
      <c r="E2776" s="43">
        <v>9379.509379509378</v>
      </c>
      <c r="F2776" s="43">
        <v>12078.97793263647</v>
      </c>
      <c r="G2776" s="4">
        <f t="shared" si="308"/>
        <v>11198.891973640895</v>
      </c>
      <c r="H2776" s="5">
        <f t="shared" si="309"/>
        <v>1575.9096560126161</v>
      </c>
      <c r="I2776" s="5">
        <f t="shared" si="310"/>
        <v>14.072014086053095</v>
      </c>
      <c r="J2776" s="6">
        <f t="shared" si="311"/>
        <v>11198.891973640895</v>
      </c>
      <c r="K2776" s="7">
        <f t="shared" si="312"/>
        <v>11198.891973640895</v>
      </c>
      <c r="L2776" s="6">
        <f t="shared" si="307"/>
        <v>11198.89</v>
      </c>
      <c r="M2776" s="6">
        <f t="shared" si="313"/>
        <v>11198.89</v>
      </c>
    </row>
    <row r="2777" spans="1:13" ht="25.5">
      <c r="A2777" s="18">
        <v>2772</v>
      </c>
      <c r="B2777" s="35" t="s">
        <v>2794</v>
      </c>
      <c r="C2777" s="20">
        <v>1</v>
      </c>
      <c r="D2777" s="43">
        <v>14923.8738932656</v>
      </c>
      <c r="E2777" s="43">
        <v>12074.770695460349</v>
      </c>
      <c r="F2777" s="43">
        <v>16140.452980260923</v>
      </c>
      <c r="G2777" s="4">
        <f t="shared" si="308"/>
        <v>14379.699189662291</v>
      </c>
      <c r="H2777" s="5">
        <f t="shared" si="309"/>
        <v>2086.7529061358978</v>
      </c>
      <c r="I2777" s="5">
        <f t="shared" si="310"/>
        <v>14.51179804676363</v>
      </c>
      <c r="J2777" s="6">
        <f t="shared" si="311"/>
        <v>14379.699189662289</v>
      </c>
      <c r="K2777" s="7">
        <f t="shared" si="312"/>
        <v>14379.699189662289</v>
      </c>
      <c r="L2777" s="6">
        <f t="shared" si="307"/>
        <v>14379.7</v>
      </c>
      <c r="M2777" s="6">
        <f t="shared" si="313"/>
        <v>14379.7</v>
      </c>
    </row>
    <row r="2778" spans="1:13" ht="25.5">
      <c r="A2778" s="18">
        <v>2773</v>
      </c>
      <c r="B2778" s="35" t="s">
        <v>2795</v>
      </c>
      <c r="C2778" s="20">
        <v>1</v>
      </c>
      <c r="D2778" s="43">
        <v>10308.256516998714</v>
      </c>
      <c r="E2778" s="43">
        <v>8902.5851737716148</v>
      </c>
      <c r="F2778" s="43">
        <v>12534.839924670434</v>
      </c>
      <c r="G2778" s="4">
        <f t="shared" si="308"/>
        <v>10581.893871813589</v>
      </c>
      <c r="H2778" s="5">
        <f t="shared" si="309"/>
        <v>1831.5230534501393</v>
      </c>
      <c r="I2778" s="5">
        <f t="shared" si="310"/>
        <v>17.308083747925945</v>
      </c>
      <c r="J2778" s="6">
        <f t="shared" si="311"/>
        <v>10581.893871813587</v>
      </c>
      <c r="K2778" s="7">
        <f t="shared" si="312"/>
        <v>10581.893871813587</v>
      </c>
      <c r="L2778" s="6">
        <f t="shared" si="307"/>
        <v>10581.89</v>
      </c>
      <c r="M2778" s="6">
        <f t="shared" si="313"/>
        <v>10581.89</v>
      </c>
    </row>
    <row r="2779" spans="1:13" ht="25.5">
      <c r="A2779" s="18">
        <v>2774</v>
      </c>
      <c r="B2779" s="35" t="s">
        <v>2796</v>
      </c>
      <c r="C2779" s="20">
        <v>1</v>
      </c>
      <c r="D2779" s="43">
        <v>12299.032042526269</v>
      </c>
      <c r="E2779" s="43">
        <v>10621.891309454504</v>
      </c>
      <c r="F2779" s="43">
        <v>13847.799040474018</v>
      </c>
      <c r="G2779" s="4">
        <f t="shared" si="308"/>
        <v>12256.240797484932</v>
      </c>
      <c r="H2779" s="5">
        <f t="shared" si="309"/>
        <v>1613.3795245545939</v>
      </c>
      <c r="I2779" s="5">
        <f t="shared" si="310"/>
        <v>13.163738794081715</v>
      </c>
      <c r="J2779" s="6">
        <f t="shared" si="311"/>
        <v>12256.24079748493</v>
      </c>
      <c r="K2779" s="7">
        <f t="shared" si="312"/>
        <v>12256.24079748493</v>
      </c>
      <c r="L2779" s="6">
        <f t="shared" si="307"/>
        <v>12256.24</v>
      </c>
      <c r="M2779" s="6">
        <f t="shared" si="313"/>
        <v>12256.24</v>
      </c>
    </row>
    <row r="2780" spans="1:13">
      <c r="A2780" s="18">
        <v>2775</v>
      </c>
      <c r="B2780" s="36" t="s">
        <v>2797</v>
      </c>
      <c r="C2780" s="20">
        <v>1</v>
      </c>
      <c r="D2780" s="44">
        <v>11057.947900053163</v>
      </c>
      <c r="E2780" s="44">
        <v>9550.0459136822756</v>
      </c>
      <c r="F2780" s="44">
        <v>12765.630993479092</v>
      </c>
      <c r="G2780" s="4">
        <f t="shared" si="308"/>
        <v>11124.541602404845</v>
      </c>
      <c r="H2780" s="5">
        <f t="shared" si="309"/>
        <v>1608.8265575405112</v>
      </c>
      <c r="I2780" s="5">
        <f t="shared" si="310"/>
        <v>14.461958209520503</v>
      </c>
      <c r="J2780" s="6">
        <f t="shared" si="311"/>
        <v>11124.541602404843</v>
      </c>
      <c r="K2780" s="7">
        <f t="shared" si="312"/>
        <v>11124.541602404843</v>
      </c>
      <c r="L2780" s="6">
        <f t="shared" si="307"/>
        <v>11124.54</v>
      </c>
      <c r="M2780" s="6">
        <f t="shared" si="313"/>
        <v>11124.54</v>
      </c>
    </row>
    <row r="2781" spans="1:13">
      <c r="A2781" s="18">
        <v>2776</v>
      </c>
      <c r="B2781" s="36" t="s">
        <v>2798</v>
      </c>
      <c r="C2781" s="20">
        <v>1</v>
      </c>
      <c r="D2781" s="44">
        <v>12670.56530214425</v>
      </c>
      <c r="E2781" s="44">
        <v>11057.947900053163</v>
      </c>
      <c r="F2781" s="44">
        <v>15779.990516832622</v>
      </c>
      <c r="G2781" s="4">
        <f t="shared" si="308"/>
        <v>13169.501239676678</v>
      </c>
      <c r="H2781" s="5">
        <f t="shared" si="309"/>
        <v>2400.2342429420037</v>
      </c>
      <c r="I2781" s="5">
        <f t="shared" si="310"/>
        <v>18.225703458766155</v>
      </c>
      <c r="J2781" s="6">
        <f t="shared" si="311"/>
        <v>13169.501239676678</v>
      </c>
      <c r="K2781" s="7">
        <f t="shared" si="312"/>
        <v>13169.501239676678</v>
      </c>
      <c r="L2781" s="6">
        <f t="shared" si="307"/>
        <v>13169.5</v>
      </c>
      <c r="M2781" s="6">
        <f t="shared" si="313"/>
        <v>13169.5</v>
      </c>
    </row>
    <row r="2782" spans="1:13">
      <c r="A2782" s="18">
        <v>2777</v>
      </c>
      <c r="B2782" s="36" t="s">
        <v>2799</v>
      </c>
      <c r="C2782" s="20">
        <v>1</v>
      </c>
      <c r="D2782" s="44">
        <v>15117.157974300833</v>
      </c>
      <c r="E2782" s="44">
        <v>12506.012506012506</v>
      </c>
      <c r="F2782" s="44">
        <v>15356.220007382799</v>
      </c>
      <c r="G2782" s="4">
        <f t="shared" si="308"/>
        <v>14326.463495898714</v>
      </c>
      <c r="H2782" s="5">
        <f t="shared" si="309"/>
        <v>1581.0815977831671</v>
      </c>
      <c r="I2782" s="5">
        <f t="shared" si="310"/>
        <v>11.036091344076567</v>
      </c>
      <c r="J2782" s="6">
        <f t="shared" si="311"/>
        <v>14326.463495898712</v>
      </c>
      <c r="K2782" s="7">
        <f t="shared" si="312"/>
        <v>14326.463495898712</v>
      </c>
      <c r="L2782" s="6">
        <f t="shared" si="307"/>
        <v>14326.46</v>
      </c>
      <c r="M2782" s="6">
        <f t="shared" si="313"/>
        <v>14326.46</v>
      </c>
    </row>
    <row r="2783" spans="1:13">
      <c r="A2783" s="18">
        <v>2778</v>
      </c>
      <c r="B2783" s="36" t="s">
        <v>2800</v>
      </c>
      <c r="C2783" s="20">
        <v>1</v>
      </c>
      <c r="D2783" s="44">
        <v>12805.358550039404</v>
      </c>
      <c r="E2783" s="44">
        <v>10942.760942760942</v>
      </c>
      <c r="F2783" s="44">
        <v>13922.356091030792</v>
      </c>
      <c r="G2783" s="4">
        <f t="shared" si="308"/>
        <v>12556.825194610379</v>
      </c>
      <c r="H2783" s="5">
        <f t="shared" si="309"/>
        <v>1505.2652369163761</v>
      </c>
      <c r="I2783" s="5">
        <f t="shared" si="310"/>
        <v>11.987625961078631</v>
      </c>
      <c r="J2783" s="6">
        <f t="shared" si="311"/>
        <v>12556.825194610379</v>
      </c>
      <c r="K2783" s="7">
        <f t="shared" si="312"/>
        <v>12556.825194610379</v>
      </c>
      <c r="L2783" s="6">
        <f t="shared" si="307"/>
        <v>12556.83</v>
      </c>
      <c r="M2783" s="6">
        <f t="shared" si="313"/>
        <v>12556.83</v>
      </c>
    </row>
    <row r="2784" spans="1:13">
      <c r="A2784" s="18">
        <v>2779</v>
      </c>
      <c r="B2784" s="36" t="s">
        <v>2801</v>
      </c>
      <c r="C2784" s="20">
        <v>1</v>
      </c>
      <c r="D2784" s="44">
        <v>15788.946485362985</v>
      </c>
      <c r="E2784" s="44">
        <v>12487.621311150722</v>
      </c>
      <c r="F2784" s="44">
        <v>17820.173114290763</v>
      </c>
      <c r="G2784" s="4">
        <f t="shared" si="308"/>
        <v>15365.58030360149</v>
      </c>
      <c r="H2784" s="5">
        <f t="shared" si="309"/>
        <v>2691.3670088242343</v>
      </c>
      <c r="I2784" s="5">
        <f t="shared" si="310"/>
        <v>17.515557210640548</v>
      </c>
      <c r="J2784" s="6">
        <f t="shared" si="311"/>
        <v>15365.580303601488</v>
      </c>
      <c r="K2784" s="7">
        <f t="shared" si="312"/>
        <v>15365.580303601488</v>
      </c>
      <c r="L2784" s="6">
        <f t="shared" si="307"/>
        <v>15365.58</v>
      </c>
      <c r="M2784" s="6">
        <f t="shared" si="313"/>
        <v>15365.58</v>
      </c>
    </row>
    <row r="2785" spans="1:13">
      <c r="A2785" s="18">
        <v>2780</v>
      </c>
      <c r="B2785" s="36" t="s">
        <v>2802</v>
      </c>
      <c r="C2785" s="20">
        <v>1</v>
      </c>
      <c r="D2785" s="44">
        <v>10973.614592035645</v>
      </c>
      <c r="E2785" s="44">
        <v>9477.2126022126013</v>
      </c>
      <c r="F2785" s="44">
        <v>12204.800619434765</v>
      </c>
      <c r="G2785" s="4">
        <f t="shared" si="308"/>
        <v>10885.20927122767</v>
      </c>
      <c r="H2785" s="5">
        <f t="shared" si="309"/>
        <v>1365.9413323726078</v>
      </c>
      <c r="I2785" s="5">
        <f t="shared" si="310"/>
        <v>12.548599648728226</v>
      </c>
      <c r="J2785" s="6">
        <f t="shared" si="311"/>
        <v>10885.20927122767</v>
      </c>
      <c r="K2785" s="7">
        <f t="shared" si="312"/>
        <v>10885.20927122767</v>
      </c>
      <c r="L2785" s="6">
        <f t="shared" si="307"/>
        <v>10885.21</v>
      </c>
      <c r="M2785" s="6">
        <f t="shared" si="313"/>
        <v>10885.21</v>
      </c>
    </row>
    <row r="2786" spans="1:13" ht="25.5">
      <c r="A2786" s="18">
        <v>2781</v>
      </c>
      <c r="B2786" s="35" t="s">
        <v>2803</v>
      </c>
      <c r="C2786" s="20">
        <v>1</v>
      </c>
      <c r="D2786" s="43">
        <v>15407.910522853052</v>
      </c>
      <c r="E2786" s="43">
        <v>12326.328418282441</v>
      </c>
      <c r="F2786" s="43">
        <v>16904.678973644488</v>
      </c>
      <c r="G2786" s="4">
        <f t="shared" si="308"/>
        <v>14879.639304926661</v>
      </c>
      <c r="H2786" s="5">
        <f t="shared" si="309"/>
        <v>2334.4434693761737</v>
      </c>
      <c r="I2786" s="5">
        <f t="shared" si="310"/>
        <v>15.688844477589168</v>
      </c>
      <c r="J2786" s="6">
        <f t="shared" si="311"/>
        <v>14879.639304926659</v>
      </c>
      <c r="K2786" s="7">
        <f t="shared" si="312"/>
        <v>14879.639304926659</v>
      </c>
      <c r="L2786" s="6">
        <f t="shared" si="307"/>
        <v>14879.64</v>
      </c>
      <c r="M2786" s="6">
        <f t="shared" si="313"/>
        <v>14879.64</v>
      </c>
    </row>
    <row r="2787" spans="1:13">
      <c r="A2787" s="18">
        <v>2782</v>
      </c>
      <c r="B2787" s="35" t="s">
        <v>2804</v>
      </c>
      <c r="C2787" s="20">
        <v>1</v>
      </c>
      <c r="D2787" s="43">
        <v>12654.254769680643</v>
      </c>
      <c r="E2787" s="43">
        <v>9088.0556982251892</v>
      </c>
      <c r="F2787" s="43">
        <v>10783.131255422248</v>
      </c>
      <c r="G2787" s="4">
        <f t="shared" si="308"/>
        <v>10841.813907776026</v>
      </c>
      <c r="H2787" s="5">
        <f t="shared" si="309"/>
        <v>1783.8236164424698</v>
      </c>
      <c r="I2787" s="5">
        <f t="shared" si="310"/>
        <v>16.453184232972916</v>
      </c>
      <c r="J2787" s="6">
        <f t="shared" si="311"/>
        <v>10841.813907776024</v>
      </c>
      <c r="K2787" s="7">
        <f t="shared" si="312"/>
        <v>10841.813907776024</v>
      </c>
      <c r="L2787" s="6">
        <f t="shared" si="307"/>
        <v>10841.81</v>
      </c>
      <c r="M2787" s="6">
        <f t="shared" si="313"/>
        <v>10841.81</v>
      </c>
    </row>
    <row r="2788" spans="1:13">
      <c r="A2788" s="18">
        <v>2783</v>
      </c>
      <c r="B2788" s="35" t="s">
        <v>2805</v>
      </c>
      <c r="C2788" s="20">
        <v>1</v>
      </c>
      <c r="D2788" s="43">
        <v>10874.16693980116</v>
      </c>
      <c r="E2788" s="43">
        <v>9490.1820565537382</v>
      </c>
      <c r="F2788" s="43">
        <v>11135.146946356386</v>
      </c>
      <c r="G2788" s="4">
        <f t="shared" si="308"/>
        <v>10499.831980903762</v>
      </c>
      <c r="H2788" s="5">
        <f t="shared" si="309"/>
        <v>884.06581670167373</v>
      </c>
      <c r="I2788" s="5">
        <f t="shared" si="310"/>
        <v>8.4198091770376937</v>
      </c>
      <c r="J2788" s="6">
        <f t="shared" si="311"/>
        <v>10499.83198090376</v>
      </c>
      <c r="K2788" s="7">
        <f t="shared" si="312"/>
        <v>10499.83198090376</v>
      </c>
      <c r="L2788" s="6">
        <f t="shared" si="307"/>
        <v>10499.83</v>
      </c>
      <c r="M2788" s="6">
        <f t="shared" si="313"/>
        <v>10499.83</v>
      </c>
    </row>
    <row r="2789" spans="1:13">
      <c r="A2789" s="18">
        <v>2784</v>
      </c>
      <c r="B2789" s="36" t="s">
        <v>2806</v>
      </c>
      <c r="C2789" s="20">
        <v>1</v>
      </c>
      <c r="D2789" s="44">
        <v>12732.106094221581</v>
      </c>
      <c r="E2789" s="44">
        <v>9838.4456182621307</v>
      </c>
      <c r="F2789" s="44">
        <v>12368.331634386679</v>
      </c>
      <c r="G2789" s="4">
        <f t="shared" si="308"/>
        <v>11646.294448956798</v>
      </c>
      <c r="H2789" s="5">
        <f t="shared" si="309"/>
        <v>1576.1728999034649</v>
      </c>
      <c r="I2789" s="5">
        <f t="shared" si="310"/>
        <v>13.533685815788804</v>
      </c>
      <c r="J2789" s="6">
        <f t="shared" si="311"/>
        <v>11646.294448956798</v>
      </c>
      <c r="K2789" s="7">
        <f t="shared" si="312"/>
        <v>11646.294448956798</v>
      </c>
      <c r="L2789" s="6">
        <f t="shared" si="307"/>
        <v>11646.29</v>
      </c>
      <c r="M2789" s="6">
        <f t="shared" si="313"/>
        <v>11646.29</v>
      </c>
    </row>
    <row r="2790" spans="1:13">
      <c r="A2790" s="18">
        <v>2785</v>
      </c>
      <c r="B2790" s="36" t="s">
        <v>2807</v>
      </c>
      <c r="C2790" s="20">
        <v>1</v>
      </c>
      <c r="D2790" s="44">
        <v>13363.879343260785</v>
      </c>
      <c r="E2790" s="44">
        <v>11784.511784511784</v>
      </c>
      <c r="F2790" s="44">
        <v>17047.184170471843</v>
      </c>
      <c r="G2790" s="4">
        <f t="shared" si="308"/>
        <v>14065.191766081471</v>
      </c>
      <c r="H2790" s="5">
        <f t="shared" si="309"/>
        <v>2700.5202269726847</v>
      </c>
      <c r="I2790" s="5">
        <f t="shared" si="310"/>
        <v>19.200024229211369</v>
      </c>
      <c r="J2790" s="6">
        <f t="shared" si="311"/>
        <v>14065.191766081469</v>
      </c>
      <c r="K2790" s="7">
        <f t="shared" si="312"/>
        <v>14065.191766081469</v>
      </c>
      <c r="L2790" s="6">
        <f t="shared" si="307"/>
        <v>14065.19</v>
      </c>
      <c r="M2790" s="6">
        <f t="shared" si="313"/>
        <v>14065.19</v>
      </c>
    </row>
    <row r="2791" spans="1:13">
      <c r="A2791" s="18">
        <v>2786</v>
      </c>
      <c r="B2791" s="35" t="s">
        <v>2808</v>
      </c>
      <c r="C2791" s="20">
        <v>1</v>
      </c>
      <c r="D2791" s="43">
        <v>13350.750928390678</v>
      </c>
      <c r="E2791" s="43">
        <v>11166.082594654023</v>
      </c>
      <c r="F2791" s="43">
        <v>13872.215552887821</v>
      </c>
      <c r="G2791" s="4">
        <f t="shared" si="308"/>
        <v>12796.349691977506</v>
      </c>
      <c r="H2791" s="5">
        <f t="shared" si="309"/>
        <v>1435.7261037928306</v>
      </c>
      <c r="I2791" s="5">
        <f t="shared" si="310"/>
        <v>11.219809854781783</v>
      </c>
      <c r="J2791" s="6">
        <f t="shared" si="311"/>
        <v>12796.349691977506</v>
      </c>
      <c r="K2791" s="7">
        <f t="shared" si="312"/>
        <v>12796.349691977506</v>
      </c>
      <c r="L2791" s="6">
        <f t="shared" si="307"/>
        <v>12796.35</v>
      </c>
      <c r="M2791" s="6">
        <f t="shared" si="313"/>
        <v>12796.35</v>
      </c>
    </row>
    <row r="2792" spans="1:13">
      <c r="A2792" s="18">
        <v>2787</v>
      </c>
      <c r="B2792" s="35" t="s">
        <v>2809</v>
      </c>
      <c r="C2792" s="20">
        <v>1</v>
      </c>
      <c r="D2792" s="43">
        <v>12277.679556341329</v>
      </c>
      <c r="E2792" s="43">
        <v>9598.913107685039</v>
      </c>
      <c r="F2792" s="43">
        <v>12995.45159194282</v>
      </c>
      <c r="G2792" s="4">
        <f t="shared" si="308"/>
        <v>11624.014751989729</v>
      </c>
      <c r="H2792" s="5">
        <f t="shared" si="309"/>
        <v>1790.1331447959524</v>
      </c>
      <c r="I2792" s="5">
        <f t="shared" si="310"/>
        <v>15.400300008132115</v>
      </c>
      <c r="J2792" s="6">
        <f t="shared" si="311"/>
        <v>11624.014751989729</v>
      </c>
      <c r="K2792" s="7">
        <f t="shared" si="312"/>
        <v>11624.014751989729</v>
      </c>
      <c r="L2792" s="6">
        <f t="shared" si="307"/>
        <v>11624.01</v>
      </c>
      <c r="M2792" s="6">
        <f t="shared" si="313"/>
        <v>11624.01</v>
      </c>
    </row>
    <row r="2793" spans="1:13">
      <c r="A2793" s="18">
        <v>2788</v>
      </c>
      <c r="B2793" s="35" t="s">
        <v>2810</v>
      </c>
      <c r="C2793" s="20">
        <v>1</v>
      </c>
      <c r="D2793" s="43">
        <v>12353.281031441951</v>
      </c>
      <c r="E2793" s="43">
        <v>9433.4146058283986</v>
      </c>
      <c r="F2793" s="43">
        <v>12298.377560191097</v>
      </c>
      <c r="G2793" s="4">
        <f t="shared" si="308"/>
        <v>11361.691065820482</v>
      </c>
      <c r="H2793" s="5">
        <f t="shared" si="309"/>
        <v>1670.1620213046845</v>
      </c>
      <c r="I2793" s="5">
        <f t="shared" si="310"/>
        <v>14.699942214843825</v>
      </c>
      <c r="J2793" s="6">
        <f t="shared" si="311"/>
        <v>11361.691065820482</v>
      </c>
      <c r="K2793" s="7">
        <f t="shared" si="312"/>
        <v>11361.691065820482</v>
      </c>
      <c r="L2793" s="6">
        <f t="shared" si="307"/>
        <v>11361.69</v>
      </c>
      <c r="M2793" s="6">
        <f t="shared" si="313"/>
        <v>11361.69</v>
      </c>
    </row>
    <row r="2794" spans="1:13">
      <c r="A2794" s="18">
        <v>2789</v>
      </c>
      <c r="B2794" s="35" t="s">
        <v>2811</v>
      </c>
      <c r="C2794" s="20">
        <v>1</v>
      </c>
      <c r="D2794" s="43">
        <v>15050.058810999044</v>
      </c>
      <c r="E2794" s="43">
        <v>12724.140631117372</v>
      </c>
      <c r="F2794" s="43">
        <v>17450.250008389539</v>
      </c>
      <c r="G2794" s="4">
        <f t="shared" si="308"/>
        <v>15074.816483501985</v>
      </c>
      <c r="H2794" s="5">
        <f t="shared" si="309"/>
        <v>2363.1519562325652</v>
      </c>
      <c r="I2794" s="5">
        <f t="shared" si="310"/>
        <v>15.676157376899546</v>
      </c>
      <c r="J2794" s="6">
        <f t="shared" si="311"/>
        <v>15074.816483501985</v>
      </c>
      <c r="K2794" s="7">
        <f t="shared" si="312"/>
        <v>15074.816483501985</v>
      </c>
      <c r="L2794" s="6">
        <f t="shared" si="307"/>
        <v>15074.82</v>
      </c>
      <c r="M2794" s="6">
        <f t="shared" si="313"/>
        <v>15074.82</v>
      </c>
    </row>
    <row r="2795" spans="1:13">
      <c r="A2795" s="18">
        <v>2790</v>
      </c>
      <c r="B2795" s="35" t="s">
        <v>2812</v>
      </c>
      <c r="C2795" s="20">
        <v>1</v>
      </c>
      <c r="D2795" s="43">
        <v>11681.907062341841</v>
      </c>
      <c r="E2795" s="43">
        <v>9770.3222703222673</v>
      </c>
      <c r="F2795" s="43">
        <v>12282.690854119424</v>
      </c>
      <c r="G2795" s="4">
        <f t="shared" si="308"/>
        <v>11244.973395594512</v>
      </c>
      <c r="H2795" s="5">
        <f t="shared" si="309"/>
        <v>1311.9383549030356</v>
      </c>
      <c r="I2795" s="5">
        <f t="shared" si="310"/>
        <v>11.666887139252983</v>
      </c>
      <c r="J2795" s="6">
        <f t="shared" si="311"/>
        <v>11244.973395594512</v>
      </c>
      <c r="K2795" s="7">
        <f t="shared" si="312"/>
        <v>11244.973395594512</v>
      </c>
      <c r="L2795" s="6">
        <f t="shared" si="307"/>
        <v>11244.97</v>
      </c>
      <c r="M2795" s="6">
        <f t="shared" si="313"/>
        <v>11244.97</v>
      </c>
    </row>
    <row r="2796" spans="1:13" ht="25.5">
      <c r="A2796" s="18">
        <v>2791</v>
      </c>
      <c r="B2796" s="35" t="s">
        <v>2813</v>
      </c>
      <c r="C2796" s="20">
        <v>1</v>
      </c>
      <c r="D2796" s="43">
        <v>11599.056657644385</v>
      </c>
      <c r="E2796" s="43">
        <v>9911.9211438051989</v>
      </c>
      <c r="F2796" s="43">
        <v>12170.917125416618</v>
      </c>
      <c r="G2796" s="4">
        <f t="shared" si="308"/>
        <v>11227.298308955398</v>
      </c>
      <c r="H2796" s="5">
        <f t="shared" si="309"/>
        <v>1174.4866596088289</v>
      </c>
      <c r="I2796" s="5">
        <f t="shared" si="310"/>
        <v>10.460990946254679</v>
      </c>
      <c r="J2796" s="6">
        <f t="shared" si="311"/>
        <v>11227.298308955398</v>
      </c>
      <c r="K2796" s="7">
        <f t="shared" si="312"/>
        <v>11227.298308955398</v>
      </c>
      <c r="L2796" s="6">
        <f t="shared" si="307"/>
        <v>11227.3</v>
      </c>
      <c r="M2796" s="6">
        <f t="shared" si="313"/>
        <v>11227.3</v>
      </c>
    </row>
    <row r="2797" spans="1:13">
      <c r="A2797" s="18">
        <v>2792</v>
      </c>
      <c r="B2797" s="35" t="s">
        <v>2814</v>
      </c>
      <c r="C2797" s="20">
        <v>1</v>
      </c>
      <c r="D2797" s="43">
        <v>13361.124472235582</v>
      </c>
      <c r="E2797" s="43">
        <v>11053.293881576708</v>
      </c>
      <c r="F2797" s="43">
        <v>14410.220171537043</v>
      </c>
      <c r="G2797" s="4">
        <f t="shared" si="308"/>
        <v>12941.546175116446</v>
      </c>
      <c r="H2797" s="5">
        <f t="shared" si="309"/>
        <v>1717.3447497857733</v>
      </c>
      <c r="I2797" s="5">
        <f t="shared" si="310"/>
        <v>13.270012149613345</v>
      </c>
      <c r="J2797" s="6">
        <f t="shared" si="311"/>
        <v>12941.546175116444</v>
      </c>
      <c r="K2797" s="7">
        <f t="shared" si="312"/>
        <v>12941.546175116444</v>
      </c>
      <c r="L2797" s="6">
        <f t="shared" si="307"/>
        <v>12941.55</v>
      </c>
      <c r="M2797" s="6">
        <f t="shared" si="313"/>
        <v>12941.55</v>
      </c>
    </row>
    <row r="2798" spans="1:13" ht="25.5">
      <c r="A2798" s="18">
        <v>2793</v>
      </c>
      <c r="B2798" s="35" t="s">
        <v>2815</v>
      </c>
      <c r="C2798" s="20">
        <v>1</v>
      </c>
      <c r="D2798" s="43">
        <v>14078.405891271386</v>
      </c>
      <c r="E2798" s="43">
        <v>11518.695729222043</v>
      </c>
      <c r="F2798" s="43">
        <v>14655.111674769252</v>
      </c>
      <c r="G2798" s="4">
        <f t="shared" si="308"/>
        <v>13417.404431754227</v>
      </c>
      <c r="H2798" s="5">
        <f t="shared" si="309"/>
        <v>1669.421589348706</v>
      </c>
      <c r="I2798" s="5">
        <f t="shared" si="310"/>
        <v>12.442209652693919</v>
      </c>
      <c r="J2798" s="6">
        <f t="shared" si="311"/>
        <v>13417.404431754225</v>
      </c>
      <c r="K2798" s="7">
        <f t="shared" si="312"/>
        <v>13417.404431754225</v>
      </c>
      <c r="L2798" s="6">
        <f t="shared" si="307"/>
        <v>13417.4</v>
      </c>
      <c r="M2798" s="6">
        <f t="shared" si="313"/>
        <v>13417.4</v>
      </c>
    </row>
    <row r="2799" spans="1:13">
      <c r="A2799" s="18">
        <v>2794</v>
      </c>
      <c r="B2799" s="35" t="s">
        <v>2816</v>
      </c>
      <c r="C2799" s="20">
        <v>1</v>
      </c>
      <c r="D2799" s="43">
        <v>13748.757323857266</v>
      </c>
      <c r="E2799" s="43">
        <v>10624.039750253341</v>
      </c>
      <c r="F2799" s="43">
        <v>12895.38617961785</v>
      </c>
      <c r="G2799" s="4">
        <f t="shared" si="308"/>
        <v>12422.727751242819</v>
      </c>
      <c r="H2799" s="5">
        <f t="shared" si="309"/>
        <v>1615.0911649602833</v>
      </c>
      <c r="I2799" s="5">
        <f t="shared" si="310"/>
        <v>13.001099253734374</v>
      </c>
      <c r="J2799" s="6">
        <f t="shared" si="311"/>
        <v>12422.727751242819</v>
      </c>
      <c r="K2799" s="7">
        <f t="shared" si="312"/>
        <v>12422.727751242819</v>
      </c>
      <c r="L2799" s="6">
        <f t="shared" si="307"/>
        <v>12422.73</v>
      </c>
      <c r="M2799" s="6">
        <f t="shared" si="313"/>
        <v>12422.73</v>
      </c>
    </row>
    <row r="2800" spans="1:13" ht="25.5">
      <c r="A2800" s="18">
        <v>2795</v>
      </c>
      <c r="B2800" s="35" t="s">
        <v>2817</v>
      </c>
      <c r="C2800" s="20">
        <v>1</v>
      </c>
      <c r="D2800" s="43">
        <v>12419.303189200633</v>
      </c>
      <c r="E2800" s="43">
        <v>11064.470114015108</v>
      </c>
      <c r="F2800" s="43">
        <v>14979.59030820507</v>
      </c>
      <c r="G2800" s="4">
        <f t="shared" si="308"/>
        <v>12821.121203806937</v>
      </c>
      <c r="H2800" s="5">
        <f t="shared" si="309"/>
        <v>1988.2491849325941</v>
      </c>
      <c r="I2800" s="5">
        <f t="shared" si="310"/>
        <v>15.50760774605445</v>
      </c>
      <c r="J2800" s="6">
        <f t="shared" si="311"/>
        <v>12821.121203806937</v>
      </c>
      <c r="K2800" s="7">
        <f t="shared" si="312"/>
        <v>12821.121203806937</v>
      </c>
      <c r="L2800" s="6">
        <f t="shared" si="307"/>
        <v>12821.12</v>
      </c>
      <c r="M2800" s="6">
        <f t="shared" si="313"/>
        <v>12821.12</v>
      </c>
    </row>
    <row r="2801" spans="1:13" ht="25.5">
      <c r="A2801" s="18">
        <v>2796</v>
      </c>
      <c r="B2801" s="35" t="s">
        <v>2818</v>
      </c>
      <c r="C2801" s="20">
        <v>1</v>
      </c>
      <c r="D2801" s="43">
        <v>13509.581410815976</v>
      </c>
      <c r="E2801" s="43">
        <v>9947.9644934190364</v>
      </c>
      <c r="F2801" s="43">
        <v>13297.532284874052</v>
      </c>
      <c r="G2801" s="4">
        <f t="shared" si="308"/>
        <v>12251.692729703022</v>
      </c>
      <c r="H2801" s="5">
        <f t="shared" si="309"/>
        <v>1997.9024120167317</v>
      </c>
      <c r="I2801" s="5">
        <f t="shared" si="310"/>
        <v>16.307154089597876</v>
      </c>
      <c r="J2801" s="6">
        <f t="shared" si="311"/>
        <v>12251.692729703022</v>
      </c>
      <c r="K2801" s="7">
        <f t="shared" si="312"/>
        <v>12251.692729703022</v>
      </c>
      <c r="L2801" s="6">
        <f t="shared" si="307"/>
        <v>12251.69</v>
      </c>
      <c r="M2801" s="6">
        <f t="shared" si="313"/>
        <v>12251.69</v>
      </c>
    </row>
    <row r="2802" spans="1:13">
      <c r="A2802" s="18">
        <v>2797</v>
      </c>
      <c r="B2802" s="35" t="s">
        <v>2819</v>
      </c>
      <c r="C2802" s="20">
        <v>1</v>
      </c>
      <c r="D2802" s="43">
        <v>14733.215467609592</v>
      </c>
      <c r="E2802" s="43">
        <v>11518.695729222043</v>
      </c>
      <c r="F2802" s="43">
        <v>16218.323586744638</v>
      </c>
      <c r="G2802" s="4">
        <f t="shared" si="308"/>
        <v>14156.744927858759</v>
      </c>
      <c r="H2802" s="5">
        <f t="shared" si="309"/>
        <v>2402.2623112809865</v>
      </c>
      <c r="I2802" s="5">
        <f t="shared" si="310"/>
        <v>16.969030123256832</v>
      </c>
      <c r="J2802" s="6">
        <f t="shared" si="311"/>
        <v>14156.744927858759</v>
      </c>
      <c r="K2802" s="7">
        <f t="shared" si="312"/>
        <v>14156.744927858759</v>
      </c>
      <c r="L2802" s="6">
        <f t="shared" si="307"/>
        <v>14156.74</v>
      </c>
      <c r="M2802" s="6">
        <f t="shared" si="313"/>
        <v>14156.74</v>
      </c>
    </row>
    <row r="2803" spans="1:13" ht="25.5">
      <c r="A2803" s="18">
        <v>2798</v>
      </c>
      <c r="B2803" s="35" t="s">
        <v>2820</v>
      </c>
      <c r="C2803" s="20">
        <v>1</v>
      </c>
      <c r="D2803" s="43">
        <v>16471.041375255933</v>
      </c>
      <c r="E2803" s="43">
        <v>13027.096360429694</v>
      </c>
      <c r="F2803" s="43">
        <v>19375.512333258812</v>
      </c>
      <c r="G2803" s="4">
        <f t="shared" si="308"/>
        <v>16291.216689648145</v>
      </c>
      <c r="H2803" s="5">
        <f t="shared" si="309"/>
        <v>3178.0259642085089</v>
      </c>
      <c r="I2803" s="5">
        <f t="shared" si="310"/>
        <v>19.507603543373822</v>
      </c>
      <c r="J2803" s="6">
        <f t="shared" si="311"/>
        <v>16291.216689648145</v>
      </c>
      <c r="K2803" s="7">
        <f t="shared" si="312"/>
        <v>16291.216689648145</v>
      </c>
      <c r="L2803" s="6">
        <f t="shared" si="307"/>
        <v>16291.22</v>
      </c>
      <c r="M2803" s="6">
        <f t="shared" si="313"/>
        <v>16291.22</v>
      </c>
    </row>
    <row r="2804" spans="1:13" ht="25.5">
      <c r="A2804" s="18">
        <v>2799</v>
      </c>
      <c r="B2804" s="35" t="s">
        <v>2821</v>
      </c>
      <c r="C2804" s="20">
        <v>1</v>
      </c>
      <c r="D2804" s="43">
        <v>15290.951520626317</v>
      </c>
      <c r="E2804" s="43">
        <v>11398.70931537598</v>
      </c>
      <c r="F2804" s="43">
        <v>13835.674755214985</v>
      </c>
      <c r="G2804" s="4">
        <f t="shared" si="308"/>
        <v>13508.445197072426</v>
      </c>
      <c r="H2804" s="5">
        <f t="shared" si="309"/>
        <v>1966.6460621765755</v>
      </c>
      <c r="I2804" s="5">
        <f t="shared" si="310"/>
        <v>14.558641157331643</v>
      </c>
      <c r="J2804" s="6">
        <f t="shared" si="311"/>
        <v>13508.445197072426</v>
      </c>
      <c r="K2804" s="7">
        <f t="shared" si="312"/>
        <v>13508.445197072426</v>
      </c>
      <c r="L2804" s="6">
        <f t="shared" si="307"/>
        <v>13508.45</v>
      </c>
      <c r="M2804" s="6">
        <f t="shared" si="313"/>
        <v>13508.45</v>
      </c>
    </row>
    <row r="2805" spans="1:13">
      <c r="A2805" s="18">
        <v>2800</v>
      </c>
      <c r="B2805" s="35" t="s">
        <v>2822</v>
      </c>
      <c r="C2805" s="20">
        <v>1</v>
      </c>
      <c r="D2805" s="43">
        <v>15392.630482144548</v>
      </c>
      <c r="E2805" s="43">
        <v>12873.836403248168</v>
      </c>
      <c r="F2805" s="43">
        <v>15807.873537011703</v>
      </c>
      <c r="G2805" s="4">
        <f t="shared" si="308"/>
        <v>14691.446807468141</v>
      </c>
      <c r="H2805" s="5">
        <f t="shared" si="309"/>
        <v>1587.7302619778868</v>
      </c>
      <c r="I2805" s="5">
        <f t="shared" si="310"/>
        <v>10.807174288449193</v>
      </c>
      <c r="J2805" s="6">
        <f t="shared" si="311"/>
        <v>14691.446807468139</v>
      </c>
      <c r="K2805" s="7">
        <f t="shared" si="312"/>
        <v>14691.446807468139</v>
      </c>
      <c r="L2805" s="6">
        <f t="shared" si="307"/>
        <v>14691.45</v>
      </c>
      <c r="M2805" s="6">
        <f t="shared" si="313"/>
        <v>14691.45</v>
      </c>
    </row>
    <row r="2806" spans="1:13">
      <c r="A2806" s="18">
        <v>2801</v>
      </c>
      <c r="B2806" s="35" t="s">
        <v>2823</v>
      </c>
      <c r="C2806" s="20">
        <v>1</v>
      </c>
      <c r="D2806" s="43">
        <v>12212.902837902837</v>
      </c>
      <c r="E2806" s="43">
        <v>9770.3222703222673</v>
      </c>
      <c r="F2806" s="43">
        <v>12582.268679829653</v>
      </c>
      <c r="G2806" s="4">
        <f t="shared" si="308"/>
        <v>11521.831262684917</v>
      </c>
      <c r="H2806" s="5">
        <f t="shared" si="309"/>
        <v>1528.0528767163132</v>
      </c>
      <c r="I2806" s="5">
        <f t="shared" si="310"/>
        <v>13.262239672482698</v>
      </c>
      <c r="J2806" s="6">
        <f t="shared" si="311"/>
        <v>11521.831262684917</v>
      </c>
      <c r="K2806" s="7">
        <f t="shared" si="312"/>
        <v>11521.831262684917</v>
      </c>
      <c r="L2806" s="6">
        <f t="shared" si="307"/>
        <v>11521.83</v>
      </c>
      <c r="M2806" s="6">
        <f t="shared" si="313"/>
        <v>11521.83</v>
      </c>
    </row>
    <row r="2807" spans="1:13">
      <c r="A2807" s="18">
        <v>2802</v>
      </c>
      <c r="B2807" s="35" t="s">
        <v>2824</v>
      </c>
      <c r="C2807" s="20">
        <v>1</v>
      </c>
      <c r="D2807" s="43">
        <v>14877.069629263422</v>
      </c>
      <c r="E2807" s="43">
        <v>12577.886141104531</v>
      </c>
      <c r="F2807" s="43">
        <v>16812.97185443846</v>
      </c>
      <c r="G2807" s="4">
        <f t="shared" si="308"/>
        <v>14755.975874935471</v>
      </c>
      <c r="H2807" s="5">
        <f t="shared" si="309"/>
        <v>2120.1380905083083</v>
      </c>
      <c r="I2807" s="5">
        <f t="shared" si="310"/>
        <v>14.367996454301466</v>
      </c>
      <c r="J2807" s="6">
        <f t="shared" si="311"/>
        <v>14755.97587493547</v>
      </c>
      <c r="K2807" s="7">
        <f t="shared" si="312"/>
        <v>14755.97587493547</v>
      </c>
      <c r="L2807" s="6">
        <f t="shared" si="307"/>
        <v>14755.98</v>
      </c>
      <c r="M2807" s="6">
        <f t="shared" si="313"/>
        <v>14755.98</v>
      </c>
    </row>
    <row r="2808" spans="1:13">
      <c r="A2808" s="18">
        <v>2803</v>
      </c>
      <c r="B2808" s="35" t="s">
        <v>2825</v>
      </c>
      <c r="C2808" s="20">
        <v>1</v>
      </c>
      <c r="D2808" s="43">
        <v>10737.767205206992</v>
      </c>
      <c r="E2808" s="43">
        <v>9273.5262226787654</v>
      </c>
      <c r="F2808" s="43">
        <v>13057.124921531702</v>
      </c>
      <c r="G2808" s="4">
        <f t="shared" si="308"/>
        <v>11022.806116472486</v>
      </c>
      <c r="H2808" s="5">
        <f t="shared" si="309"/>
        <v>1907.8365140105618</v>
      </c>
      <c r="I2808" s="5">
        <f t="shared" si="310"/>
        <v>17.308083747925949</v>
      </c>
      <c r="J2808" s="6">
        <f t="shared" si="311"/>
        <v>11022.806116472486</v>
      </c>
      <c r="K2808" s="7">
        <f t="shared" si="312"/>
        <v>11022.806116472486</v>
      </c>
      <c r="L2808" s="6">
        <f t="shared" si="307"/>
        <v>11022.81</v>
      </c>
      <c r="M2808" s="6">
        <f t="shared" si="313"/>
        <v>11022.81</v>
      </c>
    </row>
    <row r="2809" spans="1:13">
      <c r="A2809" s="18">
        <v>2804</v>
      </c>
      <c r="B2809" s="35" t="s">
        <v>2826</v>
      </c>
      <c r="C2809" s="20">
        <v>1</v>
      </c>
      <c r="D2809" s="43">
        <v>12532.053135905298</v>
      </c>
      <c r="E2809" s="43">
        <v>9683.8592413813658</v>
      </c>
      <c r="F2809" s="43">
        <v>12624.883159134224</v>
      </c>
      <c r="G2809" s="4">
        <f t="shared" si="308"/>
        <v>11613.598512140297</v>
      </c>
      <c r="H2809" s="5">
        <f t="shared" si="309"/>
        <v>1671.8476584710331</v>
      </c>
      <c r="I2809" s="5">
        <f t="shared" si="310"/>
        <v>14.39560405608446</v>
      </c>
      <c r="J2809" s="6">
        <f t="shared" si="311"/>
        <v>11613.598512140295</v>
      </c>
      <c r="K2809" s="7">
        <f t="shared" si="312"/>
        <v>11613.598512140295</v>
      </c>
      <c r="L2809" s="6">
        <f t="shared" si="307"/>
        <v>11613.6</v>
      </c>
      <c r="M2809" s="6">
        <f t="shared" si="313"/>
        <v>11613.6</v>
      </c>
    </row>
    <row r="2810" spans="1:13">
      <c r="A2810" s="18">
        <v>2805</v>
      </c>
      <c r="B2810" s="35" t="s">
        <v>2827</v>
      </c>
      <c r="C2810" s="20">
        <v>1</v>
      </c>
      <c r="D2810" s="43">
        <v>12408.037353919221</v>
      </c>
      <c r="E2810" s="43">
        <v>10039.230222716458</v>
      </c>
      <c r="F2810" s="43">
        <v>13419.527993909596</v>
      </c>
      <c r="G2810" s="4">
        <f t="shared" si="308"/>
        <v>11955.598523515093</v>
      </c>
      <c r="H2810" s="5">
        <f t="shared" si="309"/>
        <v>1734.9723130143652</v>
      </c>
      <c r="I2810" s="5">
        <f t="shared" si="310"/>
        <v>14.511798046763635</v>
      </c>
      <c r="J2810" s="6">
        <f t="shared" si="311"/>
        <v>11955.598523515091</v>
      </c>
      <c r="K2810" s="7">
        <f t="shared" si="312"/>
        <v>11955.598523515091</v>
      </c>
      <c r="L2810" s="6">
        <f t="shared" si="307"/>
        <v>11955.6</v>
      </c>
      <c r="M2810" s="6">
        <f t="shared" si="313"/>
        <v>11955.6</v>
      </c>
    </row>
    <row r="2811" spans="1:13">
      <c r="A2811" s="18">
        <v>2806</v>
      </c>
      <c r="B2811" s="35" t="s">
        <v>2828</v>
      </c>
      <c r="C2811" s="20">
        <v>1</v>
      </c>
      <c r="D2811" s="43">
        <v>13923.698134224449</v>
      </c>
      <c r="E2811" s="43">
        <v>12025.012025012022</v>
      </c>
      <c r="F2811" s="43">
        <v>17160.017160017156</v>
      </c>
      <c r="G2811" s="4">
        <f t="shared" si="308"/>
        <v>14369.575773084542</v>
      </c>
      <c r="H2811" s="5">
        <f t="shared" si="309"/>
        <v>2596.3772040593144</v>
      </c>
      <c r="I2811" s="5">
        <f t="shared" si="310"/>
        <v>18.06857241340801</v>
      </c>
      <c r="J2811" s="6">
        <f t="shared" si="311"/>
        <v>14369.57577308454</v>
      </c>
      <c r="K2811" s="7">
        <f t="shared" si="312"/>
        <v>14369.57577308454</v>
      </c>
      <c r="L2811" s="6">
        <f t="shared" si="307"/>
        <v>14369.58</v>
      </c>
      <c r="M2811" s="6">
        <f t="shared" si="313"/>
        <v>14369.58</v>
      </c>
    </row>
    <row r="2812" spans="1:13" ht="25.5">
      <c r="A2812" s="18">
        <v>2807</v>
      </c>
      <c r="B2812" s="35" t="s">
        <v>2829</v>
      </c>
      <c r="C2812" s="20">
        <v>1</v>
      </c>
      <c r="D2812" s="43">
        <v>12929.148267494133</v>
      </c>
      <c r="E2812" s="43">
        <v>11166.082594654023</v>
      </c>
      <c r="F2812" s="43">
        <v>13710.910720877499</v>
      </c>
      <c r="G2812" s="4">
        <f t="shared" si="308"/>
        <v>12602.047194341887</v>
      </c>
      <c r="H2812" s="5">
        <f t="shared" si="309"/>
        <v>1303.5658334152272</v>
      </c>
      <c r="I2812" s="5">
        <f t="shared" si="310"/>
        <v>10.344079920606129</v>
      </c>
      <c r="J2812" s="6">
        <f t="shared" si="311"/>
        <v>12602.047194341885</v>
      </c>
      <c r="K2812" s="7">
        <f t="shared" si="312"/>
        <v>12602.047194341885</v>
      </c>
      <c r="L2812" s="6">
        <f t="shared" si="307"/>
        <v>12602.05</v>
      </c>
      <c r="M2812" s="6">
        <f t="shared" si="313"/>
        <v>12602.05</v>
      </c>
    </row>
    <row r="2813" spans="1:13">
      <c r="A2813" s="18">
        <v>2808</v>
      </c>
      <c r="B2813" s="35" t="s">
        <v>2830</v>
      </c>
      <c r="C2813" s="20">
        <v>1</v>
      </c>
      <c r="D2813" s="43">
        <v>11114.530966793203</v>
      </c>
      <c r="E2813" s="43">
        <v>9598.913107685039</v>
      </c>
      <c r="F2813" s="43">
        <v>12212.593062307711</v>
      </c>
      <c r="G2813" s="4">
        <f t="shared" si="308"/>
        <v>10975.345712261982</v>
      </c>
      <c r="H2813" s="5">
        <f t="shared" si="309"/>
        <v>1312.3871866214952</v>
      </c>
      <c r="I2813" s="5">
        <f t="shared" si="310"/>
        <v>11.957593145838288</v>
      </c>
      <c r="J2813" s="6">
        <f t="shared" si="311"/>
        <v>10975.345712261982</v>
      </c>
      <c r="K2813" s="7">
        <f t="shared" si="312"/>
        <v>10975.345712261982</v>
      </c>
      <c r="L2813" s="6">
        <f t="shared" si="307"/>
        <v>10975.35</v>
      </c>
      <c r="M2813" s="6">
        <f t="shared" si="313"/>
        <v>10975.35</v>
      </c>
    </row>
    <row r="2814" spans="1:13" ht="25.5">
      <c r="A2814" s="18">
        <v>2809</v>
      </c>
      <c r="B2814" s="35" t="s">
        <v>2831</v>
      </c>
      <c r="C2814" s="20">
        <v>1</v>
      </c>
      <c r="D2814" s="43">
        <v>10809.120902511708</v>
      </c>
      <c r="E2814" s="43">
        <v>9433.4146058283986</v>
      </c>
      <c r="F2814" s="43">
        <v>13461.737599668635</v>
      </c>
      <c r="G2814" s="4">
        <f t="shared" si="308"/>
        <v>11234.75770266958</v>
      </c>
      <c r="H2814" s="5">
        <f t="shared" si="309"/>
        <v>2047.6136231994467</v>
      </c>
      <c r="I2814" s="5">
        <f t="shared" si="310"/>
        <v>18.225703458766155</v>
      </c>
      <c r="J2814" s="6">
        <f t="shared" si="311"/>
        <v>11234.75770266958</v>
      </c>
      <c r="K2814" s="7">
        <f t="shared" si="312"/>
        <v>11234.75770266958</v>
      </c>
      <c r="L2814" s="6">
        <f t="shared" si="307"/>
        <v>11234.76</v>
      </c>
      <c r="M2814" s="6">
        <f t="shared" si="313"/>
        <v>11234.76</v>
      </c>
    </row>
    <row r="2815" spans="1:13">
      <c r="A2815" s="18">
        <v>2810</v>
      </c>
      <c r="B2815" s="35" t="s">
        <v>2832</v>
      </c>
      <c r="C2815" s="20">
        <v>1</v>
      </c>
      <c r="D2815" s="43">
        <v>15380.829334317705</v>
      </c>
      <c r="E2815" s="43">
        <v>12724.140631117372</v>
      </c>
      <c r="F2815" s="43">
        <v>16386.210373731643</v>
      </c>
      <c r="G2815" s="4">
        <f t="shared" si="308"/>
        <v>14830.393446388907</v>
      </c>
      <c r="H2815" s="5">
        <f t="shared" si="309"/>
        <v>1892.0685637636684</v>
      </c>
      <c r="I2815" s="5">
        <f t="shared" si="310"/>
        <v>12.758046983739149</v>
      </c>
      <c r="J2815" s="6">
        <f t="shared" si="311"/>
        <v>14830.393446388905</v>
      </c>
      <c r="K2815" s="7">
        <f t="shared" si="312"/>
        <v>14830.393446388905</v>
      </c>
      <c r="L2815" s="6">
        <f t="shared" si="307"/>
        <v>14830.39</v>
      </c>
      <c r="M2815" s="6">
        <f t="shared" si="313"/>
        <v>14830.39</v>
      </c>
    </row>
    <row r="2816" spans="1:13" ht="25.5">
      <c r="A2816" s="18">
        <v>2811</v>
      </c>
      <c r="B2816" s="35" t="s">
        <v>2833</v>
      </c>
      <c r="C2816" s="20">
        <v>1</v>
      </c>
      <c r="D2816" s="43">
        <v>11433.355848249465</v>
      </c>
      <c r="E2816" s="43">
        <v>9770.3222703222673</v>
      </c>
      <c r="F2816" s="43">
        <v>13399.299113584824</v>
      </c>
      <c r="G2816" s="4">
        <f t="shared" si="308"/>
        <v>11534.325744052185</v>
      </c>
      <c r="H2816" s="5">
        <f t="shared" si="309"/>
        <v>1816.5941820141827</v>
      </c>
      <c r="I2816" s="5">
        <f t="shared" si="310"/>
        <v>15.749461410442059</v>
      </c>
      <c r="J2816" s="6">
        <f t="shared" si="311"/>
        <v>11534.325744052185</v>
      </c>
      <c r="K2816" s="7">
        <f t="shared" si="312"/>
        <v>11534.325744052185</v>
      </c>
      <c r="L2816" s="6">
        <f t="shared" si="307"/>
        <v>11534.33</v>
      </c>
      <c r="M2816" s="6">
        <f t="shared" si="313"/>
        <v>11534.33</v>
      </c>
    </row>
    <row r="2817" spans="1:13" ht="25.5">
      <c r="A2817" s="18">
        <v>2812</v>
      </c>
      <c r="B2817" s="35" t="s">
        <v>2834</v>
      </c>
      <c r="C2817" s="20">
        <v>1</v>
      </c>
      <c r="D2817" s="43">
        <v>12532.314089868645</v>
      </c>
      <c r="E2817" s="43">
        <v>9911.9211438051989</v>
      </c>
      <c r="F2817" s="43">
        <v>11760.661491975608</v>
      </c>
      <c r="G2817" s="4">
        <f t="shared" si="308"/>
        <v>11401.63224188315</v>
      </c>
      <c r="H2817" s="5">
        <f t="shared" si="309"/>
        <v>1346.5850510685284</v>
      </c>
      <c r="I2817" s="5">
        <f t="shared" si="310"/>
        <v>11.810458559801083</v>
      </c>
      <c r="J2817" s="6">
        <f t="shared" si="311"/>
        <v>11401.63224188315</v>
      </c>
      <c r="K2817" s="7">
        <f t="shared" si="312"/>
        <v>11401.63224188315</v>
      </c>
      <c r="L2817" s="6">
        <f t="shared" si="307"/>
        <v>11401.63</v>
      </c>
      <c r="M2817" s="6">
        <f t="shared" si="313"/>
        <v>11401.63</v>
      </c>
    </row>
    <row r="2818" spans="1:13" ht="25.5">
      <c r="A2818" s="18">
        <v>2813</v>
      </c>
      <c r="B2818" s="35" t="s">
        <v>2835</v>
      </c>
      <c r="C2818" s="20">
        <v>1</v>
      </c>
      <c r="D2818" s="43">
        <v>12798.550810246717</v>
      </c>
      <c r="E2818" s="43">
        <v>11053.293881576708</v>
      </c>
      <c r="F2818" s="43">
        <v>12969.198154383339</v>
      </c>
      <c r="G2818" s="4">
        <f t="shared" si="308"/>
        <v>12273.680948735588</v>
      </c>
      <c r="H2818" s="5">
        <f t="shared" si="309"/>
        <v>1060.3247494431646</v>
      </c>
      <c r="I2818" s="5">
        <f t="shared" si="310"/>
        <v>8.6390118324885847</v>
      </c>
      <c r="J2818" s="6">
        <f t="shared" si="311"/>
        <v>12273.680948735588</v>
      </c>
      <c r="K2818" s="7">
        <f t="shared" si="312"/>
        <v>12273.680948735588</v>
      </c>
      <c r="L2818" s="6">
        <f t="shared" si="307"/>
        <v>12273.68</v>
      </c>
      <c r="M2818" s="6">
        <f t="shared" si="313"/>
        <v>12273.68</v>
      </c>
    </row>
    <row r="2819" spans="1:13" ht="25.5">
      <c r="A2819" s="18">
        <v>2814</v>
      </c>
      <c r="B2819" s="35" t="s">
        <v>2836</v>
      </c>
      <c r="C2819" s="20">
        <v>1</v>
      </c>
      <c r="D2819" s="43">
        <v>14398.369661527557</v>
      </c>
      <c r="E2819" s="43">
        <v>11518.695729222043</v>
      </c>
      <c r="F2819" s="43">
        <v>14480.646059593428</v>
      </c>
      <c r="G2819" s="4">
        <f t="shared" si="308"/>
        <v>13465.903816781009</v>
      </c>
      <c r="H2819" s="5">
        <f t="shared" si="309"/>
        <v>1686.8333805124198</v>
      </c>
      <c r="I2819" s="5">
        <f t="shared" si="310"/>
        <v>12.526700052693926</v>
      </c>
      <c r="J2819" s="6">
        <f t="shared" si="311"/>
        <v>13465.903816781009</v>
      </c>
      <c r="K2819" s="7">
        <f t="shared" si="312"/>
        <v>13465.903816781009</v>
      </c>
      <c r="L2819" s="6">
        <f t="shared" si="307"/>
        <v>13465.9</v>
      </c>
      <c r="M2819" s="6">
        <f t="shared" si="313"/>
        <v>13465.9</v>
      </c>
    </row>
    <row r="2820" spans="1:13">
      <c r="A2820" s="18">
        <v>2815</v>
      </c>
      <c r="B2820" s="35" t="s">
        <v>2837</v>
      </c>
      <c r="C2820" s="20">
        <v>1</v>
      </c>
      <c r="D2820" s="43">
        <v>14792.966740859083</v>
      </c>
      <c r="E2820" s="43">
        <v>10624.039750253341</v>
      </c>
      <c r="F2820" s="43">
        <v>15368.473940092506</v>
      </c>
      <c r="G2820" s="4">
        <f t="shared" si="308"/>
        <v>13595.160143734976</v>
      </c>
      <c r="H2820" s="5">
        <f t="shared" si="309"/>
        <v>2589.1059129580285</v>
      </c>
      <c r="I2820" s="5">
        <f t="shared" si="310"/>
        <v>19.044320814059404</v>
      </c>
      <c r="J2820" s="6">
        <f t="shared" si="311"/>
        <v>13595.160143734976</v>
      </c>
      <c r="K2820" s="7">
        <f t="shared" si="312"/>
        <v>13595.160143734976</v>
      </c>
      <c r="L2820" s="6">
        <f t="shared" si="307"/>
        <v>13595.16</v>
      </c>
      <c r="M2820" s="6">
        <f t="shared" si="313"/>
        <v>13595.16</v>
      </c>
    </row>
    <row r="2821" spans="1:13" ht="25.5">
      <c r="A2821" s="18">
        <v>2816</v>
      </c>
      <c r="B2821" s="35" t="s">
        <v>2838</v>
      </c>
      <c r="C2821" s="20">
        <v>1</v>
      </c>
      <c r="D2821" s="43">
        <v>12678.03867230898</v>
      </c>
      <c r="E2821" s="43">
        <v>11064.470114015108</v>
      </c>
      <c r="F2821" s="43">
        <v>13745.97698870583</v>
      </c>
      <c r="G2821" s="4">
        <f t="shared" si="308"/>
        <v>12496.161925009974</v>
      </c>
      <c r="H2821" s="5">
        <f t="shared" si="309"/>
        <v>1349.97375647064</v>
      </c>
      <c r="I2821" s="5">
        <f t="shared" si="310"/>
        <v>10.803107102579919</v>
      </c>
      <c r="J2821" s="6">
        <f t="shared" si="311"/>
        <v>12496.161925009972</v>
      </c>
      <c r="K2821" s="7">
        <f t="shared" si="312"/>
        <v>12496.161925009972</v>
      </c>
      <c r="L2821" s="6">
        <f t="shared" si="307"/>
        <v>12496.16</v>
      </c>
      <c r="M2821" s="6">
        <f t="shared" si="313"/>
        <v>12496.16</v>
      </c>
    </row>
    <row r="2822" spans="1:13" ht="25.5">
      <c r="A2822" s="18">
        <v>2817</v>
      </c>
      <c r="B2822" s="35" t="s">
        <v>2839</v>
      </c>
      <c r="C2822" s="20">
        <v>1</v>
      </c>
      <c r="D2822" s="43">
        <v>12873.836403248168</v>
      </c>
      <c r="E2822" s="43">
        <v>9947.9644934190364</v>
      </c>
      <c r="F2822" s="43">
        <v>13468.013468013465</v>
      </c>
      <c r="G2822" s="4">
        <f t="shared" si="308"/>
        <v>12096.60478822689</v>
      </c>
      <c r="H2822" s="5">
        <f t="shared" si="309"/>
        <v>1884.344165333727</v>
      </c>
      <c r="I2822" s="5">
        <f t="shared" si="310"/>
        <v>15.577463249586188</v>
      </c>
      <c r="J2822" s="6">
        <f t="shared" si="311"/>
        <v>12096.60478822689</v>
      </c>
      <c r="K2822" s="7">
        <f t="shared" si="312"/>
        <v>12096.60478822689</v>
      </c>
      <c r="L2822" s="6">
        <f t="shared" si="307"/>
        <v>12096.6</v>
      </c>
      <c r="M2822" s="6">
        <f t="shared" si="313"/>
        <v>12096.6</v>
      </c>
    </row>
    <row r="2823" spans="1:13">
      <c r="A2823" s="18">
        <v>2818</v>
      </c>
      <c r="B2823" s="35" t="s">
        <v>2840</v>
      </c>
      <c r="C2823" s="20">
        <v>1</v>
      </c>
      <c r="D2823" s="43">
        <v>13062.438455818814</v>
      </c>
      <c r="E2823" s="43">
        <v>11518.695729222043</v>
      </c>
      <c r="F2823" s="43">
        <v>15016.966284022812</v>
      </c>
      <c r="G2823" s="4">
        <f t="shared" si="308"/>
        <v>13199.366823021222</v>
      </c>
      <c r="H2823" s="5">
        <f t="shared" si="309"/>
        <v>1753.1503791617699</v>
      </c>
      <c r="I2823" s="5">
        <f t="shared" si="310"/>
        <v>13.282079380535686</v>
      </c>
      <c r="J2823" s="6">
        <f t="shared" si="311"/>
        <v>13199.366823021222</v>
      </c>
      <c r="K2823" s="7">
        <f t="shared" si="312"/>
        <v>13199.366823021222</v>
      </c>
      <c r="L2823" s="6">
        <f t="shared" ref="L2823:L2886" si="314">ROUND(K2823,2)</f>
        <v>13199.37</v>
      </c>
      <c r="M2823" s="6">
        <f t="shared" si="313"/>
        <v>13199.37</v>
      </c>
    </row>
    <row r="2824" spans="1:13">
      <c r="A2824" s="18">
        <v>2819</v>
      </c>
      <c r="B2824" s="35" t="s">
        <v>2841</v>
      </c>
      <c r="C2824" s="20">
        <v>1</v>
      </c>
      <c r="D2824" s="43">
        <v>15575.876083122461</v>
      </c>
      <c r="E2824" s="43">
        <v>13027.096360429694</v>
      </c>
      <c r="F2824" s="43">
        <v>17865.732151446435</v>
      </c>
      <c r="G2824" s="4">
        <f t="shared" si="308"/>
        <v>15489.568198332863</v>
      </c>
      <c r="H2824" s="5">
        <f t="shared" si="309"/>
        <v>2420.472240650508</v>
      </c>
      <c r="I2824" s="5">
        <f t="shared" si="310"/>
        <v>15.626466856003271</v>
      </c>
      <c r="J2824" s="6">
        <f t="shared" si="311"/>
        <v>15489.568198332863</v>
      </c>
      <c r="K2824" s="7">
        <f t="shared" si="312"/>
        <v>15489.568198332863</v>
      </c>
      <c r="L2824" s="6">
        <f t="shared" si="314"/>
        <v>15489.57</v>
      </c>
      <c r="M2824" s="6">
        <f t="shared" si="313"/>
        <v>15489.57</v>
      </c>
    </row>
    <row r="2825" spans="1:13">
      <c r="A2825" s="18">
        <v>2820</v>
      </c>
      <c r="B2825" s="35" t="s">
        <v>2842</v>
      </c>
      <c r="C2825" s="20">
        <v>1</v>
      </c>
      <c r="D2825" s="43">
        <v>14579.744473155324</v>
      </c>
      <c r="E2825" s="43">
        <v>11398.70931537598</v>
      </c>
      <c r="F2825" s="43">
        <v>14329.805996472662</v>
      </c>
      <c r="G2825" s="4">
        <f t="shared" si="308"/>
        <v>13436.086595001323</v>
      </c>
      <c r="H2825" s="5">
        <f t="shared" si="309"/>
        <v>1768.8405652239499</v>
      </c>
      <c r="I2825" s="5">
        <f t="shared" si="310"/>
        <v>13.164849398053285</v>
      </c>
      <c r="J2825" s="6">
        <f t="shared" si="311"/>
        <v>13436.086595001321</v>
      </c>
      <c r="K2825" s="7">
        <f t="shared" si="312"/>
        <v>13436.086595001321</v>
      </c>
      <c r="L2825" s="6">
        <f t="shared" si="314"/>
        <v>13436.09</v>
      </c>
      <c r="M2825" s="6">
        <f t="shared" si="313"/>
        <v>13436.09</v>
      </c>
    </row>
    <row r="2826" spans="1:13">
      <c r="A2826" s="18">
        <v>2821</v>
      </c>
      <c r="B2826" s="35" t="s">
        <v>2843</v>
      </c>
      <c r="C2826" s="20">
        <v>1</v>
      </c>
      <c r="D2826" s="43">
        <v>16858.595289967841</v>
      </c>
      <c r="E2826" s="43">
        <v>12873.836403248168</v>
      </c>
      <c r="F2826" s="43">
        <v>15807.873537011703</v>
      </c>
      <c r="G2826" s="4">
        <f t="shared" si="308"/>
        <v>15180.101743409235</v>
      </c>
      <c r="H2826" s="5">
        <f t="shared" si="309"/>
        <v>2065.2236961053386</v>
      </c>
      <c r="I2826" s="5">
        <f t="shared" si="310"/>
        <v>13.604807998088678</v>
      </c>
      <c r="J2826" s="6">
        <f t="shared" si="311"/>
        <v>15180.101743409235</v>
      </c>
      <c r="K2826" s="7">
        <f t="shared" si="312"/>
        <v>15180.101743409235</v>
      </c>
      <c r="L2826" s="6">
        <f t="shared" si="314"/>
        <v>15180.1</v>
      </c>
      <c r="M2826" s="6">
        <f t="shared" si="313"/>
        <v>15180.1</v>
      </c>
    </row>
    <row r="2827" spans="1:13">
      <c r="A2827" s="18">
        <v>2822</v>
      </c>
      <c r="B2827" s="35" t="s">
        <v>2844</v>
      </c>
      <c r="C2827" s="20">
        <v>1</v>
      </c>
      <c r="D2827" s="43">
        <v>11556.295158445693</v>
      </c>
      <c r="E2827" s="43">
        <v>9770.3222703222673</v>
      </c>
      <c r="F2827" s="43">
        <v>12737.605330197919</v>
      </c>
      <c r="G2827" s="4">
        <f t="shared" si="308"/>
        <v>11354.740919655293</v>
      </c>
      <c r="H2827" s="5">
        <f t="shared" si="309"/>
        <v>1493.8742493051536</v>
      </c>
      <c r="I2827" s="5">
        <f t="shared" si="310"/>
        <v>13.15639220547275</v>
      </c>
      <c r="J2827" s="6">
        <f t="shared" si="311"/>
        <v>11354.740919655293</v>
      </c>
      <c r="K2827" s="7">
        <f t="shared" si="312"/>
        <v>11354.740919655293</v>
      </c>
      <c r="L2827" s="6">
        <f t="shared" si="314"/>
        <v>11354.74</v>
      </c>
      <c r="M2827" s="6">
        <f t="shared" si="313"/>
        <v>11354.74</v>
      </c>
    </row>
    <row r="2828" spans="1:13">
      <c r="A2828" s="18">
        <v>2823</v>
      </c>
      <c r="B2828" s="35" t="s">
        <v>2845</v>
      </c>
      <c r="C2828" s="20">
        <v>1</v>
      </c>
      <c r="D2828" s="43">
        <v>15038.776907842373</v>
      </c>
      <c r="E2828" s="43">
        <v>12577.886141104531</v>
      </c>
      <c r="F2828" s="43">
        <v>16002.7081506101</v>
      </c>
      <c r="G2828" s="4">
        <f t="shared" si="308"/>
        <v>14539.790399852334</v>
      </c>
      <c r="H2828" s="5">
        <f t="shared" si="309"/>
        <v>1766.095156146891</v>
      </c>
      <c r="I2828" s="5">
        <f t="shared" si="310"/>
        <v>12.146634219464589</v>
      </c>
      <c r="J2828" s="6">
        <f t="shared" si="311"/>
        <v>14539.790399852334</v>
      </c>
      <c r="K2828" s="7">
        <f t="shared" si="312"/>
        <v>14539.790399852334</v>
      </c>
      <c r="L2828" s="6">
        <f t="shared" si="314"/>
        <v>14539.79</v>
      </c>
      <c r="M2828" s="6">
        <f t="shared" si="313"/>
        <v>14539.79</v>
      </c>
    </row>
    <row r="2829" spans="1:13">
      <c r="A2829" s="18">
        <v>2824</v>
      </c>
      <c r="B2829" s="35" t="s">
        <v>2846</v>
      </c>
      <c r="C2829" s="20">
        <v>1</v>
      </c>
      <c r="D2829" s="43">
        <v>10851.998771219833</v>
      </c>
      <c r="E2829" s="43">
        <v>9273.5262226787654</v>
      </c>
      <c r="F2829" s="43">
        <v>11256.142173734226</v>
      </c>
      <c r="G2829" s="4">
        <f t="shared" ref="G2829:G2892" si="315">AVERAGE(D2829:F2829)</f>
        <v>10460.555722544275</v>
      </c>
      <c r="H2829" s="5">
        <f t="shared" ref="H2829:H2892" si="316">SQRT(((SUM((POWER(D2829-G2829,2)),(POWER(E2829-G2829,2)),(POWER(F2829-G2829,2)))/(COLUMNS(D2829:F2829)-1))))</f>
        <v>1047.669913480481</v>
      </c>
      <c r="I2829" s="5">
        <f t="shared" ref="I2829:I2892" si="317">H2829/G2829*100</f>
        <v>10.015432652613038</v>
      </c>
      <c r="J2829" s="6">
        <f t="shared" ref="J2829:J2892" si="318">((C2829/3)*(SUM(D2829:F2829)))</f>
        <v>10460.555722544275</v>
      </c>
      <c r="K2829" s="7">
        <f t="shared" ref="K2829:K2892" si="319">J2829/C2829</f>
        <v>10460.555722544275</v>
      </c>
      <c r="L2829" s="6">
        <f t="shared" si="314"/>
        <v>10460.56</v>
      </c>
      <c r="M2829" s="6">
        <f t="shared" ref="M2829:M2892" si="320">L2829*C2829</f>
        <v>10460.56</v>
      </c>
    </row>
    <row r="2830" spans="1:13" ht="25.5">
      <c r="A2830" s="18">
        <v>2825</v>
      </c>
      <c r="B2830" s="35" t="s">
        <v>2847</v>
      </c>
      <c r="C2830" s="20">
        <v>1</v>
      </c>
      <c r="D2830" s="43">
        <v>11705.7639181533</v>
      </c>
      <c r="E2830" s="43">
        <v>9683.8592413813658</v>
      </c>
      <c r="F2830" s="43">
        <v>13110.455588331697</v>
      </c>
      <c r="G2830" s="4">
        <f t="shared" si="315"/>
        <v>11500.026249288787</v>
      </c>
      <c r="H2830" s="5">
        <f t="shared" si="316"/>
        <v>1722.5378435685213</v>
      </c>
      <c r="I2830" s="5">
        <f t="shared" si="317"/>
        <v>14.978555754818828</v>
      </c>
      <c r="J2830" s="6">
        <f t="shared" si="318"/>
        <v>11500.026249288787</v>
      </c>
      <c r="K2830" s="7">
        <f t="shared" si="319"/>
        <v>11500.026249288787</v>
      </c>
      <c r="L2830" s="6">
        <f t="shared" si="314"/>
        <v>11500.03</v>
      </c>
      <c r="M2830" s="6">
        <f t="shared" si="320"/>
        <v>11500.03</v>
      </c>
    </row>
    <row r="2831" spans="1:13">
      <c r="A2831" s="18">
        <v>2826</v>
      </c>
      <c r="B2831" s="35" t="s">
        <v>2848</v>
      </c>
      <c r="C2831" s="20">
        <v>1</v>
      </c>
      <c r="D2831" s="43">
        <v>12515.573677653187</v>
      </c>
      <c r="E2831" s="43">
        <v>10240.014827170788</v>
      </c>
      <c r="F2831" s="43">
        <v>13687.918553787787</v>
      </c>
      <c r="G2831" s="4">
        <f t="shared" si="315"/>
        <v>12147.83568620392</v>
      </c>
      <c r="H2831" s="5">
        <f t="shared" si="316"/>
        <v>1753.1210596451131</v>
      </c>
      <c r="I2831" s="5">
        <f t="shared" si="317"/>
        <v>14.43155064762772</v>
      </c>
      <c r="J2831" s="6">
        <f t="shared" si="318"/>
        <v>12147.835686203918</v>
      </c>
      <c r="K2831" s="7">
        <f t="shared" si="319"/>
        <v>12147.835686203918</v>
      </c>
      <c r="L2831" s="6">
        <f t="shared" si="314"/>
        <v>12147.84</v>
      </c>
      <c r="M2831" s="6">
        <f t="shared" si="320"/>
        <v>12147.84</v>
      </c>
    </row>
    <row r="2832" spans="1:13">
      <c r="A2832" s="18">
        <v>2827</v>
      </c>
      <c r="B2832" s="35" t="s">
        <v>2849</v>
      </c>
      <c r="C2832" s="20">
        <v>1</v>
      </c>
      <c r="D2832" s="43">
        <v>15873.015873015873</v>
      </c>
      <c r="E2832" s="43">
        <v>12265.512265512263</v>
      </c>
      <c r="F2832" s="43">
        <v>17269.841269841269</v>
      </c>
      <c r="G2832" s="4">
        <f t="shared" si="315"/>
        <v>15136.123136123133</v>
      </c>
      <c r="H2832" s="5">
        <f t="shared" si="316"/>
        <v>2582.2636145746401</v>
      </c>
      <c r="I2832" s="5">
        <f t="shared" si="317"/>
        <v>17.060270925068888</v>
      </c>
      <c r="J2832" s="6">
        <f t="shared" si="318"/>
        <v>15136.123136123133</v>
      </c>
      <c r="K2832" s="7">
        <f t="shared" si="319"/>
        <v>15136.123136123133</v>
      </c>
      <c r="L2832" s="6">
        <f t="shared" si="314"/>
        <v>15136.12</v>
      </c>
      <c r="M2832" s="6">
        <f t="shared" si="320"/>
        <v>15136.12</v>
      </c>
    </row>
    <row r="2833" spans="1:13">
      <c r="A2833" s="18">
        <v>2828</v>
      </c>
      <c r="B2833" s="35" t="s">
        <v>2850</v>
      </c>
      <c r="C2833" s="20">
        <v>1</v>
      </c>
      <c r="D2833" s="43">
        <v>12784.025174695729</v>
      </c>
      <c r="E2833" s="43">
        <v>11389.404246547103</v>
      </c>
      <c r="F2833" s="43">
        <v>16939.73363993485</v>
      </c>
      <c r="G2833" s="4">
        <f t="shared" si="315"/>
        <v>13704.387687059227</v>
      </c>
      <c r="H2833" s="5">
        <f t="shared" si="316"/>
        <v>2887.3585609340303</v>
      </c>
      <c r="I2833" s="5">
        <f t="shared" si="317"/>
        <v>21.068862227682772</v>
      </c>
      <c r="J2833" s="6">
        <f t="shared" si="318"/>
        <v>13704.387687059225</v>
      </c>
      <c r="K2833" s="7">
        <f t="shared" si="319"/>
        <v>13704.387687059225</v>
      </c>
      <c r="L2833" s="6">
        <f t="shared" si="314"/>
        <v>13704.39</v>
      </c>
      <c r="M2833" s="6">
        <f t="shared" si="320"/>
        <v>13704.39</v>
      </c>
    </row>
    <row r="2834" spans="1:13">
      <c r="A2834" s="18">
        <v>2829</v>
      </c>
      <c r="B2834" s="35" t="s">
        <v>2851</v>
      </c>
      <c r="C2834" s="20">
        <v>1</v>
      </c>
      <c r="D2834" s="43">
        <v>13296.2722306452</v>
      </c>
      <c r="E2834" s="43">
        <v>9790.8913698387369</v>
      </c>
      <c r="F2834" s="43">
        <v>11884.116421321503</v>
      </c>
      <c r="G2834" s="4">
        <f t="shared" si="315"/>
        <v>11657.093340601814</v>
      </c>
      <c r="H2834" s="5">
        <f t="shared" si="316"/>
        <v>1763.6831785248899</v>
      </c>
      <c r="I2834" s="5">
        <f t="shared" si="317"/>
        <v>15.129699376961813</v>
      </c>
      <c r="J2834" s="6">
        <f t="shared" si="318"/>
        <v>11657.093340601812</v>
      </c>
      <c r="K2834" s="7">
        <f t="shared" si="319"/>
        <v>11657.093340601812</v>
      </c>
      <c r="L2834" s="6">
        <f t="shared" si="314"/>
        <v>11657.09</v>
      </c>
      <c r="M2834" s="6">
        <f t="shared" si="320"/>
        <v>11657.09</v>
      </c>
    </row>
    <row r="2835" spans="1:13">
      <c r="A2835" s="18">
        <v>2830</v>
      </c>
      <c r="B2835" s="35" t="s">
        <v>2852</v>
      </c>
      <c r="C2835" s="20">
        <v>1</v>
      </c>
      <c r="D2835" s="43">
        <v>12548.635243101964</v>
      </c>
      <c r="E2835" s="43">
        <v>9810.7511900615355</v>
      </c>
      <c r="F2835" s="43">
        <v>12046.689833377884</v>
      </c>
      <c r="G2835" s="4">
        <f t="shared" si="315"/>
        <v>11468.692088847127</v>
      </c>
      <c r="H2835" s="5">
        <f t="shared" si="316"/>
        <v>1457.5881848057263</v>
      </c>
      <c r="I2835" s="5">
        <f t="shared" si="317"/>
        <v>12.709279955498815</v>
      </c>
      <c r="J2835" s="6">
        <f t="shared" si="318"/>
        <v>11468.692088847125</v>
      </c>
      <c r="K2835" s="7">
        <f t="shared" si="319"/>
        <v>11468.692088847125</v>
      </c>
      <c r="L2835" s="6">
        <f t="shared" si="314"/>
        <v>11468.69</v>
      </c>
      <c r="M2835" s="6">
        <f t="shared" si="320"/>
        <v>11468.69</v>
      </c>
    </row>
    <row r="2836" spans="1:13" ht="25.5">
      <c r="A2836" s="18">
        <v>2831</v>
      </c>
      <c r="B2836" s="35" t="s">
        <v>2853</v>
      </c>
      <c r="C2836" s="20">
        <v>1</v>
      </c>
      <c r="D2836" s="43">
        <v>16731.513657469288</v>
      </c>
      <c r="E2836" s="43">
        <v>13233.106256362071</v>
      </c>
      <c r="F2836" s="43">
        <v>17041.65878868091</v>
      </c>
      <c r="G2836" s="4">
        <f t="shared" si="315"/>
        <v>15668.759567504088</v>
      </c>
      <c r="H2836" s="5">
        <f t="shared" si="316"/>
        <v>2115.0302101060824</v>
      </c>
      <c r="I2836" s="5">
        <f t="shared" si="317"/>
        <v>13.498389588493701</v>
      </c>
      <c r="J2836" s="6">
        <f t="shared" si="318"/>
        <v>15668.759567504088</v>
      </c>
      <c r="K2836" s="7">
        <f t="shared" si="319"/>
        <v>15668.759567504088</v>
      </c>
      <c r="L2836" s="6">
        <f t="shared" si="314"/>
        <v>15668.76</v>
      </c>
      <c r="M2836" s="6">
        <f t="shared" si="320"/>
        <v>15668.76</v>
      </c>
    </row>
    <row r="2837" spans="1:13">
      <c r="A2837" s="18">
        <v>2832</v>
      </c>
      <c r="B2837" s="36" t="s">
        <v>2854</v>
      </c>
      <c r="C2837" s="20">
        <v>1</v>
      </c>
      <c r="D2837" s="44">
        <v>13761.856368563685</v>
      </c>
      <c r="E2837" s="44">
        <v>10258.838383838382</v>
      </c>
      <c r="F2837" s="44">
        <v>13713.080168776369</v>
      </c>
      <c r="G2837" s="4">
        <f t="shared" si="315"/>
        <v>12577.924973726143</v>
      </c>
      <c r="H2837" s="5">
        <f t="shared" si="316"/>
        <v>2008.5359688002518</v>
      </c>
      <c r="I2837" s="5">
        <f t="shared" si="317"/>
        <v>15.968738667116043</v>
      </c>
      <c r="J2837" s="6">
        <f t="shared" si="318"/>
        <v>12577.924973726143</v>
      </c>
      <c r="K2837" s="7">
        <f t="shared" si="319"/>
        <v>12577.924973726143</v>
      </c>
      <c r="L2837" s="6">
        <f t="shared" si="314"/>
        <v>12577.92</v>
      </c>
      <c r="M2837" s="6">
        <f t="shared" si="320"/>
        <v>12577.92</v>
      </c>
    </row>
    <row r="2838" spans="1:13">
      <c r="A2838" s="18">
        <v>2833</v>
      </c>
      <c r="B2838" s="35" t="s">
        <v>2855</v>
      </c>
      <c r="C2838" s="20">
        <v>1</v>
      </c>
      <c r="D2838" s="43">
        <v>12562.28266704007</v>
      </c>
      <c r="E2838" s="43">
        <v>10506.636412433512</v>
      </c>
      <c r="F2838" s="43">
        <v>14793.344068706388</v>
      </c>
      <c r="G2838" s="4">
        <f t="shared" si="315"/>
        <v>12620.754382726658</v>
      </c>
      <c r="H2838" s="5">
        <f t="shared" si="316"/>
        <v>2143.9519208085389</v>
      </c>
      <c r="I2838" s="5">
        <f t="shared" si="317"/>
        <v>16.987510063129424</v>
      </c>
      <c r="J2838" s="6">
        <f t="shared" si="318"/>
        <v>12620.754382726658</v>
      </c>
      <c r="K2838" s="7">
        <f t="shared" si="319"/>
        <v>12620.754382726658</v>
      </c>
      <c r="L2838" s="6">
        <f t="shared" si="314"/>
        <v>12620.75</v>
      </c>
      <c r="M2838" s="6">
        <f t="shared" si="320"/>
        <v>12620.75</v>
      </c>
    </row>
    <row r="2839" spans="1:13">
      <c r="A2839" s="18">
        <v>2834</v>
      </c>
      <c r="B2839" s="35" t="s">
        <v>2856</v>
      </c>
      <c r="C2839" s="20">
        <v>1</v>
      </c>
      <c r="D2839" s="43">
        <v>14645.614393089139</v>
      </c>
      <c r="E2839" s="43">
        <v>11716.49151447131</v>
      </c>
      <c r="F2839" s="43">
        <v>15274.833381829265</v>
      </c>
      <c r="G2839" s="4">
        <f t="shared" si="315"/>
        <v>13878.979763129906</v>
      </c>
      <c r="H2839" s="5">
        <f t="shared" si="316"/>
        <v>1899.0117701419529</v>
      </c>
      <c r="I2839" s="5">
        <f t="shared" si="317"/>
        <v>13.682646725854861</v>
      </c>
      <c r="J2839" s="6">
        <f t="shared" si="318"/>
        <v>13878.979763129904</v>
      </c>
      <c r="K2839" s="7">
        <f t="shared" si="319"/>
        <v>13878.979763129904</v>
      </c>
      <c r="L2839" s="6">
        <f t="shared" si="314"/>
        <v>13878.98</v>
      </c>
      <c r="M2839" s="6">
        <f t="shared" si="320"/>
        <v>13878.98</v>
      </c>
    </row>
    <row r="2840" spans="1:13">
      <c r="A2840" s="18">
        <v>2835</v>
      </c>
      <c r="B2840" s="35" t="s">
        <v>2857</v>
      </c>
      <c r="C2840" s="20">
        <v>1</v>
      </c>
      <c r="D2840" s="43">
        <v>14441.719591691297</v>
      </c>
      <c r="E2840" s="43">
        <v>12209.817472975368</v>
      </c>
      <c r="F2840" s="43">
        <v>16320.971204382262</v>
      </c>
      <c r="G2840" s="4">
        <f t="shared" si="315"/>
        <v>14324.169423016307</v>
      </c>
      <c r="H2840" s="5">
        <f t="shared" si="316"/>
        <v>2058.0961548071182</v>
      </c>
      <c r="I2840" s="5">
        <f t="shared" si="317"/>
        <v>14.367996454301469</v>
      </c>
      <c r="J2840" s="6">
        <f t="shared" si="318"/>
        <v>14324.169423016307</v>
      </c>
      <c r="K2840" s="7">
        <f t="shared" si="319"/>
        <v>14324.169423016307</v>
      </c>
      <c r="L2840" s="6">
        <f t="shared" si="314"/>
        <v>14324.17</v>
      </c>
      <c r="M2840" s="6">
        <f t="shared" si="320"/>
        <v>14324.17</v>
      </c>
    </row>
    <row r="2841" spans="1:13">
      <c r="A2841" s="18">
        <v>2836</v>
      </c>
      <c r="B2841" s="35" t="s">
        <v>2858</v>
      </c>
      <c r="C2841" s="20">
        <v>1</v>
      </c>
      <c r="D2841" s="43">
        <v>13039.61089346884</v>
      </c>
      <c r="E2841" s="43">
        <v>11261.482135268543</v>
      </c>
      <c r="F2841" s="43">
        <v>16070.439371410244</v>
      </c>
      <c r="G2841" s="4">
        <f t="shared" si="315"/>
        <v>13457.177466715875</v>
      </c>
      <c r="H2841" s="5">
        <f t="shared" si="316"/>
        <v>2431.5198553743835</v>
      </c>
      <c r="I2841" s="5">
        <f t="shared" si="317"/>
        <v>18.06857241340801</v>
      </c>
      <c r="J2841" s="6">
        <f t="shared" si="318"/>
        <v>13457.177466715875</v>
      </c>
      <c r="K2841" s="7">
        <f t="shared" si="319"/>
        <v>13457.177466715875</v>
      </c>
      <c r="L2841" s="6">
        <f t="shared" si="314"/>
        <v>13457.18</v>
      </c>
      <c r="M2841" s="6">
        <f t="shared" si="320"/>
        <v>13457.18</v>
      </c>
    </row>
    <row r="2842" spans="1:13">
      <c r="A2842" s="18">
        <v>2837</v>
      </c>
      <c r="B2842" s="35" t="s">
        <v>2859</v>
      </c>
      <c r="C2842" s="20">
        <v>1</v>
      </c>
      <c r="D2842" s="43">
        <v>15177.849591696022</v>
      </c>
      <c r="E2842" s="43">
        <v>11728.338320856015</v>
      </c>
      <c r="F2842" s="43">
        <v>14401.308449795295</v>
      </c>
      <c r="G2842" s="4">
        <f t="shared" si="315"/>
        <v>13769.165454115777</v>
      </c>
      <c r="H2842" s="5">
        <f t="shared" si="316"/>
        <v>1809.5539718817633</v>
      </c>
      <c r="I2842" s="5">
        <f t="shared" si="317"/>
        <v>13.142074426455997</v>
      </c>
      <c r="J2842" s="6">
        <f t="shared" si="318"/>
        <v>13769.165454115777</v>
      </c>
      <c r="K2842" s="7">
        <f t="shared" si="319"/>
        <v>13769.165454115777</v>
      </c>
      <c r="L2842" s="6">
        <f t="shared" si="314"/>
        <v>13769.17</v>
      </c>
      <c r="M2842" s="6">
        <f t="shared" si="320"/>
        <v>13769.17</v>
      </c>
    </row>
    <row r="2843" spans="1:13" ht="25.5">
      <c r="A2843" s="18">
        <v>2838</v>
      </c>
      <c r="B2843" s="35" t="s">
        <v>2860</v>
      </c>
      <c r="C2843" s="20">
        <v>1</v>
      </c>
      <c r="D2843" s="43">
        <v>13032.951235198425</v>
      </c>
      <c r="E2843" s="43">
        <v>10544.842363024181</v>
      </c>
      <c r="F2843" s="43">
        <v>13416.088596811489</v>
      </c>
      <c r="G2843" s="4">
        <f t="shared" si="315"/>
        <v>12331.294065011365</v>
      </c>
      <c r="H2843" s="5">
        <f t="shared" si="316"/>
        <v>1558.9277796343338</v>
      </c>
      <c r="I2843" s="5">
        <f t="shared" si="317"/>
        <v>12.642045282640796</v>
      </c>
      <c r="J2843" s="6">
        <f t="shared" si="318"/>
        <v>12331.294065011363</v>
      </c>
      <c r="K2843" s="7">
        <f t="shared" si="319"/>
        <v>12331.294065011363</v>
      </c>
      <c r="L2843" s="6">
        <f t="shared" si="314"/>
        <v>12331.29</v>
      </c>
      <c r="M2843" s="6">
        <f t="shared" si="320"/>
        <v>12331.29</v>
      </c>
    </row>
    <row r="2844" spans="1:13">
      <c r="A2844" s="18">
        <v>2839</v>
      </c>
      <c r="B2844" s="35" t="s">
        <v>2861</v>
      </c>
      <c r="C2844" s="20">
        <v>1</v>
      </c>
      <c r="D2844" s="43">
        <v>14404.432132963992</v>
      </c>
      <c r="E2844" s="43">
        <v>12440.191387559807</v>
      </c>
      <c r="F2844" s="43">
        <v>17752.4893314367</v>
      </c>
      <c r="G2844" s="4">
        <f t="shared" si="315"/>
        <v>14865.704283986832</v>
      </c>
      <c r="H2844" s="5">
        <f t="shared" si="316"/>
        <v>2686.0205433152582</v>
      </c>
      <c r="I2844" s="5">
        <f t="shared" si="317"/>
        <v>18.068572413408017</v>
      </c>
      <c r="J2844" s="6">
        <f t="shared" si="318"/>
        <v>14865.704283986832</v>
      </c>
      <c r="K2844" s="7">
        <f t="shared" si="319"/>
        <v>14865.704283986832</v>
      </c>
      <c r="L2844" s="6">
        <f t="shared" si="314"/>
        <v>14865.7</v>
      </c>
      <c r="M2844" s="6">
        <f t="shared" si="320"/>
        <v>14865.7</v>
      </c>
    </row>
    <row r="2845" spans="1:13">
      <c r="A2845" s="18">
        <v>2840</v>
      </c>
      <c r="B2845" s="35" t="s">
        <v>2862</v>
      </c>
      <c r="C2845" s="20">
        <v>1</v>
      </c>
      <c r="D2845" s="43">
        <v>16290.726817042609</v>
      </c>
      <c r="E2845" s="43">
        <v>14069.264069264069</v>
      </c>
      <c r="F2845" s="43">
        <v>18118.466898954706</v>
      </c>
      <c r="G2845" s="4">
        <f t="shared" si="315"/>
        <v>16159.485928420463</v>
      </c>
      <c r="H2845" s="5">
        <f t="shared" si="316"/>
        <v>2027.7891944500579</v>
      </c>
      <c r="I2845" s="5">
        <f t="shared" si="317"/>
        <v>12.548599648728228</v>
      </c>
      <c r="J2845" s="6">
        <f t="shared" si="318"/>
        <v>16159.485928420461</v>
      </c>
      <c r="K2845" s="7">
        <f t="shared" si="319"/>
        <v>16159.485928420461</v>
      </c>
      <c r="L2845" s="6">
        <f t="shared" si="314"/>
        <v>16159.49</v>
      </c>
      <c r="M2845" s="6">
        <f t="shared" si="320"/>
        <v>16159.49</v>
      </c>
    </row>
    <row r="2846" spans="1:13">
      <c r="A2846" s="18">
        <v>2841</v>
      </c>
      <c r="B2846" s="35" t="s">
        <v>2863</v>
      </c>
      <c r="C2846" s="20">
        <v>1</v>
      </c>
      <c r="D2846" s="43">
        <v>14254.385964912281</v>
      </c>
      <c r="E2846" s="43">
        <v>12310.60606060606</v>
      </c>
      <c r="F2846" s="43">
        <v>16883.116883116883</v>
      </c>
      <c r="G2846" s="4">
        <f t="shared" si="315"/>
        <v>14482.702969545075</v>
      </c>
      <c r="H2846" s="5">
        <f t="shared" si="316"/>
        <v>2294.7898153094588</v>
      </c>
      <c r="I2846" s="5">
        <f t="shared" si="317"/>
        <v>15.845038181995816</v>
      </c>
      <c r="J2846" s="6">
        <f t="shared" si="318"/>
        <v>14482.702969545073</v>
      </c>
      <c r="K2846" s="7">
        <f t="shared" si="319"/>
        <v>14482.702969545073</v>
      </c>
      <c r="L2846" s="6">
        <f t="shared" si="314"/>
        <v>14482.7</v>
      </c>
      <c r="M2846" s="6">
        <f t="shared" si="320"/>
        <v>14482.7</v>
      </c>
    </row>
    <row r="2847" spans="1:13">
      <c r="A2847" s="18">
        <v>2842</v>
      </c>
      <c r="B2847" s="35" t="s">
        <v>2864</v>
      </c>
      <c r="C2847" s="20">
        <v>1</v>
      </c>
      <c r="D2847" s="43">
        <v>15931.372549019607</v>
      </c>
      <c r="E2847" s="43">
        <v>13903.74331550802</v>
      </c>
      <c r="F2847" s="43">
        <v>16497.025776602775</v>
      </c>
      <c r="G2847" s="4">
        <f t="shared" si="315"/>
        <v>15444.047213710133</v>
      </c>
      <c r="H2847" s="5">
        <f t="shared" si="316"/>
        <v>1363.595602655452</v>
      </c>
      <c r="I2847" s="5">
        <f t="shared" si="317"/>
        <v>8.8292633646247101</v>
      </c>
      <c r="J2847" s="6">
        <f t="shared" si="318"/>
        <v>15444.047213710133</v>
      </c>
      <c r="K2847" s="7">
        <f t="shared" si="319"/>
        <v>15444.047213710133</v>
      </c>
      <c r="L2847" s="6">
        <f t="shared" si="314"/>
        <v>15444.05</v>
      </c>
      <c r="M2847" s="6">
        <f t="shared" si="320"/>
        <v>15444.05</v>
      </c>
    </row>
    <row r="2848" spans="1:13">
      <c r="A2848" s="18">
        <v>2843</v>
      </c>
      <c r="B2848" s="35" t="s">
        <v>2865</v>
      </c>
      <c r="C2848" s="20">
        <v>1</v>
      </c>
      <c r="D2848" s="43">
        <v>12755.102040816326</v>
      </c>
      <c r="E2848" s="43">
        <v>10551.948051948051</v>
      </c>
      <c r="F2848" s="43">
        <v>12380.95238095238</v>
      </c>
      <c r="G2848" s="4">
        <f t="shared" si="315"/>
        <v>11896.000824572251</v>
      </c>
      <c r="H2848" s="5">
        <f t="shared" si="316"/>
        <v>1178.9212796846016</v>
      </c>
      <c r="I2848" s="5">
        <f t="shared" si="317"/>
        <v>9.910231993675005</v>
      </c>
      <c r="J2848" s="6">
        <f t="shared" si="318"/>
        <v>11896.000824572251</v>
      </c>
      <c r="K2848" s="7">
        <f t="shared" si="319"/>
        <v>11896.000824572251</v>
      </c>
      <c r="L2848" s="6">
        <f t="shared" si="314"/>
        <v>11896</v>
      </c>
      <c r="M2848" s="6">
        <f t="shared" si="320"/>
        <v>11896</v>
      </c>
    </row>
    <row r="2849" spans="1:13">
      <c r="A2849" s="18">
        <v>2844</v>
      </c>
      <c r="B2849" s="35" t="s">
        <v>2866</v>
      </c>
      <c r="C2849" s="20">
        <v>1</v>
      </c>
      <c r="D2849" s="43">
        <v>15896.307165566153</v>
      </c>
      <c r="E2849" s="43">
        <v>13584.117032392893</v>
      </c>
      <c r="F2849" s="43">
        <v>17077.17569786535</v>
      </c>
      <c r="G2849" s="4">
        <f t="shared" si="315"/>
        <v>15519.199965274798</v>
      </c>
      <c r="H2849" s="5">
        <f t="shared" si="316"/>
        <v>1776.8010835464233</v>
      </c>
      <c r="I2849" s="5">
        <f t="shared" si="317"/>
        <v>11.449050772733964</v>
      </c>
      <c r="J2849" s="6">
        <f t="shared" si="318"/>
        <v>15519.199965274798</v>
      </c>
      <c r="K2849" s="7">
        <f t="shared" si="319"/>
        <v>15519.199965274798</v>
      </c>
      <c r="L2849" s="6">
        <f t="shared" si="314"/>
        <v>15519.2</v>
      </c>
      <c r="M2849" s="6">
        <f t="shared" si="320"/>
        <v>15519.2</v>
      </c>
    </row>
    <row r="2850" spans="1:13" ht="25.5">
      <c r="A2850" s="18">
        <v>2845</v>
      </c>
      <c r="B2850" s="35" t="s">
        <v>2867</v>
      </c>
      <c r="C2850" s="20">
        <v>1</v>
      </c>
      <c r="D2850" s="43">
        <v>12663.159945451005</v>
      </c>
      <c r="E2850" s="43">
        <v>10015.408320493065</v>
      </c>
      <c r="F2850" s="43">
        <v>14488.042721151613</v>
      </c>
      <c r="G2850" s="4">
        <f t="shared" si="315"/>
        <v>12388.870329031895</v>
      </c>
      <c r="H2850" s="5">
        <f t="shared" si="316"/>
        <v>2248.8976668014643</v>
      </c>
      <c r="I2850" s="5">
        <f t="shared" si="317"/>
        <v>18.152564415267396</v>
      </c>
      <c r="J2850" s="6">
        <f t="shared" si="318"/>
        <v>12388.870329031895</v>
      </c>
      <c r="K2850" s="7">
        <f t="shared" si="319"/>
        <v>12388.870329031895</v>
      </c>
      <c r="L2850" s="6">
        <f t="shared" si="314"/>
        <v>12388.87</v>
      </c>
      <c r="M2850" s="6">
        <f t="shared" si="320"/>
        <v>12388.87</v>
      </c>
    </row>
    <row r="2851" spans="1:13">
      <c r="A2851" s="18">
        <v>2846</v>
      </c>
      <c r="B2851" s="35" t="s">
        <v>2868</v>
      </c>
      <c r="C2851" s="20">
        <v>1</v>
      </c>
      <c r="D2851" s="43">
        <v>13836.411047842052</v>
      </c>
      <c r="E2851" s="43">
        <v>11949.627723136316</v>
      </c>
      <c r="F2851" s="43">
        <v>14845.655147802294</v>
      </c>
      <c r="G2851" s="4">
        <f t="shared" si="315"/>
        <v>13543.897972926889</v>
      </c>
      <c r="H2851" s="5">
        <f t="shared" si="316"/>
        <v>1470.0056582719697</v>
      </c>
      <c r="I2851" s="5">
        <f t="shared" si="317"/>
        <v>10.853638008868549</v>
      </c>
      <c r="J2851" s="6">
        <f t="shared" si="318"/>
        <v>13543.897972926887</v>
      </c>
      <c r="K2851" s="7">
        <f t="shared" si="319"/>
        <v>13543.897972926887</v>
      </c>
      <c r="L2851" s="6">
        <f t="shared" si="314"/>
        <v>13543.9</v>
      </c>
      <c r="M2851" s="6">
        <f t="shared" si="320"/>
        <v>13543.9</v>
      </c>
    </row>
    <row r="2852" spans="1:13" ht="25.5">
      <c r="A2852" s="18">
        <v>2847</v>
      </c>
      <c r="B2852" s="35" t="s">
        <v>2869</v>
      </c>
      <c r="C2852" s="20">
        <v>1</v>
      </c>
      <c r="D2852" s="43">
        <v>13429.752066115701</v>
      </c>
      <c r="E2852" s="43">
        <v>10743.801652892562</v>
      </c>
      <c r="F2852" s="43">
        <v>14545.454545454544</v>
      </c>
      <c r="G2852" s="4">
        <f t="shared" si="315"/>
        <v>12906.336088154269</v>
      </c>
      <c r="H2852" s="5">
        <f t="shared" si="316"/>
        <v>1954.127527407107</v>
      </c>
      <c r="I2852" s="5">
        <f t="shared" si="317"/>
        <v>15.140838686206614</v>
      </c>
      <c r="J2852" s="6">
        <f t="shared" si="318"/>
        <v>12906.336088154269</v>
      </c>
      <c r="K2852" s="7">
        <f t="shared" si="319"/>
        <v>12906.336088154269</v>
      </c>
      <c r="L2852" s="6">
        <f t="shared" si="314"/>
        <v>12906.34</v>
      </c>
      <c r="M2852" s="6">
        <f t="shared" si="320"/>
        <v>12906.34</v>
      </c>
    </row>
    <row r="2853" spans="1:13">
      <c r="A2853" s="18">
        <v>2848</v>
      </c>
      <c r="B2853" s="35" t="s">
        <v>2870</v>
      </c>
      <c r="C2853" s="20">
        <v>1</v>
      </c>
      <c r="D2853" s="43">
        <v>17321.785476349101</v>
      </c>
      <c r="E2853" s="43">
        <v>12440.191387559807</v>
      </c>
      <c r="F2853" s="43">
        <v>16218.323586744638</v>
      </c>
      <c r="G2853" s="4">
        <f t="shared" si="315"/>
        <v>15326.766816884518</v>
      </c>
      <c r="H2853" s="5">
        <f t="shared" si="316"/>
        <v>2560.0088510273176</v>
      </c>
      <c r="I2853" s="5">
        <f t="shared" si="317"/>
        <v>16.702862916966414</v>
      </c>
      <c r="J2853" s="6">
        <f t="shared" si="318"/>
        <v>15326.766816884516</v>
      </c>
      <c r="K2853" s="7">
        <f t="shared" si="319"/>
        <v>15326.766816884516</v>
      </c>
      <c r="L2853" s="6">
        <f t="shared" si="314"/>
        <v>15326.77</v>
      </c>
      <c r="M2853" s="6">
        <f t="shared" si="320"/>
        <v>15326.77</v>
      </c>
    </row>
    <row r="2854" spans="1:13" ht="25.5">
      <c r="A2854" s="18">
        <v>2849</v>
      </c>
      <c r="B2854" s="35" t="s">
        <v>2871</v>
      </c>
      <c r="C2854" s="20">
        <v>1</v>
      </c>
      <c r="D2854" s="43">
        <v>16121.031746031747</v>
      </c>
      <c r="E2854" s="43">
        <v>14069.264069264069</v>
      </c>
      <c r="F2854" s="43">
        <v>19294.990723562154</v>
      </c>
      <c r="G2854" s="4">
        <f t="shared" si="315"/>
        <v>16495.095512952656</v>
      </c>
      <c r="H2854" s="5">
        <f t="shared" si="316"/>
        <v>2632.8686907350052</v>
      </c>
      <c r="I2854" s="5">
        <f t="shared" si="317"/>
        <v>15.961524373517957</v>
      </c>
      <c r="J2854" s="6">
        <f t="shared" si="318"/>
        <v>16495.095512952656</v>
      </c>
      <c r="K2854" s="7">
        <f t="shared" si="319"/>
        <v>16495.095512952656</v>
      </c>
      <c r="L2854" s="6">
        <f t="shared" si="314"/>
        <v>16495.099999999999</v>
      </c>
      <c r="M2854" s="6">
        <f t="shared" si="320"/>
        <v>16495.099999999999</v>
      </c>
    </row>
    <row r="2855" spans="1:13">
      <c r="A2855" s="18">
        <v>2850</v>
      </c>
      <c r="B2855" s="35" t="s">
        <v>2872</v>
      </c>
      <c r="C2855" s="20">
        <v>1</v>
      </c>
      <c r="D2855" s="43">
        <v>15931.37254901961</v>
      </c>
      <c r="E2855" s="43">
        <v>12310.60606060606</v>
      </c>
      <c r="F2855" s="43">
        <v>15476.190476190477</v>
      </c>
      <c r="G2855" s="4">
        <f t="shared" si="315"/>
        <v>14572.723028605382</v>
      </c>
      <c r="H2855" s="5">
        <f t="shared" si="316"/>
        <v>1972.2265494965563</v>
      </c>
      <c r="I2855" s="5">
        <f t="shared" si="317"/>
        <v>13.533685815788813</v>
      </c>
      <c r="J2855" s="6">
        <f t="shared" si="318"/>
        <v>14572.723028605382</v>
      </c>
      <c r="K2855" s="7">
        <f t="shared" si="319"/>
        <v>14572.723028605382</v>
      </c>
      <c r="L2855" s="6">
        <f t="shared" si="314"/>
        <v>14572.72</v>
      </c>
      <c r="M2855" s="6">
        <f t="shared" si="320"/>
        <v>14572.72</v>
      </c>
    </row>
    <row r="2856" spans="1:13">
      <c r="A2856" s="18">
        <v>2851</v>
      </c>
      <c r="B2856" s="35" t="s">
        <v>2873</v>
      </c>
      <c r="C2856" s="20">
        <v>1</v>
      </c>
      <c r="D2856" s="43">
        <v>16059.115513330193</v>
      </c>
      <c r="E2856" s="43">
        <v>14161.220043572986</v>
      </c>
      <c r="F2856" s="43">
        <v>17388.660890712876</v>
      </c>
      <c r="G2856" s="4">
        <f t="shared" si="315"/>
        <v>15869.665482538685</v>
      </c>
      <c r="H2856" s="5">
        <f t="shared" si="316"/>
        <v>1622.0394850532891</v>
      </c>
      <c r="I2856" s="5">
        <f t="shared" si="317"/>
        <v>10.221006150621204</v>
      </c>
      <c r="J2856" s="6">
        <f t="shared" si="318"/>
        <v>15869.665482538683</v>
      </c>
      <c r="K2856" s="7">
        <f t="shared" si="319"/>
        <v>15869.665482538683</v>
      </c>
      <c r="L2856" s="6">
        <f t="shared" si="314"/>
        <v>15869.67</v>
      </c>
      <c r="M2856" s="6">
        <f t="shared" si="320"/>
        <v>15869.67</v>
      </c>
    </row>
    <row r="2857" spans="1:13">
      <c r="A2857" s="18">
        <v>2852</v>
      </c>
      <c r="B2857" s="35" t="s">
        <v>2874</v>
      </c>
      <c r="C2857" s="20">
        <v>1</v>
      </c>
      <c r="D2857" s="43">
        <v>12850.097768576028</v>
      </c>
      <c r="E2857" s="43">
        <v>10747.354497354496</v>
      </c>
      <c r="F2857" s="43">
        <v>14011.365863217714</v>
      </c>
      <c r="G2857" s="4">
        <f t="shared" si="315"/>
        <v>12536.272709716077</v>
      </c>
      <c r="H2857" s="5">
        <f t="shared" si="316"/>
        <v>1654.4809381789219</v>
      </c>
      <c r="I2857" s="5">
        <f t="shared" si="317"/>
        <v>13.197550631589545</v>
      </c>
      <c r="J2857" s="6">
        <f t="shared" si="318"/>
        <v>12536.272709716077</v>
      </c>
      <c r="K2857" s="7">
        <f t="shared" si="319"/>
        <v>12536.272709716077</v>
      </c>
      <c r="L2857" s="6">
        <f t="shared" si="314"/>
        <v>12536.27</v>
      </c>
      <c r="M2857" s="6">
        <f t="shared" si="320"/>
        <v>12536.27</v>
      </c>
    </row>
    <row r="2858" spans="1:13">
      <c r="A2858" s="18">
        <v>2853</v>
      </c>
      <c r="B2858" s="35" t="s">
        <v>2875</v>
      </c>
      <c r="C2858" s="20">
        <v>1</v>
      </c>
      <c r="D2858" s="43">
        <v>17696.793291554055</v>
      </c>
      <c r="E2858" s="43">
        <v>13835.674755214985</v>
      </c>
      <c r="F2858" s="43">
        <v>17602.978965671115</v>
      </c>
      <c r="G2858" s="4">
        <f t="shared" si="315"/>
        <v>16378.482337480053</v>
      </c>
      <c r="H2858" s="5">
        <f t="shared" si="316"/>
        <v>2202.6354855612749</v>
      </c>
      <c r="I2858" s="5">
        <f t="shared" si="317"/>
        <v>13.448349121583913</v>
      </c>
      <c r="J2858" s="6">
        <f t="shared" si="318"/>
        <v>16378.482337480051</v>
      </c>
      <c r="K2858" s="7">
        <f t="shared" si="319"/>
        <v>16378.482337480051</v>
      </c>
      <c r="L2858" s="6">
        <f t="shared" si="314"/>
        <v>16378.48</v>
      </c>
      <c r="M2858" s="6">
        <f t="shared" si="320"/>
        <v>16378.48</v>
      </c>
    </row>
    <row r="2859" spans="1:13">
      <c r="A2859" s="18">
        <v>2854</v>
      </c>
      <c r="B2859" s="35" t="s">
        <v>2876</v>
      </c>
      <c r="C2859" s="20">
        <v>1</v>
      </c>
      <c r="D2859" s="43">
        <v>13358.293725525366</v>
      </c>
      <c r="E2859" s="43">
        <v>10200.878844946641</v>
      </c>
      <c r="F2859" s="43">
        <v>12381.756391107649</v>
      </c>
      <c r="G2859" s="4">
        <f t="shared" si="315"/>
        <v>11980.309653859886</v>
      </c>
      <c r="H2859" s="5">
        <f t="shared" si="316"/>
        <v>1616.5354292931988</v>
      </c>
      <c r="I2859" s="5">
        <f t="shared" si="317"/>
        <v>13.493269172490663</v>
      </c>
      <c r="J2859" s="6">
        <f t="shared" si="318"/>
        <v>11980.309653859886</v>
      </c>
      <c r="K2859" s="7">
        <f t="shared" si="319"/>
        <v>11980.309653859886</v>
      </c>
      <c r="L2859" s="6">
        <f t="shared" si="314"/>
        <v>11980.31</v>
      </c>
      <c r="M2859" s="6">
        <f t="shared" si="320"/>
        <v>11980.31</v>
      </c>
    </row>
    <row r="2860" spans="1:13">
      <c r="A2860" s="18">
        <v>2855</v>
      </c>
      <c r="B2860" s="35" t="s">
        <v>2877</v>
      </c>
      <c r="C2860" s="20">
        <v>1</v>
      </c>
      <c r="D2860" s="43">
        <v>12599.429765668227</v>
      </c>
      <c r="E2860" s="43">
        <v>10652.245165519502</v>
      </c>
      <c r="F2860" s="43">
        <v>14421.501147164865</v>
      </c>
      <c r="G2860" s="4">
        <f t="shared" si="315"/>
        <v>12557.725359450866</v>
      </c>
      <c r="H2860" s="5">
        <f t="shared" si="316"/>
        <v>1884.9740334858182</v>
      </c>
      <c r="I2860" s="5">
        <f t="shared" si="317"/>
        <v>15.010473469760974</v>
      </c>
      <c r="J2860" s="6">
        <f t="shared" si="318"/>
        <v>12557.725359450866</v>
      </c>
      <c r="K2860" s="7">
        <f t="shared" si="319"/>
        <v>12557.725359450866</v>
      </c>
      <c r="L2860" s="6">
        <f t="shared" si="314"/>
        <v>12557.73</v>
      </c>
      <c r="M2860" s="6">
        <f t="shared" si="320"/>
        <v>12557.73</v>
      </c>
    </row>
    <row r="2861" spans="1:13">
      <c r="A2861" s="18">
        <v>2856</v>
      </c>
      <c r="B2861" s="35" t="s">
        <v>2878</v>
      </c>
      <c r="C2861" s="20">
        <v>1</v>
      </c>
      <c r="D2861" s="43">
        <v>13203.77018422491</v>
      </c>
      <c r="E2861" s="43">
        <v>11043.153244988105</v>
      </c>
      <c r="F2861" s="43">
        <v>14761.480793300556</v>
      </c>
      <c r="G2861" s="4">
        <f t="shared" si="315"/>
        <v>13002.801407504523</v>
      </c>
      <c r="H2861" s="5">
        <f t="shared" si="316"/>
        <v>1867.2924987926199</v>
      </c>
      <c r="I2861" s="5">
        <f t="shared" si="317"/>
        <v>14.360693824908518</v>
      </c>
      <c r="J2861" s="6">
        <f t="shared" si="318"/>
        <v>13002.801407504523</v>
      </c>
      <c r="K2861" s="7">
        <f t="shared" si="319"/>
        <v>13002.801407504523</v>
      </c>
      <c r="L2861" s="6">
        <f t="shared" si="314"/>
        <v>13002.8</v>
      </c>
      <c r="M2861" s="6">
        <f t="shared" si="320"/>
        <v>13002.8</v>
      </c>
    </row>
    <row r="2862" spans="1:13" ht="25.5">
      <c r="A2862" s="18">
        <v>2857</v>
      </c>
      <c r="B2862" s="35" t="s">
        <v>2879</v>
      </c>
      <c r="C2862" s="20">
        <v>1</v>
      </c>
      <c r="D2862" s="43">
        <v>15479.00484070697</v>
      </c>
      <c r="E2862" s="43">
        <v>13227.513227513226</v>
      </c>
      <c r="F2862" s="43">
        <v>18624.338624338623</v>
      </c>
      <c r="G2862" s="4">
        <f t="shared" si="315"/>
        <v>15776.952230852941</v>
      </c>
      <c r="H2862" s="5">
        <f t="shared" si="316"/>
        <v>2710.7214125442692</v>
      </c>
      <c r="I2862" s="5">
        <f t="shared" si="317"/>
        <v>17.181527666942305</v>
      </c>
      <c r="J2862" s="6">
        <f t="shared" si="318"/>
        <v>15776.952230852941</v>
      </c>
      <c r="K2862" s="7">
        <f t="shared" si="319"/>
        <v>15776.952230852941</v>
      </c>
      <c r="L2862" s="6">
        <f t="shared" si="314"/>
        <v>15776.95</v>
      </c>
      <c r="M2862" s="6">
        <f t="shared" si="320"/>
        <v>15776.95</v>
      </c>
    </row>
    <row r="2863" spans="1:13" ht="25.5">
      <c r="A2863" s="18">
        <v>2858</v>
      </c>
      <c r="B2863" s="35" t="s">
        <v>2880</v>
      </c>
      <c r="C2863" s="20">
        <v>1</v>
      </c>
      <c r="D2863" s="43">
        <v>14847.208724759746</v>
      </c>
      <c r="E2863" s="43">
        <v>12282.690854119426</v>
      </c>
      <c r="F2863" s="43">
        <v>18268.340199929738</v>
      </c>
      <c r="G2863" s="4">
        <f t="shared" si="315"/>
        <v>15132.746592936304</v>
      </c>
      <c r="H2863" s="5">
        <f t="shared" si="316"/>
        <v>3003.0232147574156</v>
      </c>
      <c r="I2863" s="5">
        <f t="shared" si="317"/>
        <v>19.844535136530823</v>
      </c>
      <c r="J2863" s="6">
        <f t="shared" si="318"/>
        <v>15132.746592936304</v>
      </c>
      <c r="K2863" s="7">
        <f t="shared" si="319"/>
        <v>15132.746592936304</v>
      </c>
      <c r="L2863" s="6">
        <f t="shared" si="314"/>
        <v>15132.75</v>
      </c>
      <c r="M2863" s="6">
        <f t="shared" si="320"/>
        <v>15132.75</v>
      </c>
    </row>
    <row r="2864" spans="1:13">
      <c r="A2864" s="18">
        <v>2859</v>
      </c>
      <c r="B2864" s="35" t="s">
        <v>2881</v>
      </c>
      <c r="C2864" s="20">
        <v>1</v>
      </c>
      <c r="D2864" s="43">
        <v>12905.205400332108</v>
      </c>
      <c r="E2864" s="43">
        <v>10558.804418453543</v>
      </c>
      <c r="F2864" s="43">
        <v>12816.203983778094</v>
      </c>
      <c r="G2864" s="4">
        <f t="shared" si="315"/>
        <v>12093.404600854579</v>
      </c>
      <c r="H2864" s="5">
        <f t="shared" si="316"/>
        <v>1329.7475711224786</v>
      </c>
      <c r="I2864" s="5">
        <f t="shared" si="317"/>
        <v>10.995642790521638</v>
      </c>
      <c r="J2864" s="6">
        <f t="shared" si="318"/>
        <v>12093.404600854579</v>
      </c>
      <c r="K2864" s="7">
        <f t="shared" si="319"/>
        <v>12093.404600854579</v>
      </c>
      <c r="L2864" s="6">
        <f t="shared" si="314"/>
        <v>12093.4</v>
      </c>
      <c r="M2864" s="6">
        <f t="shared" si="320"/>
        <v>12093.4</v>
      </c>
    </row>
    <row r="2865" spans="1:13">
      <c r="A2865" s="18">
        <v>2860</v>
      </c>
      <c r="B2865" s="35" t="s">
        <v>2882</v>
      </c>
      <c r="C2865" s="20">
        <v>1</v>
      </c>
      <c r="D2865" s="43">
        <v>13428.743144767486</v>
      </c>
      <c r="E2865" s="43">
        <v>10376.756066411239</v>
      </c>
      <c r="F2865" s="43">
        <v>12741.691169918919</v>
      </c>
      <c r="G2865" s="4">
        <f t="shared" si="315"/>
        <v>12182.396793699214</v>
      </c>
      <c r="H2865" s="5">
        <f t="shared" si="316"/>
        <v>1601.0196535541395</v>
      </c>
      <c r="I2865" s="5">
        <f t="shared" si="317"/>
        <v>13.142074426455997</v>
      </c>
      <c r="J2865" s="6">
        <f t="shared" si="318"/>
        <v>12182.396793699214</v>
      </c>
      <c r="K2865" s="7">
        <f t="shared" si="319"/>
        <v>12182.396793699214</v>
      </c>
      <c r="L2865" s="6">
        <f t="shared" si="314"/>
        <v>12182.4</v>
      </c>
      <c r="M2865" s="6">
        <f t="shared" si="320"/>
        <v>12182.4</v>
      </c>
    </row>
    <row r="2866" spans="1:13" ht="25.5">
      <c r="A2866" s="18">
        <v>2861</v>
      </c>
      <c r="B2866" s="35" t="s">
        <v>2883</v>
      </c>
      <c r="C2866" s="20">
        <v>1</v>
      </c>
      <c r="D2866" s="43">
        <v>15710.418534338804</v>
      </c>
      <c r="E2866" s="43">
        <v>13996.554694229113</v>
      </c>
      <c r="F2866" s="43">
        <v>18024.831411104809</v>
      </c>
      <c r="G2866" s="4">
        <f t="shared" si="315"/>
        <v>15910.601546557577</v>
      </c>
      <c r="H2866" s="5">
        <f t="shared" si="316"/>
        <v>2021.5855796172582</v>
      </c>
      <c r="I2866" s="5">
        <f t="shared" si="317"/>
        <v>12.705902876781231</v>
      </c>
      <c r="J2866" s="6">
        <f t="shared" si="318"/>
        <v>15910.601546557577</v>
      </c>
      <c r="K2866" s="7">
        <f t="shared" si="319"/>
        <v>15910.601546557577</v>
      </c>
      <c r="L2866" s="6">
        <f t="shared" si="314"/>
        <v>15910.6</v>
      </c>
      <c r="M2866" s="6">
        <f t="shared" si="320"/>
        <v>15910.6</v>
      </c>
    </row>
    <row r="2867" spans="1:13">
      <c r="A2867" s="18">
        <v>2862</v>
      </c>
      <c r="B2867" s="35" t="s">
        <v>2884</v>
      </c>
      <c r="C2867" s="20">
        <v>1</v>
      </c>
      <c r="D2867" s="43">
        <v>14595.172774185119</v>
      </c>
      <c r="E2867" s="43">
        <v>10747.354497354496</v>
      </c>
      <c r="F2867" s="43">
        <v>14366.083986337148</v>
      </c>
      <c r="G2867" s="4">
        <f t="shared" si="315"/>
        <v>13236.203752625588</v>
      </c>
      <c r="H2867" s="5">
        <f t="shared" si="316"/>
        <v>2158.4481415537912</v>
      </c>
      <c r="I2867" s="5">
        <f t="shared" si="317"/>
        <v>16.307154089597876</v>
      </c>
      <c r="J2867" s="6">
        <f t="shared" si="318"/>
        <v>13236.203752625588</v>
      </c>
      <c r="K2867" s="7">
        <f t="shared" si="319"/>
        <v>13236.203752625588</v>
      </c>
      <c r="L2867" s="6">
        <f t="shared" si="314"/>
        <v>13236.2</v>
      </c>
      <c r="M2867" s="6">
        <f t="shared" si="320"/>
        <v>13236.2</v>
      </c>
    </row>
    <row r="2868" spans="1:13">
      <c r="A2868" s="18">
        <v>2863</v>
      </c>
      <c r="B2868" s="35" t="s">
        <v>2885</v>
      </c>
      <c r="C2868" s="20">
        <v>1</v>
      </c>
      <c r="D2868" s="43">
        <v>13945.842539539879</v>
      </c>
      <c r="E2868" s="43">
        <v>10903.113258185722</v>
      </c>
      <c r="F2868" s="43">
        <v>15351.583467525497</v>
      </c>
      <c r="G2868" s="4">
        <f t="shared" si="315"/>
        <v>13400.1797550837</v>
      </c>
      <c r="H2868" s="5">
        <f t="shared" si="316"/>
        <v>2273.880539210717</v>
      </c>
      <c r="I2868" s="5">
        <f t="shared" si="317"/>
        <v>16.969030123256836</v>
      </c>
      <c r="J2868" s="6">
        <f t="shared" si="318"/>
        <v>13400.1797550837</v>
      </c>
      <c r="K2868" s="7">
        <f t="shared" si="319"/>
        <v>13400.1797550837</v>
      </c>
      <c r="L2868" s="6">
        <f t="shared" si="314"/>
        <v>13400.18</v>
      </c>
      <c r="M2868" s="6">
        <f t="shared" si="320"/>
        <v>13400.18</v>
      </c>
    </row>
    <row r="2869" spans="1:13">
      <c r="A2869" s="18">
        <v>2864</v>
      </c>
      <c r="B2869" s="35" t="s">
        <v>2886</v>
      </c>
      <c r="C2869" s="20">
        <v>1</v>
      </c>
      <c r="D2869" s="43">
        <v>15372.971950238871</v>
      </c>
      <c r="E2869" s="43">
        <v>12158.623269734378</v>
      </c>
      <c r="F2869" s="43">
        <v>15851.242188690745</v>
      </c>
      <c r="G2869" s="4">
        <f t="shared" si="315"/>
        <v>14460.945802887998</v>
      </c>
      <c r="H2869" s="5">
        <f t="shared" si="316"/>
        <v>2008.158955423444</v>
      </c>
      <c r="I2869" s="5">
        <f t="shared" si="317"/>
        <v>13.886774646665186</v>
      </c>
      <c r="J2869" s="6">
        <f t="shared" si="318"/>
        <v>14460.945802887998</v>
      </c>
      <c r="K2869" s="7">
        <f t="shared" si="319"/>
        <v>14460.945802887998</v>
      </c>
      <c r="L2869" s="6">
        <f t="shared" si="314"/>
        <v>14460.95</v>
      </c>
      <c r="M2869" s="6">
        <f t="shared" si="320"/>
        <v>14460.95</v>
      </c>
    </row>
    <row r="2870" spans="1:13">
      <c r="A2870" s="18">
        <v>2865</v>
      </c>
      <c r="B2870" s="35" t="s">
        <v>2887</v>
      </c>
      <c r="C2870" s="20">
        <v>1</v>
      </c>
      <c r="D2870" s="43">
        <v>16997.099795559363</v>
      </c>
      <c r="E2870" s="43">
        <v>12670.56530214425</v>
      </c>
      <c r="F2870" s="43">
        <v>16936.856910208011</v>
      </c>
      <c r="G2870" s="4">
        <f t="shared" si="315"/>
        <v>15534.840669303876</v>
      </c>
      <c r="H2870" s="5">
        <f t="shared" si="316"/>
        <v>2480.7181088339958</v>
      </c>
      <c r="I2870" s="5">
        <f t="shared" si="317"/>
        <v>15.968738667116037</v>
      </c>
      <c r="J2870" s="6">
        <f t="shared" si="318"/>
        <v>15534.840669303874</v>
      </c>
      <c r="K2870" s="7">
        <f t="shared" si="319"/>
        <v>15534.840669303874</v>
      </c>
      <c r="L2870" s="6">
        <f t="shared" si="314"/>
        <v>15534.84</v>
      </c>
      <c r="M2870" s="6">
        <f t="shared" si="320"/>
        <v>15534.84</v>
      </c>
    </row>
    <row r="2871" spans="1:13">
      <c r="A2871" s="18">
        <v>2866</v>
      </c>
      <c r="B2871" s="35" t="s">
        <v>2888</v>
      </c>
      <c r="C2871" s="20">
        <v>1</v>
      </c>
      <c r="D2871" s="43">
        <v>13972.921845441895</v>
      </c>
      <c r="E2871" s="43">
        <v>11686.443725278676</v>
      </c>
      <c r="F2871" s="43">
        <v>16676.871045803084</v>
      </c>
      <c r="G2871" s="4">
        <f t="shared" si="315"/>
        <v>14112.07887217455</v>
      </c>
      <c r="H2871" s="5">
        <f t="shared" si="316"/>
        <v>2498.1222385875976</v>
      </c>
      <c r="I2871" s="5">
        <f t="shared" si="317"/>
        <v>17.702014431858533</v>
      </c>
      <c r="J2871" s="6">
        <f t="shared" si="318"/>
        <v>14112.07887217455</v>
      </c>
      <c r="K2871" s="7">
        <f t="shared" si="319"/>
        <v>14112.07887217455</v>
      </c>
      <c r="L2871" s="6">
        <f t="shared" si="314"/>
        <v>14112.08</v>
      </c>
      <c r="M2871" s="6">
        <f t="shared" si="320"/>
        <v>14112.08</v>
      </c>
    </row>
    <row r="2872" spans="1:13">
      <c r="A2872" s="18">
        <v>2867</v>
      </c>
      <c r="B2872" s="35" t="s">
        <v>2889</v>
      </c>
      <c r="C2872" s="20">
        <v>1</v>
      </c>
      <c r="D2872" s="43">
        <v>15213.646406770775</v>
      </c>
      <c r="E2872" s="43">
        <v>12170.917125416619</v>
      </c>
      <c r="F2872" s="43">
        <v>14944.754051674361</v>
      </c>
      <c r="G2872" s="4">
        <f t="shared" si="315"/>
        <v>14109.772527953917</v>
      </c>
      <c r="H2872" s="5">
        <f t="shared" si="316"/>
        <v>1684.4720177605734</v>
      </c>
      <c r="I2872" s="5">
        <f t="shared" si="317"/>
        <v>11.938335748668811</v>
      </c>
      <c r="J2872" s="6">
        <f t="shared" si="318"/>
        <v>14109.772527953917</v>
      </c>
      <c r="K2872" s="7">
        <f t="shared" si="319"/>
        <v>14109.772527953917</v>
      </c>
      <c r="L2872" s="6">
        <f t="shared" si="314"/>
        <v>14109.77</v>
      </c>
      <c r="M2872" s="6">
        <f t="shared" si="320"/>
        <v>14109.77</v>
      </c>
    </row>
    <row r="2873" spans="1:13">
      <c r="A2873" s="18">
        <v>2868</v>
      </c>
      <c r="B2873" s="35" t="s">
        <v>2890</v>
      </c>
      <c r="C2873" s="20">
        <v>1</v>
      </c>
      <c r="D2873" s="43">
        <v>12943.050577459178</v>
      </c>
      <c r="E2873" s="43">
        <v>10942.760942760942</v>
      </c>
      <c r="F2873" s="43">
        <v>13922.35609103079</v>
      </c>
      <c r="G2873" s="4">
        <f t="shared" si="315"/>
        <v>12602.722537083639</v>
      </c>
      <c r="H2873" s="5">
        <f t="shared" si="316"/>
        <v>1518.6718517170507</v>
      </c>
      <c r="I2873" s="5">
        <f t="shared" si="317"/>
        <v>12.050347432853048</v>
      </c>
      <c r="J2873" s="6">
        <f t="shared" si="318"/>
        <v>12602.722537083639</v>
      </c>
      <c r="K2873" s="7">
        <f t="shared" si="319"/>
        <v>12602.722537083639</v>
      </c>
      <c r="L2873" s="6">
        <f t="shared" si="314"/>
        <v>12602.72</v>
      </c>
      <c r="M2873" s="6">
        <f t="shared" si="320"/>
        <v>12602.72</v>
      </c>
    </row>
    <row r="2874" spans="1:13" ht="25.5">
      <c r="A2874" s="18">
        <v>2869</v>
      </c>
      <c r="B2874" s="35" t="s">
        <v>2891</v>
      </c>
      <c r="C2874" s="20">
        <v>1</v>
      </c>
      <c r="D2874" s="43">
        <v>14671.180876167027</v>
      </c>
      <c r="E2874" s="43">
        <v>12670.56530214425</v>
      </c>
      <c r="F2874" s="43">
        <v>18081.239133870717</v>
      </c>
      <c r="G2874" s="4">
        <f t="shared" si="315"/>
        <v>15140.995104060663</v>
      </c>
      <c r="H2874" s="5">
        <f t="shared" si="316"/>
        <v>2735.7616644877639</v>
      </c>
      <c r="I2874" s="5">
        <f t="shared" si="317"/>
        <v>18.06857241340802</v>
      </c>
      <c r="J2874" s="6">
        <f t="shared" si="318"/>
        <v>15140.995104060663</v>
      </c>
      <c r="K2874" s="7">
        <f t="shared" si="319"/>
        <v>15140.995104060663</v>
      </c>
      <c r="L2874" s="6">
        <f t="shared" si="314"/>
        <v>15141</v>
      </c>
      <c r="M2874" s="6">
        <f t="shared" si="320"/>
        <v>15141</v>
      </c>
    </row>
    <row r="2875" spans="1:13" ht="25.5">
      <c r="A2875" s="18">
        <v>2870</v>
      </c>
      <c r="B2875" s="35" t="s">
        <v>2892</v>
      </c>
      <c r="C2875" s="20">
        <v>1</v>
      </c>
      <c r="D2875" s="43">
        <v>18544.454818964627</v>
      </c>
      <c r="E2875" s="43">
        <v>14329.805996472664</v>
      </c>
      <c r="F2875" s="43">
        <v>18453.994063750164</v>
      </c>
      <c r="G2875" s="4">
        <f t="shared" si="315"/>
        <v>17109.418293062485</v>
      </c>
      <c r="H2875" s="5">
        <f t="shared" si="316"/>
        <v>2407.6397522414973</v>
      </c>
      <c r="I2875" s="5">
        <f t="shared" si="317"/>
        <v>14.072014086053091</v>
      </c>
      <c r="J2875" s="6">
        <f t="shared" si="318"/>
        <v>17109.418293062481</v>
      </c>
      <c r="K2875" s="7">
        <f t="shared" si="319"/>
        <v>17109.418293062481</v>
      </c>
      <c r="L2875" s="6">
        <f t="shared" si="314"/>
        <v>17109.419999999998</v>
      </c>
      <c r="M2875" s="6">
        <f t="shared" si="320"/>
        <v>17109.419999999998</v>
      </c>
    </row>
    <row r="2876" spans="1:13">
      <c r="A2876" s="18">
        <v>2871</v>
      </c>
      <c r="B2876" s="35" t="s">
        <v>2893</v>
      </c>
      <c r="C2876" s="20">
        <v>1</v>
      </c>
      <c r="D2876" s="43">
        <v>15497.121653488697</v>
      </c>
      <c r="E2876" s="43">
        <v>12538.580246913582</v>
      </c>
      <c r="F2876" s="43">
        <v>17195.767195767196</v>
      </c>
      <c r="G2876" s="4">
        <f t="shared" si="315"/>
        <v>15077.156365389825</v>
      </c>
      <c r="H2876" s="5">
        <f t="shared" si="316"/>
        <v>2356.8253438787283</v>
      </c>
      <c r="I2876" s="5">
        <f t="shared" si="317"/>
        <v>15.631762958225389</v>
      </c>
      <c r="J2876" s="6">
        <f t="shared" si="318"/>
        <v>15077.156365389823</v>
      </c>
      <c r="K2876" s="7">
        <f t="shared" si="319"/>
        <v>15077.156365389823</v>
      </c>
      <c r="L2876" s="6">
        <f t="shared" si="314"/>
        <v>15077.16</v>
      </c>
      <c r="M2876" s="6">
        <f t="shared" si="320"/>
        <v>15077.16</v>
      </c>
    </row>
    <row r="2877" spans="1:13">
      <c r="A2877" s="18">
        <v>2872</v>
      </c>
      <c r="B2877" s="36" t="s">
        <v>2894</v>
      </c>
      <c r="C2877" s="20">
        <v>1</v>
      </c>
      <c r="D2877" s="44">
        <v>16397.202155716092</v>
      </c>
      <c r="E2877" s="44">
        <v>14161.220043572986</v>
      </c>
      <c r="F2877" s="44">
        <v>16802.526253947271</v>
      </c>
      <c r="G2877" s="4">
        <f t="shared" si="315"/>
        <v>15786.982817745449</v>
      </c>
      <c r="H2877" s="5">
        <f t="shared" si="316"/>
        <v>1422.4627779191405</v>
      </c>
      <c r="I2877" s="5">
        <f t="shared" si="317"/>
        <v>9.0103523538406147</v>
      </c>
      <c r="J2877" s="6">
        <f t="shared" si="318"/>
        <v>15786.982817745449</v>
      </c>
      <c r="K2877" s="7">
        <f t="shared" si="319"/>
        <v>15786.982817745449</v>
      </c>
      <c r="L2877" s="6">
        <f t="shared" si="314"/>
        <v>15786.98</v>
      </c>
      <c r="M2877" s="6">
        <f t="shared" si="320"/>
        <v>15786.98</v>
      </c>
    </row>
    <row r="2878" spans="1:13">
      <c r="A2878" s="18">
        <v>2873</v>
      </c>
      <c r="B2878" s="36" t="s">
        <v>2895</v>
      </c>
      <c r="C2878" s="20">
        <v>1</v>
      </c>
      <c r="D2878" s="44">
        <v>12552.910052910054</v>
      </c>
      <c r="E2878" s="44">
        <v>10841.149591149589</v>
      </c>
      <c r="F2878" s="44">
        <v>12720.282186948853</v>
      </c>
      <c r="G2878" s="4">
        <f t="shared" si="315"/>
        <v>12038.113943669499</v>
      </c>
      <c r="H2878" s="5">
        <f t="shared" si="316"/>
        <v>1039.9740880020663</v>
      </c>
      <c r="I2878" s="5">
        <f t="shared" si="317"/>
        <v>8.6390118324885847</v>
      </c>
      <c r="J2878" s="6">
        <f t="shared" si="318"/>
        <v>12038.113943669498</v>
      </c>
      <c r="K2878" s="7">
        <f t="shared" si="319"/>
        <v>12038.113943669498</v>
      </c>
      <c r="L2878" s="6">
        <f t="shared" si="314"/>
        <v>12038.11</v>
      </c>
      <c r="M2878" s="6">
        <f t="shared" si="320"/>
        <v>12038.11</v>
      </c>
    </row>
    <row r="2879" spans="1:13">
      <c r="A2879" s="18">
        <v>2874</v>
      </c>
      <c r="B2879" s="35" t="s">
        <v>2896</v>
      </c>
      <c r="C2879" s="20">
        <v>1</v>
      </c>
      <c r="D2879" s="43">
        <v>16311.532342990298</v>
      </c>
      <c r="E2879" s="43">
        <v>14087.232478037075</v>
      </c>
      <c r="F2879" s="43">
        <v>17709.66368667518</v>
      </c>
      <c r="G2879" s="4">
        <f t="shared" si="315"/>
        <v>16036.142835900851</v>
      </c>
      <c r="H2879" s="5">
        <f t="shared" si="316"/>
        <v>1826.8501582751819</v>
      </c>
      <c r="I2879" s="5">
        <f t="shared" si="317"/>
        <v>11.392079610224776</v>
      </c>
      <c r="J2879" s="6">
        <f t="shared" si="318"/>
        <v>16036.142835900851</v>
      </c>
      <c r="K2879" s="7">
        <f t="shared" si="319"/>
        <v>16036.142835900851</v>
      </c>
      <c r="L2879" s="6">
        <f t="shared" si="314"/>
        <v>16036.14</v>
      </c>
      <c r="M2879" s="6">
        <f t="shared" si="320"/>
        <v>16036.14</v>
      </c>
    </row>
    <row r="2880" spans="1:13" ht="25.5">
      <c r="A2880" s="18">
        <v>2875</v>
      </c>
      <c r="B2880" s="35" t="s">
        <v>2897</v>
      </c>
      <c r="C2880" s="20">
        <v>1</v>
      </c>
      <c r="D2880" s="43">
        <v>11901.025319104418</v>
      </c>
      <c r="E2880" s="43">
        <v>10386.349369400215</v>
      </c>
      <c r="F2880" s="43">
        <v>15024.636896009082</v>
      </c>
      <c r="G2880" s="4">
        <f t="shared" si="315"/>
        <v>12437.337194837906</v>
      </c>
      <c r="H2880" s="5">
        <f t="shared" si="316"/>
        <v>2365.1956823724813</v>
      </c>
      <c r="I2880" s="5">
        <f t="shared" si="317"/>
        <v>19.016897631063273</v>
      </c>
      <c r="J2880" s="6">
        <f t="shared" si="318"/>
        <v>12437.337194837906</v>
      </c>
      <c r="K2880" s="7">
        <f t="shared" si="319"/>
        <v>12437.337194837906</v>
      </c>
      <c r="L2880" s="6">
        <f t="shared" si="314"/>
        <v>12437.34</v>
      </c>
      <c r="M2880" s="6">
        <f t="shared" si="320"/>
        <v>12437.34</v>
      </c>
    </row>
    <row r="2881" spans="1:13">
      <c r="A2881" s="18">
        <v>2876</v>
      </c>
      <c r="B2881" s="35" t="s">
        <v>2898</v>
      </c>
      <c r="C2881" s="20">
        <v>1</v>
      </c>
      <c r="D2881" s="43">
        <v>13110.455588331695</v>
      </c>
      <c r="E2881" s="43">
        <v>10845.922350347129</v>
      </c>
      <c r="F2881" s="43">
        <v>13474.463531725376</v>
      </c>
      <c r="G2881" s="4">
        <f t="shared" si="315"/>
        <v>12476.9471568014</v>
      </c>
      <c r="H2881" s="5">
        <f t="shared" si="316"/>
        <v>1424.1863941090428</v>
      </c>
      <c r="I2881" s="5">
        <f t="shared" si="317"/>
        <v>11.414542164929296</v>
      </c>
      <c r="J2881" s="6">
        <f t="shared" si="318"/>
        <v>12476.9471568014</v>
      </c>
      <c r="K2881" s="7">
        <f t="shared" si="319"/>
        <v>12476.9471568014</v>
      </c>
      <c r="L2881" s="6">
        <f t="shared" si="314"/>
        <v>12476.95</v>
      </c>
      <c r="M2881" s="6">
        <f t="shared" si="320"/>
        <v>12476.95</v>
      </c>
    </row>
    <row r="2882" spans="1:13" ht="25.5">
      <c r="A2882" s="18">
        <v>2877</v>
      </c>
      <c r="B2882" s="35" t="s">
        <v>2899</v>
      </c>
      <c r="C2882" s="20">
        <v>1</v>
      </c>
      <c r="D2882" s="43">
        <v>13157.799611049659</v>
      </c>
      <c r="E2882" s="43">
        <v>11243.937849442435</v>
      </c>
      <c r="F2882" s="43">
        <v>15222.562011552835</v>
      </c>
      <c r="G2882" s="4">
        <f t="shared" si="315"/>
        <v>13208.099824014977</v>
      </c>
      <c r="H2882" s="5">
        <f t="shared" si="316"/>
        <v>1989.7889685593389</v>
      </c>
      <c r="I2882" s="5">
        <f t="shared" si="317"/>
        <v>15.064914674111588</v>
      </c>
      <c r="J2882" s="6">
        <f t="shared" si="318"/>
        <v>13208.099824014975</v>
      </c>
      <c r="K2882" s="7">
        <f t="shared" si="319"/>
        <v>13208.099824014975</v>
      </c>
      <c r="L2882" s="6">
        <f t="shared" si="314"/>
        <v>13208.1</v>
      </c>
      <c r="M2882" s="6">
        <f t="shared" si="320"/>
        <v>13208.1</v>
      </c>
    </row>
    <row r="2883" spans="1:13">
      <c r="A2883" s="18">
        <v>2878</v>
      </c>
      <c r="B2883" s="35" t="s">
        <v>2900</v>
      </c>
      <c r="C2883" s="20">
        <v>1</v>
      </c>
      <c r="D2883" s="43">
        <v>17332.603539500091</v>
      </c>
      <c r="E2883" s="43">
        <v>13708.513708513707</v>
      </c>
      <c r="F2883" s="43">
        <v>17871.840094062318</v>
      </c>
      <c r="G2883" s="4">
        <f t="shared" si="315"/>
        <v>16304.319114025371</v>
      </c>
      <c r="H2883" s="5">
        <f t="shared" si="316"/>
        <v>2264.1440530378627</v>
      </c>
      <c r="I2883" s="5">
        <f t="shared" si="317"/>
        <v>13.886774646665195</v>
      </c>
      <c r="J2883" s="6">
        <f t="shared" si="318"/>
        <v>16304.319114025371</v>
      </c>
      <c r="K2883" s="7">
        <f t="shared" si="319"/>
        <v>16304.319114025371</v>
      </c>
      <c r="L2883" s="6">
        <f t="shared" si="314"/>
        <v>16304.32</v>
      </c>
      <c r="M2883" s="6">
        <f t="shared" si="320"/>
        <v>16304.32</v>
      </c>
    </row>
    <row r="2884" spans="1:13" ht="25.5">
      <c r="A2884" s="18">
        <v>2879</v>
      </c>
      <c r="B2884" s="35" t="s">
        <v>2901</v>
      </c>
      <c r="C2884" s="20">
        <v>1</v>
      </c>
      <c r="D2884" s="43">
        <v>14739.229024943315</v>
      </c>
      <c r="E2884" s="43">
        <v>12729.334157905589</v>
      </c>
      <c r="F2884" s="43">
        <v>17457.372559413379</v>
      </c>
      <c r="G2884" s="4">
        <f t="shared" si="315"/>
        <v>14975.311914087428</v>
      </c>
      <c r="H2884" s="5">
        <f t="shared" si="316"/>
        <v>2372.8438906601209</v>
      </c>
      <c r="I2884" s="5">
        <f t="shared" si="317"/>
        <v>15.845038181995813</v>
      </c>
      <c r="J2884" s="6">
        <f t="shared" si="318"/>
        <v>14975.311914087428</v>
      </c>
      <c r="K2884" s="7">
        <f t="shared" si="319"/>
        <v>14975.311914087428</v>
      </c>
      <c r="L2884" s="6">
        <f t="shared" si="314"/>
        <v>14975.31</v>
      </c>
      <c r="M2884" s="6">
        <f t="shared" si="320"/>
        <v>14975.31</v>
      </c>
    </row>
    <row r="2885" spans="1:13" ht="25.5">
      <c r="A2885" s="18">
        <v>2880</v>
      </c>
      <c r="B2885" s="35" t="s">
        <v>2902</v>
      </c>
      <c r="C2885" s="20">
        <v>1</v>
      </c>
      <c r="D2885" s="43">
        <v>13678.451178451181</v>
      </c>
      <c r="E2885" s="43">
        <v>10942.760942760944</v>
      </c>
      <c r="F2885" s="43">
        <v>13756.613756613759</v>
      </c>
      <c r="G2885" s="4">
        <f t="shared" si="315"/>
        <v>12792.608625941963</v>
      </c>
      <c r="H2885" s="5">
        <f t="shared" si="316"/>
        <v>1602.4917114867985</v>
      </c>
      <c r="I2885" s="5">
        <f t="shared" si="317"/>
        <v>12.526700052693919</v>
      </c>
      <c r="J2885" s="6">
        <f t="shared" si="318"/>
        <v>12792.608625941963</v>
      </c>
      <c r="K2885" s="7">
        <f t="shared" si="319"/>
        <v>12792.608625941963</v>
      </c>
      <c r="L2885" s="6">
        <f t="shared" si="314"/>
        <v>12792.61</v>
      </c>
      <c r="M2885" s="6">
        <f t="shared" si="320"/>
        <v>12792.61</v>
      </c>
    </row>
    <row r="2886" spans="1:13">
      <c r="A2886" s="18">
        <v>2881</v>
      </c>
      <c r="B2886" s="35" t="s">
        <v>2903</v>
      </c>
      <c r="C2886" s="20">
        <v>1</v>
      </c>
      <c r="D2886" s="43">
        <v>14974.053057859259</v>
      </c>
      <c r="E2886" s="43">
        <v>10754.092650644376</v>
      </c>
      <c r="F2886" s="43">
        <v>13205.025394279606</v>
      </c>
      <c r="G2886" s="4">
        <f t="shared" si="315"/>
        <v>12977.723700927747</v>
      </c>
      <c r="H2886" s="5">
        <f t="shared" si="316"/>
        <v>2119.1427522622839</v>
      </c>
      <c r="I2886" s="5">
        <f t="shared" si="317"/>
        <v>16.329078974849736</v>
      </c>
      <c r="J2886" s="6">
        <f t="shared" si="318"/>
        <v>12977.723700927747</v>
      </c>
      <c r="K2886" s="7">
        <f t="shared" si="319"/>
        <v>12977.723700927747</v>
      </c>
      <c r="L2886" s="6">
        <f t="shared" si="314"/>
        <v>12977.72</v>
      </c>
      <c r="M2886" s="6">
        <f t="shared" si="320"/>
        <v>12977.72</v>
      </c>
    </row>
    <row r="2887" spans="1:13">
      <c r="A2887" s="18">
        <v>2882</v>
      </c>
      <c r="B2887" s="35" t="s">
        <v>2904</v>
      </c>
      <c r="C2887" s="20">
        <v>1</v>
      </c>
      <c r="D2887" s="43">
        <v>16620.908699397074</v>
      </c>
      <c r="E2887" s="43">
        <v>14505.520319473808</v>
      </c>
      <c r="F2887" s="43">
        <v>18910.900564647334</v>
      </c>
      <c r="G2887" s="4">
        <f t="shared" si="315"/>
        <v>16679.109861172739</v>
      </c>
      <c r="H2887" s="5">
        <f t="shared" si="316"/>
        <v>2203.266735455632</v>
      </c>
      <c r="I2887" s="5">
        <f t="shared" si="317"/>
        <v>13.209738132276541</v>
      </c>
      <c r="J2887" s="6">
        <f t="shared" si="318"/>
        <v>16679.109861172739</v>
      </c>
      <c r="K2887" s="7">
        <f t="shared" si="319"/>
        <v>16679.109861172739</v>
      </c>
      <c r="L2887" s="6">
        <f t="shared" ref="L2887:L2950" si="321">ROUND(K2887,2)</f>
        <v>16679.11</v>
      </c>
      <c r="M2887" s="6">
        <f t="shared" si="320"/>
        <v>16679.11</v>
      </c>
    </row>
    <row r="2888" spans="1:13">
      <c r="A2888" s="18">
        <v>2883</v>
      </c>
      <c r="B2888" s="35" t="s">
        <v>2905</v>
      </c>
      <c r="C2888" s="20">
        <v>1</v>
      </c>
      <c r="D2888" s="43">
        <v>14414.098972922502</v>
      </c>
      <c r="E2888" s="43">
        <v>11138.167388167387</v>
      </c>
      <c r="F2888" s="43">
        <v>14170.96959265634</v>
      </c>
      <c r="G2888" s="4">
        <f t="shared" si="315"/>
        <v>13241.078651248745</v>
      </c>
      <c r="H2888" s="5">
        <f t="shared" si="316"/>
        <v>1825.2273308229223</v>
      </c>
      <c r="I2888" s="5">
        <f t="shared" si="317"/>
        <v>13.784581897720152</v>
      </c>
      <c r="J2888" s="6">
        <f t="shared" si="318"/>
        <v>13241.078651248743</v>
      </c>
      <c r="K2888" s="7">
        <f t="shared" si="319"/>
        <v>13241.078651248743</v>
      </c>
      <c r="L2888" s="6">
        <f t="shared" si="321"/>
        <v>13241.08</v>
      </c>
      <c r="M2888" s="6">
        <f t="shared" si="320"/>
        <v>13241.08</v>
      </c>
    </row>
    <row r="2889" spans="1:13">
      <c r="A2889" s="18">
        <v>2884</v>
      </c>
      <c r="B2889" s="35" t="s">
        <v>2906</v>
      </c>
      <c r="C2889" s="20">
        <v>1</v>
      </c>
      <c r="D2889" s="43">
        <v>12813.968159104868</v>
      </c>
      <c r="E2889" s="43">
        <v>11299.59010393793</v>
      </c>
      <c r="F2889" s="43">
        <v>13715.364539952247</v>
      </c>
      <c r="G2889" s="4">
        <f t="shared" si="315"/>
        <v>12609.640934331683</v>
      </c>
      <c r="H2889" s="5">
        <f t="shared" si="316"/>
        <v>1220.779973014264</v>
      </c>
      <c r="I2889" s="5">
        <f t="shared" si="317"/>
        <v>9.681322246777885</v>
      </c>
      <c r="J2889" s="6">
        <f t="shared" si="318"/>
        <v>12609.640934331681</v>
      </c>
      <c r="K2889" s="7">
        <f t="shared" si="319"/>
        <v>12609.640934331681</v>
      </c>
      <c r="L2889" s="6">
        <f t="shared" si="321"/>
        <v>12609.64</v>
      </c>
      <c r="M2889" s="6">
        <f t="shared" si="320"/>
        <v>12609.64</v>
      </c>
    </row>
    <row r="2890" spans="1:13">
      <c r="A2890" s="18">
        <v>2885</v>
      </c>
      <c r="B2890" s="36" t="s">
        <v>2907</v>
      </c>
      <c r="C2890" s="20">
        <v>1</v>
      </c>
      <c r="D2890" s="44">
        <v>15198.279087167975</v>
      </c>
      <c r="E2890" s="44">
        <v>12711.287963813214</v>
      </c>
      <c r="F2890" s="44">
        <v>17209.12832023943</v>
      </c>
      <c r="G2890" s="4">
        <f t="shared" si="315"/>
        <v>15039.565123740205</v>
      </c>
      <c r="H2890" s="5">
        <f t="shared" si="316"/>
        <v>2253.116632492488</v>
      </c>
      <c r="I2890" s="5">
        <f t="shared" si="317"/>
        <v>14.981261851354368</v>
      </c>
      <c r="J2890" s="6">
        <f t="shared" si="318"/>
        <v>15039.565123740205</v>
      </c>
      <c r="K2890" s="7">
        <f t="shared" si="319"/>
        <v>15039.565123740205</v>
      </c>
      <c r="L2890" s="6">
        <f t="shared" si="321"/>
        <v>15039.57</v>
      </c>
      <c r="M2890" s="6">
        <f t="shared" si="320"/>
        <v>15039.57</v>
      </c>
    </row>
    <row r="2891" spans="1:13" ht="26.25">
      <c r="A2891" s="18">
        <v>2886</v>
      </c>
      <c r="B2891" s="37" t="s">
        <v>2908</v>
      </c>
      <c r="C2891" s="20">
        <v>1</v>
      </c>
      <c r="D2891" s="44">
        <v>16943.197787751029</v>
      </c>
      <c r="E2891" s="44">
        <v>13246.500088605351</v>
      </c>
      <c r="F2891" s="44">
        <v>17706.714042490188</v>
      </c>
      <c r="G2891" s="4">
        <f t="shared" si="315"/>
        <v>15965.470639615523</v>
      </c>
      <c r="H2891" s="5">
        <f t="shared" si="316"/>
        <v>2385.4433363125909</v>
      </c>
      <c r="I2891" s="5">
        <f t="shared" si="317"/>
        <v>14.941265372995208</v>
      </c>
      <c r="J2891" s="6">
        <f t="shared" si="318"/>
        <v>15965.470639615523</v>
      </c>
      <c r="K2891" s="7">
        <f t="shared" si="319"/>
        <v>15965.470639615523</v>
      </c>
      <c r="L2891" s="6">
        <f t="shared" si="321"/>
        <v>15965.47</v>
      </c>
      <c r="M2891" s="6">
        <f t="shared" si="320"/>
        <v>15965.47</v>
      </c>
    </row>
    <row r="2892" spans="1:13">
      <c r="A2892" s="18">
        <v>2887</v>
      </c>
      <c r="B2892" s="35" t="s">
        <v>2909</v>
      </c>
      <c r="C2892" s="20">
        <v>1</v>
      </c>
      <c r="D2892" s="43">
        <v>16138.422287289603</v>
      </c>
      <c r="E2892" s="43">
        <v>12323.886110293877</v>
      </c>
      <c r="F2892" s="43">
        <v>17352.031643293776</v>
      </c>
      <c r="G2892" s="4">
        <f t="shared" si="315"/>
        <v>15271.44668029242</v>
      </c>
      <c r="H2892" s="5">
        <f t="shared" si="316"/>
        <v>2623.7943712499291</v>
      </c>
      <c r="I2892" s="5">
        <f t="shared" si="317"/>
        <v>17.18104660402539</v>
      </c>
      <c r="J2892" s="6">
        <f t="shared" si="318"/>
        <v>15271.446680292418</v>
      </c>
      <c r="K2892" s="7">
        <f t="shared" si="319"/>
        <v>15271.446680292418</v>
      </c>
      <c r="L2892" s="6">
        <f t="shared" si="321"/>
        <v>15271.45</v>
      </c>
      <c r="M2892" s="6">
        <f t="shared" si="320"/>
        <v>15271.45</v>
      </c>
    </row>
    <row r="2893" spans="1:13">
      <c r="A2893" s="18">
        <v>2888</v>
      </c>
      <c r="B2893" s="35" t="s">
        <v>2910</v>
      </c>
      <c r="C2893" s="20">
        <v>1</v>
      </c>
      <c r="D2893" s="43">
        <v>15180.928887616426</v>
      </c>
      <c r="E2893" s="43">
        <v>12834.785332257523</v>
      </c>
      <c r="F2893" s="43">
        <v>19089.483536428095</v>
      </c>
      <c r="G2893" s="4">
        <f t="shared" ref="G2893:G2956" si="322">AVERAGE(D2893:F2893)</f>
        <v>15701.732585434016</v>
      </c>
      <c r="H2893" s="5">
        <f t="shared" ref="H2893:H2956" si="323">SQRT(((SUM((POWER(D2893-G2893,2)),(POWER(E2893-G2893,2)),(POWER(F2893-G2893,2)))/(COLUMNS(D2893:F2893)-1))))</f>
        <v>3159.7056469011477</v>
      </c>
      <c r="I2893" s="5">
        <f t="shared" ref="I2893:I2956" si="324">H2893/G2893*100</f>
        <v>20.12329295323946</v>
      </c>
      <c r="J2893" s="6">
        <f t="shared" ref="J2893:J2956" si="325">((C2893/3)*(SUM(D2893:F2893)))</f>
        <v>15701.732585434016</v>
      </c>
      <c r="K2893" s="7">
        <f t="shared" ref="K2893:K2956" si="326">J2893/C2893</f>
        <v>15701.732585434016</v>
      </c>
      <c r="L2893" s="6">
        <f t="shared" si="321"/>
        <v>15701.73</v>
      </c>
      <c r="M2893" s="6">
        <f t="shared" ref="M2893:M2956" si="327">L2893*C2893</f>
        <v>15701.73</v>
      </c>
    </row>
    <row r="2894" spans="1:13">
      <c r="A2894" s="18">
        <v>2889</v>
      </c>
      <c r="B2894" s="36" t="s">
        <v>2911</v>
      </c>
      <c r="C2894" s="20">
        <v>1</v>
      </c>
      <c r="D2894" s="44">
        <v>13904.442980529937</v>
      </c>
      <c r="E2894" s="44">
        <v>11629.170492806856</v>
      </c>
      <c r="F2894" s="44">
        <v>14115.40694299315</v>
      </c>
      <c r="G2894" s="4">
        <f t="shared" si="322"/>
        <v>13216.340138776648</v>
      </c>
      <c r="H2894" s="5">
        <f t="shared" si="323"/>
        <v>1378.5706591177873</v>
      </c>
      <c r="I2894" s="5">
        <f t="shared" si="324"/>
        <v>10.43080493269896</v>
      </c>
      <c r="J2894" s="6">
        <f t="shared" si="325"/>
        <v>13216.340138776646</v>
      </c>
      <c r="K2894" s="7">
        <f t="shared" si="326"/>
        <v>13216.340138776646</v>
      </c>
      <c r="L2894" s="6">
        <f t="shared" si="321"/>
        <v>13216.34</v>
      </c>
      <c r="M2894" s="6">
        <f t="shared" si="327"/>
        <v>13216.34</v>
      </c>
    </row>
    <row r="2895" spans="1:13">
      <c r="A2895" s="18">
        <v>2890</v>
      </c>
      <c r="B2895" s="36" t="s">
        <v>2912</v>
      </c>
      <c r="C2895" s="20">
        <v>1</v>
      </c>
      <c r="D2895" s="44">
        <v>15784.289328522254</v>
      </c>
      <c r="E2895" s="44">
        <v>13488.392698919015</v>
      </c>
      <c r="F2895" s="44">
        <v>16562.491500068001</v>
      </c>
      <c r="G2895" s="4">
        <f t="shared" si="322"/>
        <v>15278.391175836421</v>
      </c>
      <c r="H2895" s="5">
        <f t="shared" si="323"/>
        <v>1598.2711176376213</v>
      </c>
      <c r="I2895" s="5">
        <f t="shared" si="324"/>
        <v>10.460990946254675</v>
      </c>
      <c r="J2895" s="6">
        <f t="shared" si="325"/>
        <v>15278.391175836421</v>
      </c>
      <c r="K2895" s="7">
        <f t="shared" si="326"/>
        <v>15278.391175836421</v>
      </c>
      <c r="L2895" s="6">
        <f t="shared" si="321"/>
        <v>15278.39</v>
      </c>
      <c r="M2895" s="6">
        <f t="shared" si="327"/>
        <v>15278.39</v>
      </c>
    </row>
    <row r="2896" spans="1:13" ht="25.5">
      <c r="A2896" s="18">
        <v>2891</v>
      </c>
      <c r="B2896" s="35" t="s">
        <v>2913</v>
      </c>
      <c r="C2896" s="20">
        <v>1</v>
      </c>
      <c r="D2896" s="43">
        <v>18581.506676744772</v>
      </c>
      <c r="E2896" s="43">
        <v>15371.97370530704</v>
      </c>
      <c r="F2896" s="43">
        <v>19796.102722931995</v>
      </c>
      <c r="G2896" s="4">
        <f t="shared" si="322"/>
        <v>17916.527701661271</v>
      </c>
      <c r="H2896" s="5">
        <f t="shared" si="323"/>
        <v>2285.7990220325837</v>
      </c>
      <c r="I2896" s="5">
        <f t="shared" si="324"/>
        <v>12.758046983739144</v>
      </c>
      <c r="J2896" s="6">
        <f t="shared" si="325"/>
        <v>17916.527701661267</v>
      </c>
      <c r="K2896" s="7">
        <f t="shared" si="326"/>
        <v>17916.527701661267</v>
      </c>
      <c r="L2896" s="6">
        <f t="shared" si="321"/>
        <v>17916.53</v>
      </c>
      <c r="M2896" s="6">
        <f t="shared" si="327"/>
        <v>17916.53</v>
      </c>
    </row>
    <row r="2897" spans="1:13">
      <c r="A2897" s="18">
        <v>2892</v>
      </c>
      <c r="B2897" s="35" t="s">
        <v>2914</v>
      </c>
      <c r="C2897" s="20">
        <v>1</v>
      </c>
      <c r="D2897" s="43">
        <v>16439.471879286699</v>
      </c>
      <c r="E2897" s="43">
        <v>13450.47699214366</v>
      </c>
      <c r="F2897" s="43">
        <v>17979.371776840133</v>
      </c>
      <c r="G2897" s="4">
        <f t="shared" si="322"/>
        <v>15956.440216090165</v>
      </c>
      <c r="H2897" s="5">
        <f t="shared" si="323"/>
        <v>2302.7617513434898</v>
      </c>
      <c r="I2897" s="5">
        <f t="shared" si="324"/>
        <v>14.431550647627716</v>
      </c>
      <c r="J2897" s="6">
        <f t="shared" si="325"/>
        <v>15956.440216090163</v>
      </c>
      <c r="K2897" s="7">
        <f t="shared" si="326"/>
        <v>15956.440216090163</v>
      </c>
      <c r="L2897" s="6">
        <f t="shared" si="321"/>
        <v>15956.44</v>
      </c>
      <c r="M2897" s="6">
        <f t="shared" si="327"/>
        <v>15956.44</v>
      </c>
    </row>
    <row r="2898" spans="1:13">
      <c r="A2898" s="18">
        <v>2893</v>
      </c>
      <c r="B2898" s="35" t="s">
        <v>2915</v>
      </c>
      <c r="C2898" s="20">
        <v>1</v>
      </c>
      <c r="D2898" s="43">
        <v>19659.105472254265</v>
      </c>
      <c r="E2898" s="43">
        <v>15191.126955832839</v>
      </c>
      <c r="F2898" s="43">
        <v>21389.106753812637</v>
      </c>
      <c r="G2898" s="4">
        <f t="shared" si="322"/>
        <v>18746.44639396658</v>
      </c>
      <c r="H2898" s="5">
        <f t="shared" si="323"/>
        <v>3198.1945436335045</v>
      </c>
      <c r="I2898" s="5">
        <f t="shared" si="324"/>
        <v>17.060270925068881</v>
      </c>
      <c r="J2898" s="6">
        <f t="shared" si="325"/>
        <v>18746.44639396658</v>
      </c>
      <c r="K2898" s="7">
        <f t="shared" si="326"/>
        <v>18746.44639396658</v>
      </c>
      <c r="L2898" s="6">
        <f t="shared" si="321"/>
        <v>18746.45</v>
      </c>
      <c r="M2898" s="6">
        <f t="shared" si="327"/>
        <v>18746.45</v>
      </c>
    </row>
    <row r="2899" spans="1:13" ht="25.5">
      <c r="A2899" s="18">
        <v>2894</v>
      </c>
      <c r="B2899" s="35" t="s">
        <v>2916</v>
      </c>
      <c r="C2899" s="20">
        <v>1</v>
      </c>
      <c r="D2899" s="43">
        <v>12940.692149875824</v>
      </c>
      <c r="E2899" s="43">
        <v>11528.980278980278</v>
      </c>
      <c r="F2899" s="43">
        <v>15030.37428963355</v>
      </c>
      <c r="G2899" s="4">
        <f t="shared" si="322"/>
        <v>13166.682239496551</v>
      </c>
      <c r="H2899" s="5">
        <f t="shared" si="323"/>
        <v>1761.6025785956203</v>
      </c>
      <c r="I2899" s="5">
        <f t="shared" si="324"/>
        <v>13.379244266344337</v>
      </c>
      <c r="J2899" s="6">
        <f t="shared" si="325"/>
        <v>13166.682239496551</v>
      </c>
      <c r="K2899" s="7">
        <f t="shared" si="326"/>
        <v>13166.682239496551</v>
      </c>
      <c r="L2899" s="6">
        <f t="shared" si="321"/>
        <v>13166.68</v>
      </c>
      <c r="M2899" s="6">
        <f t="shared" si="327"/>
        <v>13166.68</v>
      </c>
    </row>
    <row r="2900" spans="1:13" ht="25.5">
      <c r="A2900" s="18">
        <v>2895</v>
      </c>
      <c r="B2900" s="35" t="s">
        <v>2917</v>
      </c>
      <c r="C2900" s="20">
        <v>1</v>
      </c>
      <c r="D2900" s="43">
        <v>20155.674334757634</v>
      </c>
      <c r="E2900" s="43">
        <v>14841.905646503348</v>
      </c>
      <c r="F2900" s="43">
        <v>19839.306788237387</v>
      </c>
      <c r="G2900" s="4">
        <f t="shared" si="322"/>
        <v>18278.962256499457</v>
      </c>
      <c r="H2900" s="5">
        <f t="shared" si="323"/>
        <v>2980.7785411468035</v>
      </c>
      <c r="I2900" s="5">
        <f t="shared" si="324"/>
        <v>16.307154089597876</v>
      </c>
      <c r="J2900" s="6">
        <f t="shared" si="325"/>
        <v>18278.962256499457</v>
      </c>
      <c r="K2900" s="7">
        <f t="shared" si="326"/>
        <v>18278.962256499457</v>
      </c>
      <c r="L2900" s="6">
        <f t="shared" si="321"/>
        <v>18278.96</v>
      </c>
      <c r="M2900" s="6">
        <f t="shared" si="327"/>
        <v>18278.96</v>
      </c>
    </row>
    <row r="2901" spans="1:13" ht="25.5">
      <c r="A2901" s="18">
        <v>2896</v>
      </c>
      <c r="B2901" s="35" t="s">
        <v>2918</v>
      </c>
      <c r="C2901" s="20">
        <v>1</v>
      </c>
      <c r="D2901" s="43">
        <v>13996.554694229115</v>
      </c>
      <c r="E2901" s="43">
        <v>10942.760942760942</v>
      </c>
      <c r="F2901" s="43">
        <v>15615.615615615616</v>
      </c>
      <c r="G2901" s="4">
        <f t="shared" si="322"/>
        <v>13518.310417535225</v>
      </c>
      <c r="H2901" s="5">
        <f t="shared" si="323"/>
        <v>2372.8529009502013</v>
      </c>
      <c r="I2901" s="5">
        <f t="shared" si="324"/>
        <v>17.552880705211976</v>
      </c>
      <c r="J2901" s="6">
        <f t="shared" si="325"/>
        <v>13518.310417535224</v>
      </c>
      <c r="K2901" s="7">
        <f t="shared" si="326"/>
        <v>13518.310417535224</v>
      </c>
      <c r="L2901" s="6">
        <f t="shared" si="321"/>
        <v>13518.31</v>
      </c>
      <c r="M2901" s="6">
        <f t="shared" si="327"/>
        <v>13518.31</v>
      </c>
    </row>
    <row r="2902" spans="1:13">
      <c r="A2902" s="18">
        <v>2897</v>
      </c>
      <c r="B2902" s="36" t="s">
        <v>2919</v>
      </c>
      <c r="C2902" s="20">
        <v>1</v>
      </c>
      <c r="D2902" s="44">
        <v>14447.872753233351</v>
      </c>
      <c r="E2902" s="44">
        <v>11426.953904830012</v>
      </c>
      <c r="F2902" s="44">
        <v>14031.236422674992</v>
      </c>
      <c r="G2902" s="4">
        <f t="shared" si="322"/>
        <v>13302.021026912786</v>
      </c>
      <c r="H2902" s="5">
        <f t="shared" si="323"/>
        <v>1637.1633981439093</v>
      </c>
      <c r="I2902" s="5">
        <f t="shared" si="324"/>
        <v>12.307629004882667</v>
      </c>
      <c r="J2902" s="6">
        <f t="shared" si="325"/>
        <v>13302.021026912786</v>
      </c>
      <c r="K2902" s="7">
        <f t="shared" si="326"/>
        <v>13302.021026912786</v>
      </c>
      <c r="L2902" s="6">
        <f t="shared" si="321"/>
        <v>13302.02</v>
      </c>
      <c r="M2902" s="6">
        <f t="shared" si="327"/>
        <v>13302.02</v>
      </c>
    </row>
    <row r="2903" spans="1:13">
      <c r="A2903" s="18">
        <v>2898</v>
      </c>
      <c r="B2903" s="36" t="s">
        <v>2920</v>
      </c>
      <c r="C2903" s="20">
        <v>1</v>
      </c>
      <c r="D2903" s="44">
        <v>16026.039465287617</v>
      </c>
      <c r="E2903" s="44">
        <v>11946.683965032586</v>
      </c>
      <c r="F2903" s="44">
        <v>15199.636466354714</v>
      </c>
      <c r="G2903" s="4">
        <f t="shared" si="322"/>
        <v>14390.78663222497</v>
      </c>
      <c r="H2903" s="5">
        <f t="shared" si="323"/>
        <v>2156.6093445485267</v>
      </c>
      <c r="I2903" s="5">
        <f t="shared" si="324"/>
        <v>14.98604210918727</v>
      </c>
      <c r="J2903" s="6">
        <f t="shared" si="325"/>
        <v>14390.78663222497</v>
      </c>
      <c r="K2903" s="7">
        <f t="shared" si="326"/>
        <v>14390.78663222497</v>
      </c>
      <c r="L2903" s="6">
        <f t="shared" si="321"/>
        <v>14390.79</v>
      </c>
      <c r="M2903" s="6">
        <f t="shared" si="327"/>
        <v>14390.79</v>
      </c>
    </row>
    <row r="2904" spans="1:13">
      <c r="A2904" s="18">
        <v>2899</v>
      </c>
      <c r="B2904" s="36" t="s">
        <v>2921</v>
      </c>
      <c r="C2904" s="20">
        <v>1</v>
      </c>
      <c r="D2904" s="44">
        <v>17109.50080515298</v>
      </c>
      <c r="E2904" s="44">
        <v>14309.764309764307</v>
      </c>
      <c r="F2904" s="44">
        <v>20420.420420420418</v>
      </c>
      <c r="G2904" s="4">
        <f t="shared" si="322"/>
        <v>17279.895178445902</v>
      </c>
      <c r="H2904" s="5">
        <f t="shared" si="323"/>
        <v>3058.8895382985202</v>
      </c>
      <c r="I2904" s="5">
        <f t="shared" si="324"/>
        <v>17.702014431858533</v>
      </c>
      <c r="J2904" s="6">
        <f t="shared" si="325"/>
        <v>17279.895178445899</v>
      </c>
      <c r="K2904" s="7">
        <f t="shared" si="326"/>
        <v>17279.895178445899</v>
      </c>
      <c r="L2904" s="6">
        <f t="shared" si="321"/>
        <v>17279.900000000001</v>
      </c>
      <c r="M2904" s="6">
        <f t="shared" si="327"/>
        <v>17279.900000000001</v>
      </c>
    </row>
    <row r="2905" spans="1:13">
      <c r="A2905" s="18">
        <v>2900</v>
      </c>
      <c r="B2905" s="35" t="s">
        <v>2922</v>
      </c>
      <c r="C2905" s="20">
        <v>1</v>
      </c>
      <c r="D2905" s="43">
        <v>16749.123891981031</v>
      </c>
      <c r="E2905" s="43">
        <v>13399.299113584826</v>
      </c>
      <c r="F2905" s="43">
        <v>17255.68276090924</v>
      </c>
      <c r="G2905" s="4">
        <f t="shared" si="322"/>
        <v>15801.368588825033</v>
      </c>
      <c r="H2905" s="5">
        <f t="shared" si="323"/>
        <v>2095.6153737823711</v>
      </c>
      <c r="I2905" s="5">
        <f t="shared" si="324"/>
        <v>13.262239672482687</v>
      </c>
      <c r="J2905" s="6">
        <f t="shared" si="325"/>
        <v>15801.368588825033</v>
      </c>
      <c r="K2905" s="7">
        <f t="shared" si="326"/>
        <v>15801.368588825033</v>
      </c>
      <c r="L2905" s="6">
        <f t="shared" si="321"/>
        <v>15801.37</v>
      </c>
      <c r="M2905" s="6">
        <f t="shared" si="327"/>
        <v>15801.37</v>
      </c>
    </row>
    <row r="2906" spans="1:13">
      <c r="A2906" s="18">
        <v>2901</v>
      </c>
      <c r="B2906" s="35" t="s">
        <v>2923</v>
      </c>
      <c r="C2906" s="20">
        <v>1</v>
      </c>
      <c r="D2906" s="43">
        <v>13624.263765746506</v>
      </c>
      <c r="E2906" s="43">
        <v>11518.695729222045</v>
      </c>
      <c r="F2906" s="43">
        <v>15797.068428647375</v>
      </c>
      <c r="G2906" s="4">
        <f t="shared" si="322"/>
        <v>13646.675974538643</v>
      </c>
      <c r="H2906" s="5">
        <f t="shared" si="323"/>
        <v>2139.2744024842168</v>
      </c>
      <c r="I2906" s="5">
        <f t="shared" si="324"/>
        <v>15.676157376899541</v>
      </c>
      <c r="J2906" s="6">
        <f t="shared" si="325"/>
        <v>13646.675974538641</v>
      </c>
      <c r="K2906" s="7">
        <f t="shared" si="326"/>
        <v>13646.675974538641</v>
      </c>
      <c r="L2906" s="6">
        <f t="shared" si="321"/>
        <v>13646.68</v>
      </c>
      <c r="M2906" s="6">
        <f t="shared" si="327"/>
        <v>13646.68</v>
      </c>
    </row>
    <row r="2907" spans="1:13" ht="25.5">
      <c r="A2907" s="18">
        <v>2902</v>
      </c>
      <c r="B2907" s="35" t="s">
        <v>2924</v>
      </c>
      <c r="C2907" s="20">
        <v>1</v>
      </c>
      <c r="D2907" s="43">
        <v>13107.481347045776</v>
      </c>
      <c r="E2907" s="43">
        <v>11320.097526994079</v>
      </c>
      <c r="F2907" s="43">
        <v>13431.486503939042</v>
      </c>
      <c r="G2907" s="4">
        <f t="shared" si="322"/>
        <v>12619.6884593263</v>
      </c>
      <c r="H2907" s="5">
        <f t="shared" si="323"/>
        <v>1137.0783961422599</v>
      </c>
      <c r="I2907" s="5">
        <f t="shared" si="324"/>
        <v>9.0103523538406165</v>
      </c>
      <c r="J2907" s="6">
        <f t="shared" si="325"/>
        <v>12619.688459326298</v>
      </c>
      <c r="K2907" s="7">
        <f t="shared" si="326"/>
        <v>12619.688459326298</v>
      </c>
      <c r="L2907" s="6">
        <f t="shared" si="321"/>
        <v>12619.69</v>
      </c>
      <c r="M2907" s="6">
        <f t="shared" si="327"/>
        <v>12619.69</v>
      </c>
    </row>
    <row r="2908" spans="1:13">
      <c r="A2908" s="18">
        <v>2903</v>
      </c>
      <c r="B2908" s="35" t="s">
        <v>2925</v>
      </c>
      <c r="C2908" s="20">
        <v>1</v>
      </c>
      <c r="D2908" s="43">
        <v>19759.841921264629</v>
      </c>
      <c r="E2908" s="43">
        <v>15268.968757340846</v>
      </c>
      <c r="F2908" s="43">
        <v>17915.590008613261</v>
      </c>
      <c r="G2908" s="4">
        <f t="shared" si="322"/>
        <v>17648.133562406245</v>
      </c>
      <c r="H2908" s="5">
        <f t="shared" si="323"/>
        <v>2257.3513586891977</v>
      </c>
      <c r="I2908" s="5">
        <f t="shared" si="324"/>
        <v>12.790878710810356</v>
      </c>
      <c r="J2908" s="6">
        <f t="shared" si="325"/>
        <v>17648.133562406245</v>
      </c>
      <c r="K2908" s="7">
        <f t="shared" si="326"/>
        <v>17648.133562406245</v>
      </c>
      <c r="L2908" s="6">
        <f t="shared" si="321"/>
        <v>17648.13</v>
      </c>
      <c r="M2908" s="6">
        <f t="shared" si="327"/>
        <v>17648.13</v>
      </c>
    </row>
    <row r="2909" spans="1:13">
      <c r="A2909" s="18">
        <v>2904</v>
      </c>
      <c r="B2909" s="35" t="s">
        <v>2926</v>
      </c>
      <c r="C2909" s="20">
        <v>1</v>
      </c>
      <c r="D2909" s="43">
        <v>14732.328636823016</v>
      </c>
      <c r="E2909" s="43">
        <v>11919.793169793169</v>
      </c>
      <c r="F2909" s="43">
        <v>14984.8828420257</v>
      </c>
      <c r="G2909" s="4">
        <f t="shared" si="322"/>
        <v>13879.001549547296</v>
      </c>
      <c r="H2909" s="5">
        <f t="shared" si="323"/>
        <v>1701.4167664377476</v>
      </c>
      <c r="I2909" s="5">
        <f t="shared" si="324"/>
        <v>12.25892770718254</v>
      </c>
      <c r="J2909" s="6">
        <f t="shared" si="325"/>
        <v>13879.001549547294</v>
      </c>
      <c r="K2909" s="7">
        <f t="shared" si="326"/>
        <v>13879.001549547294</v>
      </c>
      <c r="L2909" s="6">
        <f t="shared" si="321"/>
        <v>13879</v>
      </c>
      <c r="M2909" s="6">
        <f t="shared" si="327"/>
        <v>13879</v>
      </c>
    </row>
    <row r="2910" spans="1:13">
      <c r="A2910" s="18">
        <v>2905</v>
      </c>
      <c r="B2910" s="35" t="s">
        <v>2927</v>
      </c>
      <c r="C2910" s="20">
        <v>1</v>
      </c>
      <c r="D2910" s="43">
        <v>14001.892815775349</v>
      </c>
      <c r="E2910" s="43">
        <v>12092.543795442343</v>
      </c>
      <c r="F2910" s="43">
        <v>17492.775682174131</v>
      </c>
      <c r="G2910" s="4">
        <f t="shared" si="322"/>
        <v>14529.070764463942</v>
      </c>
      <c r="H2910" s="5">
        <f t="shared" si="323"/>
        <v>2738.4418105569316</v>
      </c>
      <c r="I2910" s="5">
        <f t="shared" si="324"/>
        <v>18.848017570777991</v>
      </c>
      <c r="J2910" s="6">
        <f t="shared" si="325"/>
        <v>14529.070764463942</v>
      </c>
      <c r="K2910" s="7">
        <f t="shared" si="326"/>
        <v>14529.070764463942</v>
      </c>
      <c r="L2910" s="6">
        <f t="shared" si="321"/>
        <v>14529.07</v>
      </c>
      <c r="M2910" s="6">
        <f t="shared" si="327"/>
        <v>14529.07</v>
      </c>
    </row>
    <row r="2911" spans="1:13">
      <c r="A2911" s="18">
        <v>2906</v>
      </c>
      <c r="B2911" s="35" t="s">
        <v>2928</v>
      </c>
      <c r="C2911" s="20">
        <v>1</v>
      </c>
      <c r="D2911" s="43">
        <v>15614.231988500997</v>
      </c>
      <c r="E2911" s="43">
        <v>13485.018535523586</v>
      </c>
      <c r="F2911" s="43">
        <v>16753.152439426951</v>
      </c>
      <c r="G2911" s="4">
        <f t="shared" si="322"/>
        <v>15284.13432115051</v>
      </c>
      <c r="H2911" s="5">
        <f t="shared" si="323"/>
        <v>1658.8846120069159</v>
      </c>
      <c r="I2911" s="5">
        <f t="shared" si="324"/>
        <v>10.853638008868556</v>
      </c>
      <c r="J2911" s="6">
        <f t="shared" si="325"/>
        <v>15284.13432115051</v>
      </c>
      <c r="K2911" s="7">
        <f t="shared" si="326"/>
        <v>15284.13432115051</v>
      </c>
      <c r="L2911" s="6">
        <f t="shared" si="321"/>
        <v>15284.13</v>
      </c>
      <c r="M2911" s="6">
        <f t="shared" si="327"/>
        <v>15284.13</v>
      </c>
    </row>
    <row r="2912" spans="1:13" ht="25.5">
      <c r="A2912" s="18">
        <v>2907</v>
      </c>
      <c r="B2912" s="35" t="s">
        <v>2929</v>
      </c>
      <c r="C2912" s="20">
        <v>1</v>
      </c>
      <c r="D2912" s="43">
        <v>16271.673335385249</v>
      </c>
      <c r="E2912" s="43">
        <v>14052.808789650895</v>
      </c>
      <c r="F2912" s="43">
        <v>19025.341130604291</v>
      </c>
      <c r="G2912" s="4">
        <f t="shared" si="322"/>
        <v>16449.941085213479</v>
      </c>
      <c r="H2912" s="5">
        <f t="shared" si="323"/>
        <v>2491.0547993628079</v>
      </c>
      <c r="I2912" s="5">
        <f t="shared" si="324"/>
        <v>15.143244504395014</v>
      </c>
      <c r="J2912" s="6">
        <f t="shared" si="325"/>
        <v>16449.941085213475</v>
      </c>
      <c r="K2912" s="7">
        <f t="shared" si="326"/>
        <v>16449.941085213475</v>
      </c>
      <c r="L2912" s="6">
        <f t="shared" si="321"/>
        <v>16449.939999999999</v>
      </c>
      <c r="M2912" s="6">
        <f t="shared" si="327"/>
        <v>16449.939999999999</v>
      </c>
    </row>
    <row r="2913" spans="1:13">
      <c r="A2913" s="18">
        <v>2908</v>
      </c>
      <c r="B2913" s="35" t="s">
        <v>2930</v>
      </c>
      <c r="C2913" s="20">
        <v>1</v>
      </c>
      <c r="D2913" s="43">
        <v>14851.522234208318</v>
      </c>
      <c r="E2913" s="43">
        <v>12961.328495309077</v>
      </c>
      <c r="F2913" s="43">
        <v>16897.731964254795</v>
      </c>
      <c r="G2913" s="4">
        <f t="shared" si="322"/>
        <v>14903.52756459073</v>
      </c>
      <c r="H2913" s="5">
        <f t="shared" si="323"/>
        <v>1968.7169637540865</v>
      </c>
      <c r="I2913" s="5">
        <f t="shared" si="324"/>
        <v>13.209738132276538</v>
      </c>
      <c r="J2913" s="6">
        <f t="shared" si="325"/>
        <v>14903.527564590728</v>
      </c>
      <c r="K2913" s="7">
        <f t="shared" si="326"/>
        <v>14903.527564590728</v>
      </c>
      <c r="L2913" s="6">
        <f t="shared" si="321"/>
        <v>14903.53</v>
      </c>
      <c r="M2913" s="6">
        <f t="shared" si="327"/>
        <v>14903.53</v>
      </c>
    </row>
    <row r="2914" spans="1:13">
      <c r="A2914" s="18">
        <v>2909</v>
      </c>
      <c r="B2914" s="35" t="s">
        <v>2931</v>
      </c>
      <c r="C2914" s="20">
        <v>1</v>
      </c>
      <c r="D2914" s="43">
        <v>16317.053728580522</v>
      </c>
      <c r="E2914" s="43">
        <v>13498.653539098432</v>
      </c>
      <c r="F2914" s="43">
        <v>18512.439139334994</v>
      </c>
      <c r="G2914" s="4">
        <f t="shared" si="322"/>
        <v>16109.382135671316</v>
      </c>
      <c r="H2914" s="5">
        <f t="shared" si="323"/>
        <v>2513.3358568167851</v>
      </c>
      <c r="I2914" s="5">
        <f t="shared" si="324"/>
        <v>15.601689969545493</v>
      </c>
      <c r="J2914" s="6">
        <f t="shared" si="325"/>
        <v>16109.382135671316</v>
      </c>
      <c r="K2914" s="7">
        <f t="shared" si="326"/>
        <v>16109.382135671316</v>
      </c>
      <c r="L2914" s="6">
        <f t="shared" si="321"/>
        <v>16109.38</v>
      </c>
      <c r="M2914" s="6">
        <f t="shared" si="327"/>
        <v>16109.38</v>
      </c>
    </row>
    <row r="2915" spans="1:13" ht="25.5">
      <c r="A2915" s="18">
        <v>2910</v>
      </c>
      <c r="B2915" s="35" t="s">
        <v>2932</v>
      </c>
      <c r="C2915" s="20">
        <v>1</v>
      </c>
      <c r="D2915" s="43">
        <v>14202.306755498246</v>
      </c>
      <c r="E2915" s="43">
        <v>12136.516681971225</v>
      </c>
      <c r="F2915" s="43">
        <v>15257.335257335257</v>
      </c>
      <c r="G2915" s="4">
        <f t="shared" si="322"/>
        <v>13865.386231601578</v>
      </c>
      <c r="H2915" s="5">
        <f t="shared" si="323"/>
        <v>1587.4551094917304</v>
      </c>
      <c r="I2915" s="5">
        <f t="shared" si="324"/>
        <v>11.449050772733973</v>
      </c>
      <c r="J2915" s="6">
        <f t="shared" si="325"/>
        <v>13865.386231601577</v>
      </c>
      <c r="K2915" s="7">
        <f t="shared" si="326"/>
        <v>13865.386231601577</v>
      </c>
      <c r="L2915" s="6">
        <f t="shared" si="321"/>
        <v>13865.39</v>
      </c>
      <c r="M2915" s="6">
        <f t="shared" si="327"/>
        <v>13865.39</v>
      </c>
    </row>
    <row r="2916" spans="1:13">
      <c r="A2916" s="18">
        <v>2911</v>
      </c>
      <c r="B2916" s="35" t="s">
        <v>2933</v>
      </c>
      <c r="C2916" s="20">
        <v>1</v>
      </c>
      <c r="D2916" s="43">
        <v>17767.919159328718</v>
      </c>
      <c r="E2916" s="43">
        <v>14052.808789650895</v>
      </c>
      <c r="F2916" s="43">
        <v>17255.541955664354</v>
      </c>
      <c r="G2916" s="4">
        <f t="shared" si="322"/>
        <v>16358.756634881322</v>
      </c>
      <c r="H2916" s="5">
        <f t="shared" si="323"/>
        <v>2013.3750764328206</v>
      </c>
      <c r="I2916" s="5">
        <f t="shared" si="324"/>
        <v>12.307629004882664</v>
      </c>
      <c r="J2916" s="6">
        <f t="shared" si="325"/>
        <v>16358.756634881322</v>
      </c>
      <c r="K2916" s="7">
        <f t="shared" si="326"/>
        <v>16358.756634881322</v>
      </c>
      <c r="L2916" s="6">
        <f t="shared" si="321"/>
        <v>16358.76</v>
      </c>
      <c r="M2916" s="6">
        <f t="shared" si="327"/>
        <v>16358.76</v>
      </c>
    </row>
    <row r="2917" spans="1:13">
      <c r="A2917" s="18">
        <v>2912</v>
      </c>
      <c r="B2917" s="35" t="s">
        <v>2934</v>
      </c>
      <c r="C2917" s="20">
        <v>1</v>
      </c>
      <c r="D2917" s="43">
        <v>18402.48770073332</v>
      </c>
      <c r="E2917" s="43">
        <v>15893.05755972423</v>
      </c>
      <c r="F2917" s="43">
        <v>20719.83800378862</v>
      </c>
      <c r="G2917" s="4">
        <f t="shared" si="322"/>
        <v>18338.461088082055</v>
      </c>
      <c r="H2917" s="5">
        <f t="shared" si="323"/>
        <v>2414.0271164894366</v>
      </c>
      <c r="I2917" s="5">
        <f t="shared" si="324"/>
        <v>13.163738794081711</v>
      </c>
      <c r="J2917" s="6">
        <f t="shared" si="325"/>
        <v>18338.461088082055</v>
      </c>
      <c r="K2917" s="7">
        <f t="shared" si="326"/>
        <v>18338.461088082055</v>
      </c>
      <c r="L2917" s="6">
        <f t="shared" si="321"/>
        <v>18338.46</v>
      </c>
      <c r="M2917" s="6">
        <f t="shared" si="327"/>
        <v>18338.46</v>
      </c>
    </row>
    <row r="2918" spans="1:13">
      <c r="A2918" s="18">
        <v>2913</v>
      </c>
      <c r="B2918" s="35" t="s">
        <v>2935</v>
      </c>
      <c r="C2918" s="20">
        <v>1</v>
      </c>
      <c r="D2918" s="43">
        <v>17383.031705948375</v>
      </c>
      <c r="E2918" s="43">
        <v>13906.425364758697</v>
      </c>
      <c r="F2918" s="43">
        <v>17692.994199018296</v>
      </c>
      <c r="G2918" s="4">
        <f t="shared" si="322"/>
        <v>16327.483756575122</v>
      </c>
      <c r="H2918" s="5">
        <f t="shared" si="323"/>
        <v>2102.4181290162246</v>
      </c>
      <c r="I2918" s="5">
        <f t="shared" si="324"/>
        <v>12.876559305530316</v>
      </c>
      <c r="J2918" s="6">
        <f t="shared" si="325"/>
        <v>16327.483756575122</v>
      </c>
      <c r="K2918" s="7">
        <f t="shared" si="326"/>
        <v>16327.483756575122</v>
      </c>
      <c r="L2918" s="6">
        <f t="shared" si="321"/>
        <v>16327.48</v>
      </c>
      <c r="M2918" s="6">
        <f t="shared" si="327"/>
        <v>16327.48</v>
      </c>
    </row>
    <row r="2919" spans="1:13">
      <c r="A2919" s="18">
        <v>2914</v>
      </c>
      <c r="B2919" s="35" t="s">
        <v>2936</v>
      </c>
      <c r="C2919" s="20">
        <v>1</v>
      </c>
      <c r="D2919" s="43">
        <v>21869.225890074737</v>
      </c>
      <c r="E2919" s="43">
        <v>15706.080411962766</v>
      </c>
      <c r="F2919" s="43">
        <v>19063.932086244462</v>
      </c>
      <c r="G2919" s="4">
        <f t="shared" si="322"/>
        <v>18879.746129427323</v>
      </c>
      <c r="H2919" s="5">
        <f t="shared" si="323"/>
        <v>3085.698283388946</v>
      </c>
      <c r="I2919" s="5">
        <f t="shared" si="324"/>
        <v>16.343960677412689</v>
      </c>
      <c r="J2919" s="6">
        <f t="shared" si="325"/>
        <v>18879.746129427323</v>
      </c>
      <c r="K2919" s="7">
        <f t="shared" si="326"/>
        <v>18879.746129427323</v>
      </c>
      <c r="L2919" s="6">
        <f t="shared" si="321"/>
        <v>18879.75</v>
      </c>
      <c r="M2919" s="6">
        <f t="shared" si="327"/>
        <v>18879.75</v>
      </c>
    </row>
    <row r="2920" spans="1:13" ht="25.5">
      <c r="A2920" s="18">
        <v>2915</v>
      </c>
      <c r="B2920" s="35" t="s">
        <v>2937</v>
      </c>
      <c r="C2920" s="20">
        <v>1</v>
      </c>
      <c r="D2920" s="43">
        <v>13658.096340388009</v>
      </c>
      <c r="E2920" s="43">
        <v>11919.793169793169</v>
      </c>
      <c r="F2920" s="43">
        <v>16137.566137566135</v>
      </c>
      <c r="G2920" s="4">
        <f t="shared" si="322"/>
        <v>13905.151882582439</v>
      </c>
      <c r="H2920" s="5">
        <f t="shared" si="323"/>
        <v>2119.712134374814</v>
      </c>
      <c r="I2920" s="5">
        <f t="shared" si="324"/>
        <v>15.244077535247641</v>
      </c>
      <c r="J2920" s="6">
        <f t="shared" si="325"/>
        <v>13905.151882582439</v>
      </c>
      <c r="K2920" s="7">
        <f t="shared" si="326"/>
        <v>13905.151882582439</v>
      </c>
      <c r="L2920" s="6">
        <f t="shared" si="321"/>
        <v>13905.15</v>
      </c>
      <c r="M2920" s="6">
        <f t="shared" si="327"/>
        <v>13905.15</v>
      </c>
    </row>
    <row r="2921" spans="1:13" ht="25.5">
      <c r="A2921" s="18">
        <v>2916</v>
      </c>
      <c r="B2921" s="35" t="s">
        <v>2938</v>
      </c>
      <c r="C2921" s="20">
        <v>1</v>
      </c>
      <c r="D2921" s="43">
        <v>19858.262589837977</v>
      </c>
      <c r="E2921" s="43">
        <v>15345.021092147526</v>
      </c>
      <c r="F2921" s="43">
        <v>20511.825662414922</v>
      </c>
      <c r="G2921" s="4">
        <f t="shared" si="322"/>
        <v>18571.703114800141</v>
      </c>
      <c r="H2921" s="5">
        <f t="shared" si="323"/>
        <v>2813.4309710638422</v>
      </c>
      <c r="I2921" s="5">
        <f t="shared" si="324"/>
        <v>15.149019740800002</v>
      </c>
      <c r="J2921" s="6">
        <f t="shared" si="325"/>
        <v>18571.703114800141</v>
      </c>
      <c r="K2921" s="7">
        <f t="shared" si="326"/>
        <v>18571.703114800141</v>
      </c>
      <c r="L2921" s="6">
        <f t="shared" si="321"/>
        <v>18571.7</v>
      </c>
      <c r="M2921" s="6">
        <f t="shared" si="327"/>
        <v>18571.7</v>
      </c>
    </row>
    <row r="2922" spans="1:13" ht="25.5">
      <c r="A2922" s="18">
        <v>2917</v>
      </c>
      <c r="B2922" s="35" t="s">
        <v>2939</v>
      </c>
      <c r="C2922" s="20">
        <v>1</v>
      </c>
      <c r="D2922" s="43">
        <v>12829.971330757633</v>
      </c>
      <c r="E2922" s="43">
        <v>11313.701991668093</v>
      </c>
      <c r="F2922" s="43">
        <v>15929.692404268677</v>
      </c>
      <c r="G2922" s="4">
        <f t="shared" si="322"/>
        <v>13357.788575564802</v>
      </c>
      <c r="H2922" s="5">
        <f t="shared" si="323"/>
        <v>2352.8249308526974</v>
      </c>
      <c r="I2922" s="5">
        <f t="shared" si="324"/>
        <v>17.613880602637206</v>
      </c>
      <c r="J2922" s="6">
        <f t="shared" si="325"/>
        <v>13357.788575564802</v>
      </c>
      <c r="K2922" s="7">
        <f t="shared" si="326"/>
        <v>13357.788575564802</v>
      </c>
      <c r="L2922" s="6">
        <f t="shared" si="321"/>
        <v>13357.79</v>
      </c>
      <c r="M2922" s="6">
        <f t="shared" si="327"/>
        <v>13357.79</v>
      </c>
    </row>
    <row r="2923" spans="1:13">
      <c r="A2923" s="18">
        <v>2918</v>
      </c>
      <c r="B2923" s="35" t="s">
        <v>2940</v>
      </c>
      <c r="C2923" s="20">
        <v>1</v>
      </c>
      <c r="D2923" s="43">
        <v>16139.69444892204</v>
      </c>
      <c r="E2923" s="43">
        <v>13498.653539098432</v>
      </c>
      <c r="F2923" s="43">
        <v>20076.870615898515</v>
      </c>
      <c r="G2923" s="4">
        <f t="shared" si="322"/>
        <v>16571.739534639662</v>
      </c>
      <c r="H2923" s="5">
        <f t="shared" si="323"/>
        <v>3310.3220680842546</v>
      </c>
      <c r="I2923" s="5">
        <f t="shared" si="324"/>
        <v>19.975706600774995</v>
      </c>
      <c r="J2923" s="6">
        <f t="shared" si="325"/>
        <v>16571.739534639659</v>
      </c>
      <c r="K2923" s="7">
        <f t="shared" si="326"/>
        <v>16571.739534639659</v>
      </c>
      <c r="L2923" s="6">
        <f t="shared" si="321"/>
        <v>16571.740000000002</v>
      </c>
      <c r="M2923" s="6">
        <f t="shared" si="327"/>
        <v>16571.740000000002</v>
      </c>
    </row>
    <row r="2924" spans="1:13">
      <c r="A2924" s="18">
        <v>2919</v>
      </c>
      <c r="B2924" s="35" t="s">
        <v>2941</v>
      </c>
      <c r="C2924" s="20">
        <v>1</v>
      </c>
      <c r="D2924" s="43">
        <v>15523.451569963197</v>
      </c>
      <c r="E2924" s="43">
        <v>12136.516681971225</v>
      </c>
      <c r="F2924" s="43">
        <v>14731.220248461628</v>
      </c>
      <c r="G2924" s="4">
        <f t="shared" si="322"/>
        <v>14130.396166798682</v>
      </c>
      <c r="H2924" s="5">
        <f t="shared" si="323"/>
        <v>1771.6021468444571</v>
      </c>
      <c r="I2924" s="5">
        <f t="shared" si="324"/>
        <v>12.53752637882214</v>
      </c>
      <c r="J2924" s="6">
        <f t="shared" si="325"/>
        <v>14130.396166798682</v>
      </c>
      <c r="K2924" s="7">
        <f t="shared" si="326"/>
        <v>14130.396166798682</v>
      </c>
      <c r="L2924" s="6">
        <f t="shared" si="321"/>
        <v>14130.4</v>
      </c>
      <c r="M2924" s="6">
        <f t="shared" si="327"/>
        <v>14130.4</v>
      </c>
    </row>
    <row r="2925" spans="1:13">
      <c r="A2925" s="18">
        <v>2920</v>
      </c>
      <c r="B2925" s="35" t="s">
        <v>2942</v>
      </c>
      <c r="C2925" s="20">
        <v>1</v>
      </c>
      <c r="D2925" s="43">
        <v>18402.487700733316</v>
      </c>
      <c r="E2925" s="43">
        <v>14052.808789650895</v>
      </c>
      <c r="F2925" s="43">
        <v>17255.541955664354</v>
      </c>
      <c r="G2925" s="4">
        <f t="shared" si="322"/>
        <v>16570.279482016191</v>
      </c>
      <c r="H2925" s="5">
        <f t="shared" si="323"/>
        <v>2254.3547082749847</v>
      </c>
      <c r="I2925" s="5">
        <f t="shared" si="324"/>
        <v>13.604807998088669</v>
      </c>
      <c r="J2925" s="6">
        <f t="shared" si="325"/>
        <v>16570.279482016187</v>
      </c>
      <c r="K2925" s="7">
        <f t="shared" si="326"/>
        <v>16570.279482016187</v>
      </c>
      <c r="L2925" s="6">
        <f t="shared" si="321"/>
        <v>16570.28</v>
      </c>
      <c r="M2925" s="6">
        <f t="shared" si="327"/>
        <v>16570.28</v>
      </c>
    </row>
    <row r="2926" spans="1:13">
      <c r="A2926" s="18">
        <v>2921</v>
      </c>
      <c r="B2926" s="35" t="s">
        <v>2943</v>
      </c>
      <c r="C2926" s="20">
        <v>1</v>
      </c>
      <c r="D2926" s="43">
        <v>18798.240124405002</v>
      </c>
      <c r="E2926" s="43">
        <v>15893.05755972423</v>
      </c>
      <c r="F2926" s="43">
        <v>20467.157052522911</v>
      </c>
      <c r="G2926" s="4">
        <f t="shared" si="322"/>
        <v>18386.151578884048</v>
      </c>
      <c r="H2926" s="5">
        <f t="shared" si="323"/>
        <v>2314.7266079426031</v>
      </c>
      <c r="I2926" s="5">
        <f t="shared" si="324"/>
        <v>12.589511176449768</v>
      </c>
      <c r="J2926" s="6">
        <f t="shared" si="325"/>
        <v>18386.151578884048</v>
      </c>
      <c r="K2926" s="7">
        <f t="shared" si="326"/>
        <v>18386.151578884048</v>
      </c>
      <c r="L2926" s="6">
        <f t="shared" si="321"/>
        <v>18386.150000000001</v>
      </c>
      <c r="M2926" s="6">
        <f t="shared" si="327"/>
        <v>18386.150000000001</v>
      </c>
    </row>
    <row r="2927" spans="1:13" ht="25.5">
      <c r="A2927" s="18">
        <v>2922</v>
      </c>
      <c r="B2927" s="35" t="s">
        <v>2944</v>
      </c>
      <c r="C2927" s="20">
        <v>1</v>
      </c>
      <c r="D2927" s="43">
        <v>16627.247718733226</v>
      </c>
      <c r="E2927" s="43">
        <v>13906.425364758697</v>
      </c>
      <c r="F2927" s="43">
        <v>18588.842006563526</v>
      </c>
      <c r="G2927" s="4">
        <f t="shared" si="322"/>
        <v>16374.171696685147</v>
      </c>
      <c r="H2927" s="5">
        <f t="shared" si="323"/>
        <v>2351.4446637257824</v>
      </c>
      <c r="I2927" s="5">
        <f t="shared" si="324"/>
        <v>14.360693824908518</v>
      </c>
      <c r="J2927" s="6">
        <f t="shared" si="325"/>
        <v>16374.171696685147</v>
      </c>
      <c r="K2927" s="7">
        <f t="shared" si="326"/>
        <v>16374.171696685147</v>
      </c>
      <c r="L2927" s="6">
        <f t="shared" si="321"/>
        <v>16374.17</v>
      </c>
      <c r="M2927" s="6">
        <f t="shared" si="327"/>
        <v>16374.17</v>
      </c>
    </row>
    <row r="2928" spans="1:13" ht="25.5">
      <c r="A2928" s="18">
        <v>2923</v>
      </c>
      <c r="B2928" s="35" t="s">
        <v>2945</v>
      </c>
      <c r="C2928" s="20">
        <v>1</v>
      </c>
      <c r="D2928" s="43">
        <v>18379.455801233027</v>
      </c>
      <c r="E2928" s="43">
        <v>15706.080411962766</v>
      </c>
      <c r="F2928" s="43">
        <v>22114.161220043574</v>
      </c>
      <c r="G2928" s="4">
        <f t="shared" si="322"/>
        <v>18733.232477746456</v>
      </c>
      <c r="H2928" s="5">
        <f t="shared" si="323"/>
        <v>3218.6555210766278</v>
      </c>
      <c r="I2928" s="5">
        <f t="shared" si="324"/>
        <v>17.181527666942298</v>
      </c>
      <c r="J2928" s="6">
        <f t="shared" si="325"/>
        <v>18733.232477746456</v>
      </c>
      <c r="K2928" s="7">
        <f t="shared" si="326"/>
        <v>18733.232477746456</v>
      </c>
      <c r="L2928" s="6">
        <f t="shared" si="321"/>
        <v>18733.23</v>
      </c>
      <c r="M2928" s="6">
        <f t="shared" si="327"/>
        <v>18733.23</v>
      </c>
    </row>
    <row r="2929" spans="1:13">
      <c r="A2929" s="18">
        <v>2924</v>
      </c>
      <c r="B2929" s="35" t="s">
        <v>2946</v>
      </c>
      <c r="C2929" s="20">
        <v>1</v>
      </c>
      <c r="D2929" s="43">
        <v>14408.541194255477</v>
      </c>
      <c r="E2929" s="43">
        <v>11919.793169793169</v>
      </c>
      <c r="F2929" s="43">
        <v>15539.878502841462</v>
      </c>
      <c r="G2929" s="4">
        <f t="shared" si="322"/>
        <v>13956.070955630035</v>
      </c>
      <c r="H2929" s="5">
        <f t="shared" si="323"/>
        <v>1851.9723114207634</v>
      </c>
      <c r="I2929" s="5">
        <f t="shared" si="324"/>
        <v>13.270012149613333</v>
      </c>
      <c r="J2929" s="6">
        <f t="shared" si="325"/>
        <v>13956.070955630035</v>
      </c>
      <c r="K2929" s="7">
        <f t="shared" si="326"/>
        <v>13956.070955630035</v>
      </c>
      <c r="L2929" s="6">
        <f t="shared" si="321"/>
        <v>13956.07</v>
      </c>
      <c r="M2929" s="6">
        <f t="shared" si="327"/>
        <v>13956.07</v>
      </c>
    </row>
    <row r="2930" spans="1:13">
      <c r="A2930" s="18">
        <v>2925</v>
      </c>
      <c r="B2930" s="35" t="s">
        <v>2947</v>
      </c>
      <c r="C2930" s="20">
        <v>1</v>
      </c>
      <c r="D2930" s="43">
        <v>19062.485218296202</v>
      </c>
      <c r="E2930" s="43">
        <v>15596.578814969618</v>
      </c>
      <c r="F2930" s="43">
        <v>20848.085099503689</v>
      </c>
      <c r="G2930" s="4">
        <f t="shared" si="322"/>
        <v>18502.383044256505</v>
      </c>
      <c r="H2930" s="5">
        <f t="shared" si="323"/>
        <v>2670.1807800499591</v>
      </c>
      <c r="I2930" s="5">
        <f t="shared" si="324"/>
        <v>14.431550647627708</v>
      </c>
      <c r="J2930" s="6">
        <f t="shared" si="325"/>
        <v>18502.383044256501</v>
      </c>
      <c r="K2930" s="7">
        <f t="shared" si="326"/>
        <v>18502.383044256501</v>
      </c>
      <c r="L2930" s="6">
        <f t="shared" si="321"/>
        <v>18502.38</v>
      </c>
      <c r="M2930" s="6">
        <f t="shared" si="327"/>
        <v>18502.38</v>
      </c>
    </row>
    <row r="2931" spans="1:13" ht="25.5">
      <c r="A2931" s="18">
        <v>2926</v>
      </c>
      <c r="B2931" s="35" t="s">
        <v>2948</v>
      </c>
      <c r="C2931" s="20">
        <v>1</v>
      </c>
      <c r="D2931" s="43">
        <v>14881.282079686865</v>
      </c>
      <c r="E2931" s="43">
        <v>11499.172516121669</v>
      </c>
      <c r="F2931" s="43">
        <v>16409.629968952002</v>
      </c>
      <c r="G2931" s="4">
        <f t="shared" si="322"/>
        <v>14263.361521586847</v>
      </c>
      <c r="H2931" s="5">
        <f t="shared" si="323"/>
        <v>2512.8703629726347</v>
      </c>
      <c r="I2931" s="5">
        <f t="shared" si="324"/>
        <v>17.617658776786506</v>
      </c>
      <c r="J2931" s="6">
        <f t="shared" si="325"/>
        <v>14263.361521586845</v>
      </c>
      <c r="K2931" s="7">
        <f t="shared" si="326"/>
        <v>14263.361521586845</v>
      </c>
      <c r="L2931" s="6">
        <f t="shared" si="321"/>
        <v>14263.36</v>
      </c>
      <c r="M2931" s="6">
        <f t="shared" si="327"/>
        <v>14263.36</v>
      </c>
    </row>
    <row r="2932" spans="1:13">
      <c r="A2932" s="18">
        <v>2927</v>
      </c>
      <c r="B2932" s="35" t="s">
        <v>2949</v>
      </c>
      <c r="C2932" s="20">
        <v>1</v>
      </c>
      <c r="D2932" s="43">
        <v>13478.35102575937</v>
      </c>
      <c r="E2932" s="43">
        <v>12007.985459312893</v>
      </c>
      <c r="F2932" s="43">
        <v>14744.689122133041</v>
      </c>
      <c r="G2932" s="4">
        <f t="shared" si="322"/>
        <v>13410.341869068434</v>
      </c>
      <c r="H2932" s="5">
        <f t="shared" si="323"/>
        <v>1369.6188041088885</v>
      </c>
      <c r="I2932" s="5">
        <f t="shared" si="324"/>
        <v>10.213153530917634</v>
      </c>
      <c r="J2932" s="6">
        <f t="shared" si="325"/>
        <v>13410.341869068434</v>
      </c>
      <c r="K2932" s="7">
        <f t="shared" si="326"/>
        <v>13410.341869068434</v>
      </c>
      <c r="L2932" s="6">
        <f t="shared" si="321"/>
        <v>13410.34</v>
      </c>
      <c r="M2932" s="6">
        <f t="shared" si="327"/>
        <v>13410.34</v>
      </c>
    </row>
    <row r="2933" spans="1:13" ht="25.5">
      <c r="A2933" s="18">
        <v>2928</v>
      </c>
      <c r="B2933" s="35" t="s">
        <v>2950</v>
      </c>
      <c r="C2933" s="20">
        <v>1</v>
      </c>
      <c r="D2933" s="43">
        <v>16905.567930599074</v>
      </c>
      <c r="E2933" s="43">
        <v>12448.645476168409</v>
      </c>
      <c r="F2933" s="43">
        <v>15838.276654016674</v>
      </c>
      <c r="G2933" s="4">
        <f t="shared" si="322"/>
        <v>15064.163353594719</v>
      </c>
      <c r="H2933" s="5">
        <f t="shared" si="323"/>
        <v>2327.1179584670167</v>
      </c>
      <c r="I2933" s="5">
        <f t="shared" si="324"/>
        <v>15.448039853548872</v>
      </c>
      <c r="J2933" s="6">
        <f t="shared" si="325"/>
        <v>15064.163353594719</v>
      </c>
      <c r="K2933" s="7">
        <f t="shared" si="326"/>
        <v>15064.163353594719</v>
      </c>
      <c r="L2933" s="6">
        <f t="shared" si="321"/>
        <v>15064.16</v>
      </c>
      <c r="M2933" s="6">
        <f t="shared" si="327"/>
        <v>15064.16</v>
      </c>
    </row>
    <row r="2934" spans="1:13" ht="25.5">
      <c r="A2934" s="18">
        <v>2929</v>
      </c>
      <c r="B2934" s="35" t="s">
        <v>2951</v>
      </c>
      <c r="C2934" s="20">
        <v>1</v>
      </c>
      <c r="D2934" s="43">
        <v>19072.228374553953</v>
      </c>
      <c r="E2934" s="43">
        <v>14911.014911014909</v>
      </c>
      <c r="F2934" s="43">
        <v>21278.421278421276</v>
      </c>
      <c r="G2934" s="4">
        <f t="shared" si="322"/>
        <v>18420.55485466338</v>
      </c>
      <c r="H2934" s="5">
        <f t="shared" si="323"/>
        <v>3233.3380188771966</v>
      </c>
      <c r="I2934" s="5">
        <f t="shared" si="324"/>
        <v>17.552880705211976</v>
      </c>
      <c r="J2934" s="6">
        <f t="shared" si="325"/>
        <v>18420.55485466338</v>
      </c>
      <c r="K2934" s="7">
        <f t="shared" si="326"/>
        <v>18420.55485466338</v>
      </c>
      <c r="L2934" s="6">
        <f t="shared" si="321"/>
        <v>18420.55</v>
      </c>
      <c r="M2934" s="6">
        <f t="shared" si="327"/>
        <v>18420.55</v>
      </c>
    </row>
    <row r="2935" spans="1:13" ht="25.5">
      <c r="A2935" s="18">
        <v>2930</v>
      </c>
      <c r="B2935" s="35" t="s">
        <v>2952</v>
      </c>
      <c r="C2935" s="20">
        <v>1</v>
      </c>
      <c r="D2935" s="43">
        <v>17506.363975986307</v>
      </c>
      <c r="E2935" s="43">
        <v>13845.942417370987</v>
      </c>
      <c r="F2935" s="43">
        <v>17830.872186272882</v>
      </c>
      <c r="G2935" s="4">
        <f t="shared" si="322"/>
        <v>16394.392859876723</v>
      </c>
      <c r="H2935" s="5">
        <f t="shared" si="323"/>
        <v>2212.9790188943543</v>
      </c>
      <c r="I2935" s="5">
        <f t="shared" si="324"/>
        <v>13.498389588493701</v>
      </c>
      <c r="J2935" s="6">
        <f t="shared" si="325"/>
        <v>16394.392859876723</v>
      </c>
      <c r="K2935" s="7">
        <f t="shared" si="326"/>
        <v>16394.392859876723</v>
      </c>
      <c r="L2935" s="6">
        <f t="shared" si="321"/>
        <v>16394.39</v>
      </c>
      <c r="M2935" s="6">
        <f t="shared" si="327"/>
        <v>16394.39</v>
      </c>
    </row>
    <row r="2936" spans="1:13">
      <c r="A2936" s="18">
        <v>2931</v>
      </c>
      <c r="B2936" s="36" t="s">
        <v>2953</v>
      </c>
      <c r="C2936" s="20">
        <v>1</v>
      </c>
      <c r="D2936" s="44">
        <v>15966.97253522243</v>
      </c>
      <c r="E2936" s="44">
        <v>11902.652253529446</v>
      </c>
      <c r="F2936" s="44">
        <v>16323.637376268956</v>
      </c>
      <c r="G2936" s="4">
        <f t="shared" si="322"/>
        <v>14731.087388340276</v>
      </c>
      <c r="H2936" s="5">
        <f t="shared" si="323"/>
        <v>2455.9797303894757</v>
      </c>
      <c r="I2936" s="5">
        <f t="shared" si="324"/>
        <v>16.67208716943323</v>
      </c>
      <c r="J2936" s="6">
        <f t="shared" si="325"/>
        <v>14731.087388340276</v>
      </c>
      <c r="K2936" s="7">
        <f t="shared" si="326"/>
        <v>14731.087388340276</v>
      </c>
      <c r="L2936" s="6">
        <f t="shared" si="321"/>
        <v>14731.09</v>
      </c>
      <c r="M2936" s="6">
        <f t="shared" si="327"/>
        <v>14731.09</v>
      </c>
    </row>
    <row r="2937" spans="1:13">
      <c r="A2937" s="18">
        <v>2932</v>
      </c>
      <c r="B2937" s="36" t="s">
        <v>2954</v>
      </c>
      <c r="C2937" s="20">
        <v>1</v>
      </c>
      <c r="D2937" s="44">
        <v>14098.853351102225</v>
      </c>
      <c r="E2937" s="44">
        <v>11791.768257285497</v>
      </c>
      <c r="F2937" s="44">
        <v>13991.131774936503</v>
      </c>
      <c r="G2937" s="4">
        <f t="shared" si="322"/>
        <v>13293.91779444141</v>
      </c>
      <c r="H2937" s="5">
        <f t="shared" si="323"/>
        <v>1302.0141736848318</v>
      </c>
      <c r="I2937" s="5">
        <f t="shared" si="324"/>
        <v>9.7940591616208383</v>
      </c>
      <c r="J2937" s="6">
        <f t="shared" si="325"/>
        <v>13293.917794441408</v>
      </c>
      <c r="K2937" s="7">
        <f t="shared" si="326"/>
        <v>13293.917794441408</v>
      </c>
      <c r="L2937" s="6">
        <f t="shared" si="321"/>
        <v>13293.92</v>
      </c>
      <c r="M2937" s="6">
        <f t="shared" si="327"/>
        <v>13293.92</v>
      </c>
    </row>
    <row r="2938" spans="1:13">
      <c r="A2938" s="18">
        <v>2933</v>
      </c>
      <c r="B2938" s="35" t="s">
        <v>2955</v>
      </c>
      <c r="C2938" s="20">
        <v>1</v>
      </c>
      <c r="D2938" s="43">
        <v>20040.521494009867</v>
      </c>
      <c r="E2938" s="43">
        <v>16032.417195207892</v>
      </c>
      <c r="F2938" s="43">
        <v>18811.369509043929</v>
      </c>
      <c r="G2938" s="4">
        <f t="shared" si="322"/>
        <v>18294.769399420562</v>
      </c>
      <c r="H2938" s="5">
        <f t="shared" si="323"/>
        <v>2053.383006763685</v>
      </c>
      <c r="I2938" s="5">
        <f t="shared" si="324"/>
        <v>11.2238802355646</v>
      </c>
      <c r="J2938" s="6">
        <f t="shared" si="325"/>
        <v>18294.769399420562</v>
      </c>
      <c r="K2938" s="7">
        <f t="shared" si="326"/>
        <v>18294.769399420562</v>
      </c>
      <c r="L2938" s="6">
        <f t="shared" si="321"/>
        <v>18294.77</v>
      </c>
      <c r="M2938" s="6">
        <f t="shared" si="327"/>
        <v>18294.77</v>
      </c>
    </row>
    <row r="2939" spans="1:13">
      <c r="A2939" s="18">
        <v>2934</v>
      </c>
      <c r="B2939" s="36" t="s">
        <v>2956</v>
      </c>
      <c r="C2939" s="20">
        <v>1</v>
      </c>
      <c r="D2939" s="44">
        <v>14676.494851226033</v>
      </c>
      <c r="E2939" s="44">
        <v>12408.309283309281</v>
      </c>
      <c r="F2939" s="44">
        <v>15599.017384731671</v>
      </c>
      <c r="G2939" s="4">
        <f t="shared" si="322"/>
        <v>14227.940506422327</v>
      </c>
      <c r="H2939" s="5">
        <f t="shared" si="323"/>
        <v>1641.966898966702</v>
      </c>
      <c r="I2939" s="5">
        <f t="shared" si="324"/>
        <v>11.540439730019516</v>
      </c>
      <c r="J2939" s="6">
        <f t="shared" si="325"/>
        <v>14227.940506422327</v>
      </c>
      <c r="K2939" s="7">
        <f t="shared" si="326"/>
        <v>14227.940506422327</v>
      </c>
      <c r="L2939" s="6">
        <f t="shared" si="321"/>
        <v>14227.94</v>
      </c>
      <c r="M2939" s="6">
        <f t="shared" si="327"/>
        <v>14227.94</v>
      </c>
    </row>
    <row r="2940" spans="1:13" ht="25.5">
      <c r="A2940" s="18">
        <v>2935</v>
      </c>
      <c r="B2940" s="35" t="s">
        <v>2957</v>
      </c>
      <c r="C2940" s="20">
        <v>1</v>
      </c>
      <c r="D2940" s="43">
        <v>14690.510495239709</v>
      </c>
      <c r="E2940" s="43">
        <v>12687.259064070655</v>
      </c>
      <c r="F2940" s="43">
        <v>18353.076125559743</v>
      </c>
      <c r="G2940" s="4">
        <f t="shared" si="322"/>
        <v>15243.615228290035</v>
      </c>
      <c r="H2940" s="5">
        <f t="shared" si="323"/>
        <v>2873.1192766498948</v>
      </c>
      <c r="I2940" s="5">
        <f t="shared" si="324"/>
        <v>18.848017570777987</v>
      </c>
      <c r="J2940" s="6">
        <f t="shared" si="325"/>
        <v>15243.615228290033</v>
      </c>
      <c r="K2940" s="7">
        <f t="shared" si="326"/>
        <v>15243.615228290033</v>
      </c>
      <c r="L2940" s="6">
        <f t="shared" si="321"/>
        <v>15243.62</v>
      </c>
      <c r="M2940" s="6">
        <f t="shared" si="327"/>
        <v>15243.62</v>
      </c>
    </row>
    <row r="2941" spans="1:13">
      <c r="A2941" s="18">
        <v>2936</v>
      </c>
      <c r="B2941" s="35" t="s">
        <v>2958</v>
      </c>
      <c r="C2941" s="20">
        <v>1</v>
      </c>
      <c r="D2941" s="43">
        <v>18309.456217952949</v>
      </c>
      <c r="E2941" s="43">
        <v>14148.216168418186</v>
      </c>
      <c r="F2941" s="43">
        <v>17577.07796923483</v>
      </c>
      <c r="G2941" s="4">
        <f t="shared" si="322"/>
        <v>16678.250118535321</v>
      </c>
      <c r="H2941" s="5">
        <f t="shared" si="323"/>
        <v>2221.463102632551</v>
      </c>
      <c r="I2941" s="5">
        <f t="shared" si="324"/>
        <v>13.319521453654989</v>
      </c>
      <c r="J2941" s="6">
        <f t="shared" si="325"/>
        <v>16678.250118535321</v>
      </c>
      <c r="K2941" s="7">
        <f t="shared" si="326"/>
        <v>16678.250118535321</v>
      </c>
      <c r="L2941" s="6">
        <f t="shared" si="321"/>
        <v>16678.25</v>
      </c>
      <c r="M2941" s="6">
        <f t="shared" si="327"/>
        <v>16678.25</v>
      </c>
    </row>
    <row r="2942" spans="1:13">
      <c r="A2942" s="18">
        <v>2937</v>
      </c>
      <c r="B2942" s="35" t="s">
        <v>2959</v>
      </c>
      <c r="C2942" s="20">
        <v>1</v>
      </c>
      <c r="D2942" s="43">
        <v>18222.835490724316</v>
      </c>
      <c r="E2942" s="43">
        <v>14743.930533404216</v>
      </c>
      <c r="F2942" s="43">
        <v>19961.013645224171</v>
      </c>
      <c r="G2942" s="4">
        <f t="shared" si="322"/>
        <v>17642.593223117568</v>
      </c>
      <c r="H2942" s="5">
        <f t="shared" si="323"/>
        <v>2656.5014334171387</v>
      </c>
      <c r="I2942" s="5">
        <f t="shared" si="324"/>
        <v>15.057318387504695</v>
      </c>
      <c r="J2942" s="6">
        <f t="shared" si="325"/>
        <v>17642.593223117568</v>
      </c>
      <c r="K2942" s="7">
        <f t="shared" si="326"/>
        <v>17642.593223117568</v>
      </c>
      <c r="L2942" s="6">
        <f t="shared" si="321"/>
        <v>17642.59</v>
      </c>
      <c r="M2942" s="6">
        <f t="shared" si="327"/>
        <v>17642.59</v>
      </c>
    </row>
    <row r="2943" spans="1:13">
      <c r="A2943" s="18">
        <v>2938</v>
      </c>
      <c r="B2943" s="36" t="s">
        <v>2960</v>
      </c>
      <c r="C2943" s="20">
        <v>1</v>
      </c>
      <c r="D2943" s="44">
        <v>15745.945229849165</v>
      </c>
      <c r="E2943" s="44">
        <v>13598.770880324279</v>
      </c>
      <c r="F2943" s="44">
        <v>17728.767962496837</v>
      </c>
      <c r="G2943" s="4">
        <f t="shared" si="322"/>
        <v>15691.161357556761</v>
      </c>
      <c r="H2943" s="5">
        <f t="shared" si="323"/>
        <v>2065.5434948666598</v>
      </c>
      <c r="I2943" s="5">
        <f t="shared" si="324"/>
        <v>13.163738794081725</v>
      </c>
      <c r="J2943" s="6">
        <f t="shared" si="325"/>
        <v>15691.161357556761</v>
      </c>
      <c r="K2943" s="7">
        <f t="shared" si="326"/>
        <v>15691.161357556761</v>
      </c>
      <c r="L2943" s="6">
        <f t="shared" si="321"/>
        <v>15691.16</v>
      </c>
      <c r="M2943" s="6">
        <f t="shared" si="327"/>
        <v>15691.16</v>
      </c>
    </row>
    <row r="2944" spans="1:13" ht="25.5">
      <c r="A2944" s="18">
        <v>2939</v>
      </c>
      <c r="B2944" s="35" t="s">
        <v>2961</v>
      </c>
      <c r="C2944" s="20">
        <v>1</v>
      </c>
      <c r="D2944" s="43">
        <v>16654.939224254325</v>
      </c>
      <c r="E2944" s="43">
        <v>14383.811148219642</v>
      </c>
      <c r="F2944" s="43">
        <v>19726.369574701224</v>
      </c>
      <c r="G2944" s="4">
        <f t="shared" si="322"/>
        <v>16921.706649058397</v>
      </c>
      <c r="H2944" s="5">
        <f t="shared" si="323"/>
        <v>2681.2508795886274</v>
      </c>
      <c r="I2944" s="5">
        <f t="shared" si="324"/>
        <v>15.845038181995816</v>
      </c>
      <c r="J2944" s="6">
        <f t="shared" si="325"/>
        <v>16921.706649058397</v>
      </c>
      <c r="K2944" s="7">
        <f t="shared" si="326"/>
        <v>16921.706649058397</v>
      </c>
      <c r="L2944" s="6">
        <f t="shared" si="321"/>
        <v>16921.71</v>
      </c>
      <c r="M2944" s="6">
        <f t="shared" si="327"/>
        <v>16921.71</v>
      </c>
    </row>
    <row r="2945" spans="1:13">
      <c r="A2945" s="18">
        <v>2940</v>
      </c>
      <c r="B2945" s="35" t="s">
        <v>2962</v>
      </c>
      <c r="C2945" s="20">
        <v>1</v>
      </c>
      <c r="D2945" s="43">
        <v>14974.304447988659</v>
      </c>
      <c r="E2945" s="43">
        <v>12932.35384144475</v>
      </c>
      <c r="F2945" s="43">
        <v>16257.816257816259</v>
      </c>
      <c r="G2945" s="4">
        <f t="shared" si="322"/>
        <v>14721.491515749891</v>
      </c>
      <c r="H2945" s="5">
        <f t="shared" si="323"/>
        <v>1677.084033286714</v>
      </c>
      <c r="I2945" s="5">
        <f t="shared" si="324"/>
        <v>11.392079610224778</v>
      </c>
      <c r="J2945" s="6">
        <f t="shared" si="325"/>
        <v>14721.491515749891</v>
      </c>
      <c r="K2945" s="7">
        <f t="shared" si="326"/>
        <v>14721.491515749891</v>
      </c>
      <c r="L2945" s="6">
        <f t="shared" si="321"/>
        <v>14721.49</v>
      </c>
      <c r="M2945" s="6">
        <f t="shared" si="327"/>
        <v>14721.49</v>
      </c>
    </row>
    <row r="2946" spans="1:13">
      <c r="A2946" s="18">
        <v>2941</v>
      </c>
      <c r="B2946" s="35" t="s">
        <v>2963</v>
      </c>
      <c r="C2946" s="20">
        <v>1</v>
      </c>
      <c r="D2946" s="43">
        <v>17158.057179987005</v>
      </c>
      <c r="E2946" s="43">
        <v>14974.304447988658</v>
      </c>
      <c r="F2946" s="43">
        <v>18387.052903576772</v>
      </c>
      <c r="G2946" s="4">
        <f t="shared" si="322"/>
        <v>16839.804843850812</v>
      </c>
      <c r="H2946" s="5">
        <f t="shared" si="323"/>
        <v>1728.4896347308172</v>
      </c>
      <c r="I2946" s="5">
        <f t="shared" si="324"/>
        <v>10.264309181480739</v>
      </c>
      <c r="J2946" s="6">
        <f t="shared" si="325"/>
        <v>16839.804843850812</v>
      </c>
      <c r="K2946" s="7">
        <f t="shared" si="326"/>
        <v>16839.804843850812</v>
      </c>
      <c r="L2946" s="6">
        <f t="shared" si="321"/>
        <v>16839.8</v>
      </c>
      <c r="M2946" s="6">
        <f t="shared" si="327"/>
        <v>16839.8</v>
      </c>
    </row>
    <row r="2947" spans="1:13" ht="25.5">
      <c r="A2947" s="18">
        <v>2942</v>
      </c>
      <c r="B2947" s="35" t="s">
        <v>2964</v>
      </c>
      <c r="C2947" s="20">
        <v>1</v>
      </c>
      <c r="D2947" s="43">
        <v>20471.151423532374</v>
      </c>
      <c r="E2947" s="43">
        <v>16935.225268558603</v>
      </c>
      <c r="F2947" s="43">
        <v>22078.515905676399</v>
      </c>
      <c r="G2947" s="4">
        <f t="shared" si="322"/>
        <v>19828.297532589128</v>
      </c>
      <c r="H2947" s="5">
        <f t="shared" si="323"/>
        <v>2631.2174916360586</v>
      </c>
      <c r="I2947" s="5">
        <f t="shared" si="324"/>
        <v>13.270012149613336</v>
      </c>
      <c r="J2947" s="6">
        <f t="shared" si="325"/>
        <v>19828.297532589124</v>
      </c>
      <c r="K2947" s="7">
        <f t="shared" si="326"/>
        <v>19828.297532589124</v>
      </c>
      <c r="L2947" s="6">
        <f t="shared" si="321"/>
        <v>19828.3</v>
      </c>
      <c r="M2947" s="6">
        <f t="shared" si="327"/>
        <v>19828.3</v>
      </c>
    </row>
    <row r="2948" spans="1:13">
      <c r="A2948" s="18">
        <v>2943</v>
      </c>
      <c r="B2948" s="35" t="s">
        <v>2965</v>
      </c>
      <c r="C2948" s="20">
        <v>1</v>
      </c>
      <c r="D2948" s="43">
        <v>17340.589703178357</v>
      </c>
      <c r="E2948" s="43">
        <v>14818.322109988778</v>
      </c>
      <c r="F2948" s="43">
        <v>18853.190539937532</v>
      </c>
      <c r="G2948" s="4">
        <f t="shared" si="322"/>
        <v>17004.034117701554</v>
      </c>
      <c r="H2948" s="5">
        <f t="shared" si="323"/>
        <v>2038.3800083242588</v>
      </c>
      <c r="I2948" s="5">
        <f t="shared" si="324"/>
        <v>11.987625961078628</v>
      </c>
      <c r="J2948" s="6">
        <f t="shared" si="325"/>
        <v>17004.034117701554</v>
      </c>
      <c r="K2948" s="7">
        <f t="shared" si="326"/>
        <v>17004.034117701554</v>
      </c>
      <c r="L2948" s="6">
        <f t="shared" si="321"/>
        <v>17004.03</v>
      </c>
      <c r="M2948" s="6">
        <f t="shared" si="327"/>
        <v>17004.03</v>
      </c>
    </row>
    <row r="2949" spans="1:13">
      <c r="A2949" s="18">
        <v>2944</v>
      </c>
      <c r="B2949" s="35" t="s">
        <v>2966</v>
      </c>
      <c r="C2949" s="20">
        <v>1</v>
      </c>
      <c r="D2949" s="43">
        <v>21160.443743269981</v>
      </c>
      <c r="E2949" s="43">
        <v>16735.98732422262</v>
      </c>
      <c r="F2949" s="43">
        <v>20314.02599353918</v>
      </c>
      <c r="G2949" s="4">
        <f t="shared" si="322"/>
        <v>19403.485687010594</v>
      </c>
      <c r="H2949" s="5">
        <f t="shared" si="323"/>
        <v>2348.5668796890218</v>
      </c>
      <c r="I2949" s="5">
        <f t="shared" si="324"/>
        <v>12.10384009127411</v>
      </c>
      <c r="J2949" s="6">
        <f t="shared" si="325"/>
        <v>19403.485687010594</v>
      </c>
      <c r="K2949" s="7">
        <f t="shared" si="326"/>
        <v>19403.485687010594</v>
      </c>
      <c r="L2949" s="6">
        <f t="shared" si="321"/>
        <v>19403.490000000002</v>
      </c>
      <c r="M2949" s="6">
        <f t="shared" si="327"/>
        <v>19403.490000000002</v>
      </c>
    </row>
    <row r="2950" spans="1:13">
      <c r="A2950" s="18">
        <v>2945</v>
      </c>
      <c r="B2950" s="35" t="s">
        <v>2967</v>
      </c>
      <c r="C2950" s="20">
        <v>1</v>
      </c>
      <c r="D2950" s="43">
        <v>14706.906154274575</v>
      </c>
      <c r="E2950" s="43">
        <v>12701.418951418949</v>
      </c>
      <c r="F2950" s="43">
        <v>17195.767195767192</v>
      </c>
      <c r="G2950" s="4">
        <f t="shared" si="322"/>
        <v>14868.030767153572</v>
      </c>
      <c r="H2950" s="5">
        <f t="shared" si="323"/>
        <v>2251.5022520587422</v>
      </c>
      <c r="I2950" s="5">
        <f t="shared" si="324"/>
        <v>15.143244504395007</v>
      </c>
      <c r="J2950" s="6">
        <f t="shared" si="325"/>
        <v>14868.030767153572</v>
      </c>
      <c r="K2950" s="7">
        <f t="shared" si="326"/>
        <v>14868.030767153572</v>
      </c>
      <c r="L2950" s="6">
        <f t="shared" si="321"/>
        <v>14868.03</v>
      </c>
      <c r="M2950" s="6">
        <f t="shared" si="327"/>
        <v>14868.03</v>
      </c>
    </row>
    <row r="2951" spans="1:13" ht="25.5">
      <c r="A2951" s="18">
        <v>2946</v>
      </c>
      <c r="B2951" s="35" t="s">
        <v>2968</v>
      </c>
      <c r="C2951" s="20">
        <v>1</v>
      </c>
      <c r="D2951" s="43">
        <v>20439.064979294868</v>
      </c>
      <c r="E2951" s="43">
        <v>16351.25198343589</v>
      </c>
      <c r="F2951" s="43">
        <v>21856.863410769998</v>
      </c>
      <c r="G2951" s="4">
        <f t="shared" si="322"/>
        <v>19549.060124500251</v>
      </c>
      <c r="H2951" s="5">
        <f t="shared" si="323"/>
        <v>2858.6746541651901</v>
      </c>
      <c r="I2951" s="5">
        <f t="shared" si="324"/>
        <v>14.623079759126112</v>
      </c>
      <c r="J2951" s="6">
        <f t="shared" si="325"/>
        <v>19549.060124500251</v>
      </c>
      <c r="K2951" s="7">
        <f t="shared" si="326"/>
        <v>19549.060124500251</v>
      </c>
      <c r="L2951" s="6">
        <f t="shared" ref="L2951:L3014" si="328">ROUND(K2951,2)</f>
        <v>19549.060000000001</v>
      </c>
      <c r="M2951" s="6">
        <f t="shared" si="327"/>
        <v>19549.060000000001</v>
      </c>
    </row>
    <row r="2952" spans="1:13">
      <c r="A2952" s="18">
        <v>2947</v>
      </c>
      <c r="B2952" s="35" t="s">
        <v>2969</v>
      </c>
      <c r="C2952" s="20">
        <v>1</v>
      </c>
      <c r="D2952" s="43">
        <v>16786.256327127387</v>
      </c>
      <c r="E2952" s="43">
        <v>12055.584089482394</v>
      </c>
      <c r="F2952" s="43">
        <v>16974.26239799121</v>
      </c>
      <c r="G2952" s="4">
        <f t="shared" si="322"/>
        <v>15272.034271533665</v>
      </c>
      <c r="H2952" s="5">
        <f t="shared" si="323"/>
        <v>2787.1132737805342</v>
      </c>
      <c r="I2952" s="5">
        <f t="shared" si="324"/>
        <v>18.249784044654607</v>
      </c>
      <c r="J2952" s="6">
        <f t="shared" si="325"/>
        <v>15272.034271533663</v>
      </c>
      <c r="K2952" s="7">
        <f t="shared" si="326"/>
        <v>15272.034271533663</v>
      </c>
      <c r="L2952" s="6">
        <f t="shared" si="328"/>
        <v>15272.03</v>
      </c>
      <c r="M2952" s="6">
        <f t="shared" si="327"/>
        <v>15272.03</v>
      </c>
    </row>
    <row r="2953" spans="1:13">
      <c r="A2953" s="18">
        <v>2948</v>
      </c>
      <c r="B2953" s="35" t="s">
        <v>2970</v>
      </c>
      <c r="C2953" s="20">
        <v>1</v>
      </c>
      <c r="D2953" s="43">
        <v>14424.915328307661</v>
      </c>
      <c r="E2953" s="43">
        <v>12589.017013795776</v>
      </c>
      <c r="F2953" s="43">
        <v>18723.946431786393</v>
      </c>
      <c r="G2953" s="4">
        <f t="shared" si="322"/>
        <v>15245.959591296609</v>
      </c>
      <c r="H2953" s="5">
        <f t="shared" si="323"/>
        <v>3148.7973898413939</v>
      </c>
      <c r="I2953" s="5">
        <f t="shared" si="324"/>
        <v>20.653323728071101</v>
      </c>
      <c r="J2953" s="6">
        <f t="shared" si="325"/>
        <v>15245.959591296607</v>
      </c>
      <c r="K2953" s="7">
        <f t="shared" si="326"/>
        <v>15245.959591296607</v>
      </c>
      <c r="L2953" s="6">
        <f t="shared" si="328"/>
        <v>15245.96</v>
      </c>
      <c r="M2953" s="6">
        <f t="shared" si="327"/>
        <v>15245.96</v>
      </c>
    </row>
    <row r="2954" spans="1:13">
      <c r="A2954" s="18">
        <v>2949</v>
      </c>
      <c r="B2954" s="36" t="s">
        <v>2971</v>
      </c>
      <c r="C2954" s="20">
        <v>1</v>
      </c>
      <c r="D2954" s="44">
        <v>16889.528492334754</v>
      </c>
      <c r="E2954" s="44">
        <v>13050.999289531399</v>
      </c>
      <c r="F2954" s="44">
        <v>15841.21293074156</v>
      </c>
      <c r="G2954" s="4">
        <f t="shared" si="322"/>
        <v>15260.580237535905</v>
      </c>
      <c r="H2954" s="5">
        <f t="shared" si="323"/>
        <v>1984.0431833778161</v>
      </c>
      <c r="I2954" s="5">
        <f t="shared" si="324"/>
        <v>13.001099253734374</v>
      </c>
      <c r="J2954" s="6">
        <f t="shared" si="325"/>
        <v>15260.580237535905</v>
      </c>
      <c r="K2954" s="7">
        <f t="shared" si="326"/>
        <v>15260.580237535905</v>
      </c>
      <c r="L2954" s="6">
        <f t="shared" si="328"/>
        <v>15260.58</v>
      </c>
      <c r="M2954" s="6">
        <f t="shared" si="327"/>
        <v>15260.58</v>
      </c>
    </row>
    <row r="2955" spans="1:13">
      <c r="A2955" s="18">
        <v>2950</v>
      </c>
      <c r="B2955" s="36" t="s">
        <v>2972</v>
      </c>
      <c r="C2955" s="20">
        <v>1</v>
      </c>
      <c r="D2955" s="44">
        <v>17727.595047182673</v>
      </c>
      <c r="E2955" s="44">
        <v>15632.515632515631</v>
      </c>
      <c r="F2955" s="44">
        <v>19195.275009228495</v>
      </c>
      <c r="G2955" s="4">
        <f t="shared" si="322"/>
        <v>17518.461896308934</v>
      </c>
      <c r="H2955" s="5">
        <f t="shared" si="323"/>
        <v>1790.5630679159676</v>
      </c>
      <c r="I2955" s="5">
        <f t="shared" si="324"/>
        <v>10.2210061506212</v>
      </c>
      <c r="J2955" s="6">
        <f t="shared" si="325"/>
        <v>17518.461896308934</v>
      </c>
      <c r="K2955" s="7">
        <f t="shared" si="326"/>
        <v>17518.461896308934</v>
      </c>
      <c r="L2955" s="6">
        <f t="shared" si="328"/>
        <v>17518.46</v>
      </c>
      <c r="M2955" s="6">
        <f t="shared" si="327"/>
        <v>17518.46</v>
      </c>
    </row>
    <row r="2956" spans="1:13">
      <c r="A2956" s="18">
        <v>2951</v>
      </c>
      <c r="B2956" s="36" t="s">
        <v>2973</v>
      </c>
      <c r="C2956" s="20">
        <v>1</v>
      </c>
      <c r="D2956" s="44">
        <v>17355.976206907886</v>
      </c>
      <c r="E2956" s="44">
        <v>14515.90737305023</v>
      </c>
      <c r="F2956" s="44">
        <v>18693.656324318348</v>
      </c>
      <c r="G2956" s="4">
        <f t="shared" si="322"/>
        <v>16855.179968092154</v>
      </c>
      <c r="H2956" s="5">
        <f t="shared" si="323"/>
        <v>2133.4231248311839</v>
      </c>
      <c r="I2956" s="5">
        <f t="shared" si="324"/>
        <v>12.657373750205453</v>
      </c>
      <c r="J2956" s="6">
        <f t="shared" si="325"/>
        <v>16855.179968092154</v>
      </c>
      <c r="K2956" s="7">
        <f t="shared" si="326"/>
        <v>16855.179968092154</v>
      </c>
      <c r="L2956" s="6">
        <f t="shared" si="328"/>
        <v>16855.18</v>
      </c>
      <c r="M2956" s="6">
        <f t="shared" si="327"/>
        <v>16855.18</v>
      </c>
    </row>
    <row r="2957" spans="1:13">
      <c r="A2957" s="18">
        <v>2952</v>
      </c>
      <c r="B2957" s="36" t="s">
        <v>2974</v>
      </c>
      <c r="C2957" s="20">
        <v>1</v>
      </c>
      <c r="D2957" s="44">
        <v>15960.983423243724</v>
      </c>
      <c r="E2957" s="44">
        <v>12478.587039990549</v>
      </c>
      <c r="F2957" s="44">
        <v>16680.237866113948</v>
      </c>
      <c r="G2957" s="4">
        <f t="shared" ref="G2957:G3020" si="329">AVERAGE(D2957:F2957)</f>
        <v>15039.93610978274</v>
      </c>
      <c r="H2957" s="5">
        <f t="shared" ref="H2957:H3020" si="330">SQRT(((SUM((POWER(D2957-G2957,2)),(POWER(E2957-G2957,2)),(POWER(F2957-G2957,2)))/(COLUMNS(D2957:F2957)-1))))</f>
        <v>2247.1567660915721</v>
      </c>
      <c r="I2957" s="5">
        <f t="shared" ref="I2957:I3020" si="331">H2957/G2957*100</f>
        <v>14.941265372995213</v>
      </c>
      <c r="J2957" s="6">
        <f t="shared" ref="J2957:J3020" si="332">((C2957/3)*(SUM(D2957:F2957)))</f>
        <v>15039.936109782739</v>
      </c>
      <c r="K2957" s="7">
        <f t="shared" ref="K2957:K3020" si="333">J2957/C2957</f>
        <v>15039.936109782739</v>
      </c>
      <c r="L2957" s="6">
        <f t="shared" si="328"/>
        <v>15039.94</v>
      </c>
      <c r="M2957" s="6">
        <f t="shared" ref="M2957:M3020" si="334">L2957*C2957</f>
        <v>15039.94</v>
      </c>
    </row>
    <row r="2958" spans="1:13">
      <c r="A2958" s="18">
        <v>2953</v>
      </c>
      <c r="B2958" s="36" t="s">
        <v>2975</v>
      </c>
      <c r="C2958" s="20">
        <v>1</v>
      </c>
      <c r="D2958" s="44">
        <v>16059.265340874539</v>
      </c>
      <c r="E2958" s="44">
        <v>12263.438987576919</v>
      </c>
      <c r="F2958" s="44">
        <v>17266.922094508303</v>
      </c>
      <c r="G2958" s="4">
        <f t="shared" si="329"/>
        <v>15196.542140986587</v>
      </c>
      <c r="H2958" s="5">
        <f t="shared" si="330"/>
        <v>2610.9249874432653</v>
      </c>
      <c r="I2958" s="5">
        <f t="shared" si="331"/>
        <v>17.181046604025404</v>
      </c>
      <c r="J2958" s="6">
        <f t="shared" si="332"/>
        <v>15196.542140986585</v>
      </c>
      <c r="K2958" s="7">
        <f t="shared" si="333"/>
        <v>15196.542140986585</v>
      </c>
      <c r="L2958" s="6">
        <f t="shared" si="328"/>
        <v>15196.54</v>
      </c>
      <c r="M2958" s="6">
        <f t="shared" si="334"/>
        <v>15196.54</v>
      </c>
    </row>
    <row r="2959" spans="1:13">
      <c r="A2959" s="18">
        <v>2954</v>
      </c>
      <c r="B2959" s="36" t="s">
        <v>2976</v>
      </c>
      <c r="C2959" s="20">
        <v>1</v>
      </c>
      <c r="D2959" s="44">
        <v>19565.07645429876</v>
      </c>
      <c r="E2959" s="44">
        <v>16541.382820452589</v>
      </c>
      <c r="F2959" s="44">
        <v>21565.062047404856</v>
      </c>
      <c r="G2959" s="4">
        <f t="shared" si="329"/>
        <v>19223.840440718737</v>
      </c>
      <c r="H2959" s="5">
        <f t="shared" si="330"/>
        <v>2529.1638453352366</v>
      </c>
      <c r="I2959" s="5">
        <f t="shared" si="331"/>
        <v>13.156392205472741</v>
      </c>
      <c r="J2959" s="6">
        <f t="shared" si="332"/>
        <v>19223.840440718734</v>
      </c>
      <c r="K2959" s="7">
        <f t="shared" si="333"/>
        <v>19223.840440718734</v>
      </c>
      <c r="L2959" s="6">
        <f t="shared" si="328"/>
        <v>19223.84</v>
      </c>
      <c r="M2959" s="6">
        <f t="shared" si="334"/>
        <v>19223.84</v>
      </c>
    </row>
    <row r="2960" spans="1:13">
      <c r="A2960" s="18">
        <v>2955</v>
      </c>
      <c r="B2960" s="36" t="s">
        <v>2977</v>
      </c>
      <c r="C2960" s="20">
        <v>1</v>
      </c>
      <c r="D2960" s="44">
        <v>15186.479181044397</v>
      </c>
      <c r="E2960" s="44">
        <v>12701.418951418949</v>
      </c>
      <c r="F2960" s="44">
        <v>16978.099256580266</v>
      </c>
      <c r="G2960" s="4">
        <f t="shared" si="329"/>
        <v>14955.332463014536</v>
      </c>
      <c r="H2960" s="5">
        <f t="shared" si="330"/>
        <v>2147.6895055106675</v>
      </c>
      <c r="I2960" s="5">
        <f t="shared" si="331"/>
        <v>14.360693824908518</v>
      </c>
      <c r="J2960" s="6">
        <f t="shared" si="332"/>
        <v>14955.332463014536</v>
      </c>
      <c r="K2960" s="7">
        <f t="shared" si="333"/>
        <v>14955.332463014536</v>
      </c>
      <c r="L2960" s="6">
        <f t="shared" si="328"/>
        <v>14955.33</v>
      </c>
      <c r="M2960" s="6">
        <f t="shared" si="334"/>
        <v>14955.33</v>
      </c>
    </row>
    <row r="2961" spans="1:13">
      <c r="A2961" s="18">
        <v>2956</v>
      </c>
      <c r="B2961" s="36" t="s">
        <v>2978</v>
      </c>
      <c r="C2961" s="20">
        <v>1</v>
      </c>
      <c r="D2961" s="44">
        <v>15078.773654937702</v>
      </c>
      <c r="E2961" s="44">
        <v>12885.497486946761</v>
      </c>
      <c r="F2961" s="44">
        <v>18387.953170561865</v>
      </c>
      <c r="G2961" s="4">
        <f t="shared" si="329"/>
        <v>15450.741437482109</v>
      </c>
      <c r="H2961" s="5">
        <f t="shared" si="330"/>
        <v>2770.0225018897036</v>
      </c>
      <c r="I2961" s="5">
        <f t="shared" si="331"/>
        <v>17.928087872662722</v>
      </c>
      <c r="J2961" s="6">
        <f t="shared" si="332"/>
        <v>15450.741437482109</v>
      </c>
      <c r="K2961" s="7">
        <f t="shared" si="333"/>
        <v>15450.741437482109</v>
      </c>
      <c r="L2961" s="6">
        <f t="shared" si="328"/>
        <v>15450.74</v>
      </c>
      <c r="M2961" s="6">
        <f t="shared" si="334"/>
        <v>15450.74</v>
      </c>
    </row>
    <row r="2962" spans="1:13">
      <c r="A2962" s="18">
        <v>2957</v>
      </c>
      <c r="B2962" s="36" t="s">
        <v>2979</v>
      </c>
      <c r="C2962" s="20">
        <v>1</v>
      </c>
      <c r="D2962" s="44">
        <v>17369.461813906259</v>
      </c>
      <c r="E2962" s="44">
        <v>14369.282046049721</v>
      </c>
      <c r="F2962" s="44">
        <v>17644.141675149425</v>
      </c>
      <c r="G2962" s="4">
        <f t="shared" si="329"/>
        <v>16460.961845035137</v>
      </c>
      <c r="H2962" s="5">
        <f t="shared" si="330"/>
        <v>1816.6467853316694</v>
      </c>
      <c r="I2962" s="5">
        <f t="shared" si="331"/>
        <v>11.036091344076569</v>
      </c>
      <c r="J2962" s="6">
        <f t="shared" si="332"/>
        <v>16460.961845035134</v>
      </c>
      <c r="K2962" s="7">
        <f t="shared" si="333"/>
        <v>16460.961845035134</v>
      </c>
      <c r="L2962" s="6">
        <f t="shared" si="328"/>
        <v>16460.96</v>
      </c>
      <c r="M2962" s="6">
        <f t="shared" si="334"/>
        <v>16460.96</v>
      </c>
    </row>
    <row r="2963" spans="1:13">
      <c r="A2963" s="18">
        <v>2958</v>
      </c>
      <c r="B2963" s="36" t="s">
        <v>2980</v>
      </c>
      <c r="C2963" s="20">
        <v>1</v>
      </c>
      <c r="D2963" s="44">
        <v>18301.927658652803</v>
      </c>
      <c r="E2963" s="44">
        <v>14974.304447988658</v>
      </c>
      <c r="F2963" s="44">
        <v>19051.645177200029</v>
      </c>
      <c r="G2963" s="4">
        <f t="shared" si="329"/>
        <v>17442.625761280495</v>
      </c>
      <c r="H2963" s="5">
        <f t="shared" si="330"/>
        <v>2170.2480661533173</v>
      </c>
      <c r="I2963" s="5">
        <f t="shared" si="331"/>
        <v>12.442209652693915</v>
      </c>
      <c r="J2963" s="6">
        <f t="shared" si="332"/>
        <v>17442.625761280495</v>
      </c>
      <c r="K2963" s="7">
        <f t="shared" si="333"/>
        <v>17442.625761280495</v>
      </c>
      <c r="L2963" s="6">
        <f t="shared" si="328"/>
        <v>17442.63</v>
      </c>
      <c r="M2963" s="6">
        <f t="shared" si="334"/>
        <v>17442.63</v>
      </c>
    </row>
    <row r="2964" spans="1:13">
      <c r="A2964" s="18">
        <v>2959</v>
      </c>
      <c r="B2964" s="36" t="s">
        <v>2981</v>
      </c>
      <c r="C2964" s="20">
        <v>1</v>
      </c>
      <c r="D2964" s="44">
        <v>18010.87209425302</v>
      </c>
      <c r="E2964" s="44">
        <v>13917.492072831878</v>
      </c>
      <c r="F2964" s="44">
        <v>19860.637336365493</v>
      </c>
      <c r="G2964" s="4">
        <f t="shared" si="329"/>
        <v>17263.000501150131</v>
      </c>
      <c r="H2964" s="5">
        <f t="shared" si="330"/>
        <v>3041.3365229275769</v>
      </c>
      <c r="I2964" s="5">
        <f t="shared" si="331"/>
        <v>17.61765877678652</v>
      </c>
      <c r="J2964" s="6">
        <f t="shared" si="332"/>
        <v>17263.000501150127</v>
      </c>
      <c r="K2964" s="7">
        <f t="shared" si="333"/>
        <v>17263.000501150127</v>
      </c>
      <c r="L2964" s="6">
        <f t="shared" si="328"/>
        <v>17263</v>
      </c>
      <c r="M2964" s="6">
        <f t="shared" si="334"/>
        <v>17263</v>
      </c>
    </row>
    <row r="2965" spans="1:13">
      <c r="A2965" s="18">
        <v>2960</v>
      </c>
      <c r="B2965" s="36" t="s">
        <v>2982</v>
      </c>
      <c r="C2965" s="20">
        <v>1</v>
      </c>
      <c r="D2965" s="44">
        <v>16269.28717785283</v>
      </c>
      <c r="E2965" s="44">
        <v>14494.455849359794</v>
      </c>
      <c r="F2965" s="44">
        <v>18666.030947468222</v>
      </c>
      <c r="G2965" s="4">
        <f t="shared" si="329"/>
        <v>16476.591324893616</v>
      </c>
      <c r="H2965" s="5">
        <f t="shared" si="330"/>
        <v>2093.4996911451444</v>
      </c>
      <c r="I2965" s="5">
        <f t="shared" si="331"/>
        <v>12.705902876781231</v>
      </c>
      <c r="J2965" s="6">
        <f t="shared" si="332"/>
        <v>16476.591324893612</v>
      </c>
      <c r="K2965" s="7">
        <f t="shared" si="333"/>
        <v>16476.591324893612</v>
      </c>
      <c r="L2965" s="6">
        <f t="shared" si="328"/>
        <v>16476.59</v>
      </c>
      <c r="M2965" s="6">
        <f t="shared" si="334"/>
        <v>16476.59</v>
      </c>
    </row>
    <row r="2966" spans="1:13">
      <c r="A2966" s="18">
        <v>2961</v>
      </c>
      <c r="B2966" s="36" t="s">
        <v>2983</v>
      </c>
      <c r="C2966" s="20">
        <v>1</v>
      </c>
      <c r="D2966" s="44">
        <v>17697.551648168934</v>
      </c>
      <c r="E2966" s="44">
        <v>13031.833486378941</v>
      </c>
      <c r="F2966" s="44">
        <v>17872.228781319689</v>
      </c>
      <c r="G2966" s="4">
        <f t="shared" si="329"/>
        <v>16200.537971955855</v>
      </c>
      <c r="H2966" s="5">
        <f t="shared" si="330"/>
        <v>2745.5680856423651</v>
      </c>
      <c r="I2966" s="5">
        <f t="shared" si="331"/>
        <v>16.947388354603504</v>
      </c>
      <c r="J2966" s="6">
        <f t="shared" si="332"/>
        <v>16200.537971955855</v>
      </c>
      <c r="K2966" s="7">
        <f t="shared" si="333"/>
        <v>16200.537971955855</v>
      </c>
      <c r="L2966" s="6">
        <f t="shared" si="328"/>
        <v>16200.54</v>
      </c>
      <c r="M2966" s="6">
        <f t="shared" si="334"/>
        <v>16200.54</v>
      </c>
    </row>
    <row r="2967" spans="1:13">
      <c r="A2967" s="18">
        <v>2962</v>
      </c>
      <c r="B2967" s="36" t="s">
        <v>2984</v>
      </c>
      <c r="C2967" s="20">
        <v>1</v>
      </c>
      <c r="D2967" s="44">
        <v>19300.512262568569</v>
      </c>
      <c r="E2967" s="44">
        <v>15089.491405280878</v>
      </c>
      <c r="F2967" s="44">
        <v>17903.93586963664</v>
      </c>
      <c r="G2967" s="4">
        <f t="shared" si="329"/>
        <v>17431.313179162029</v>
      </c>
      <c r="H2967" s="5">
        <f t="shared" si="330"/>
        <v>2144.9250151908773</v>
      </c>
      <c r="I2967" s="5">
        <f t="shared" si="331"/>
        <v>12.305011063394765</v>
      </c>
      <c r="J2967" s="6">
        <f t="shared" si="332"/>
        <v>17431.313179162029</v>
      </c>
      <c r="K2967" s="7">
        <f t="shared" si="333"/>
        <v>17431.313179162029</v>
      </c>
      <c r="L2967" s="6">
        <f t="shared" si="328"/>
        <v>17431.310000000001</v>
      </c>
      <c r="M2967" s="6">
        <f t="shared" si="334"/>
        <v>17431.310000000001</v>
      </c>
    </row>
    <row r="2968" spans="1:13">
      <c r="A2968" s="18">
        <v>2963</v>
      </c>
      <c r="B2968" s="36" t="s">
        <v>2985</v>
      </c>
      <c r="C2968" s="20">
        <v>1</v>
      </c>
      <c r="D2968" s="44">
        <v>21577.064201585275</v>
      </c>
      <c r="E2968" s="44">
        <v>17065.496232162899</v>
      </c>
      <c r="F2968" s="44">
        <v>20023.515579071136</v>
      </c>
      <c r="G2968" s="4">
        <f t="shared" si="329"/>
        <v>19555.358670939771</v>
      </c>
      <c r="H2968" s="5">
        <f t="shared" si="330"/>
        <v>2291.9292209081905</v>
      </c>
      <c r="I2968" s="5">
        <f t="shared" si="331"/>
        <v>11.720210605567212</v>
      </c>
      <c r="J2968" s="6">
        <f t="shared" si="332"/>
        <v>19555.358670939771</v>
      </c>
      <c r="K2968" s="7">
        <f t="shared" si="333"/>
        <v>19555.358670939771</v>
      </c>
      <c r="L2968" s="6">
        <f t="shared" si="328"/>
        <v>19555.36</v>
      </c>
      <c r="M2968" s="6">
        <f t="shared" si="334"/>
        <v>19555.36</v>
      </c>
    </row>
    <row r="2969" spans="1:13" ht="25.5">
      <c r="A2969" s="18">
        <v>2964</v>
      </c>
      <c r="B2969" s="35" t="s">
        <v>2986</v>
      </c>
      <c r="C2969" s="20">
        <v>1</v>
      </c>
      <c r="D2969" s="43">
        <v>20184.056007226744</v>
      </c>
      <c r="E2969" s="43">
        <v>15046.296296296296</v>
      </c>
      <c r="F2969" s="43">
        <v>18915.343915343918</v>
      </c>
      <c r="G2969" s="4">
        <f t="shared" si="329"/>
        <v>18048.565406288984</v>
      </c>
      <c r="H2969" s="5">
        <f t="shared" si="330"/>
        <v>2676.3076149117551</v>
      </c>
      <c r="I2969" s="5">
        <f t="shared" si="331"/>
        <v>14.82836754426588</v>
      </c>
      <c r="J2969" s="6">
        <f t="shared" si="332"/>
        <v>18048.565406288984</v>
      </c>
      <c r="K2969" s="7">
        <f t="shared" si="333"/>
        <v>18048.565406288984</v>
      </c>
      <c r="L2969" s="6">
        <f t="shared" si="328"/>
        <v>18048.57</v>
      </c>
      <c r="M2969" s="6">
        <f t="shared" si="334"/>
        <v>18048.57</v>
      </c>
    </row>
    <row r="2970" spans="1:13" ht="25.5">
      <c r="A2970" s="18">
        <v>2965</v>
      </c>
      <c r="B2970" s="35" t="s">
        <v>2987</v>
      </c>
      <c r="C2970" s="20">
        <v>1</v>
      </c>
      <c r="D2970" s="43">
        <v>20318.272236430803</v>
      </c>
      <c r="E2970" s="43">
        <v>16993.464052287582</v>
      </c>
      <c r="F2970" s="43">
        <v>24582.326081117379</v>
      </c>
      <c r="G2970" s="4">
        <f t="shared" si="329"/>
        <v>20631.35412327859</v>
      </c>
      <c r="H2970" s="5">
        <f t="shared" si="330"/>
        <v>3804.1059296578223</v>
      </c>
      <c r="I2970" s="5">
        <f t="shared" si="331"/>
        <v>18.438469462193986</v>
      </c>
      <c r="J2970" s="6">
        <f t="shared" si="332"/>
        <v>20631.354123278586</v>
      </c>
      <c r="K2970" s="7">
        <f t="shared" si="333"/>
        <v>20631.354123278586</v>
      </c>
      <c r="L2970" s="6">
        <f t="shared" si="328"/>
        <v>20631.349999999999</v>
      </c>
      <c r="M2970" s="6">
        <f t="shared" si="334"/>
        <v>20631.349999999999</v>
      </c>
    </row>
    <row r="2971" spans="1:13">
      <c r="A2971" s="18">
        <v>2966</v>
      </c>
      <c r="B2971" s="35" t="s">
        <v>2988</v>
      </c>
      <c r="C2971" s="20">
        <v>1</v>
      </c>
      <c r="D2971" s="43">
        <v>16121.031746031747</v>
      </c>
      <c r="E2971" s="43">
        <v>12896.825396825396</v>
      </c>
      <c r="F2971" s="43">
        <v>16022.408963585433</v>
      </c>
      <c r="G2971" s="4">
        <f t="shared" si="329"/>
        <v>15013.422035480859</v>
      </c>
      <c r="H2971" s="5">
        <f t="shared" si="330"/>
        <v>1833.6896169690403</v>
      </c>
      <c r="I2971" s="5">
        <f t="shared" si="331"/>
        <v>12.213668626882837</v>
      </c>
      <c r="J2971" s="6">
        <f t="shared" si="332"/>
        <v>15013.422035480859</v>
      </c>
      <c r="K2971" s="7">
        <f t="shared" si="333"/>
        <v>15013.422035480859</v>
      </c>
      <c r="L2971" s="6">
        <f t="shared" si="328"/>
        <v>15013.42</v>
      </c>
      <c r="M2971" s="6">
        <f t="shared" si="334"/>
        <v>15013.42</v>
      </c>
    </row>
    <row r="2972" spans="1:13">
      <c r="A2972" s="18">
        <v>2967</v>
      </c>
      <c r="B2972" s="35" t="s">
        <v>2989</v>
      </c>
      <c r="C2972" s="20">
        <v>1</v>
      </c>
      <c r="D2972" s="43">
        <v>19637.731910627721</v>
      </c>
      <c r="E2972" s="43">
        <v>16602.80970625798</v>
      </c>
      <c r="F2972" s="43">
        <v>22477.650063856963</v>
      </c>
      <c r="G2972" s="4">
        <f t="shared" si="329"/>
        <v>19572.730560247557</v>
      </c>
      <c r="H2972" s="5">
        <f t="shared" si="330"/>
        <v>2937.9595280537596</v>
      </c>
      <c r="I2972" s="5">
        <f t="shared" si="331"/>
        <v>15.010473469760981</v>
      </c>
      <c r="J2972" s="6">
        <f t="shared" si="332"/>
        <v>19572.730560247554</v>
      </c>
      <c r="K2972" s="7">
        <f t="shared" si="333"/>
        <v>19572.730560247554</v>
      </c>
      <c r="L2972" s="6">
        <f t="shared" si="328"/>
        <v>19572.73</v>
      </c>
      <c r="M2972" s="6">
        <f t="shared" si="334"/>
        <v>19572.73</v>
      </c>
    </row>
    <row r="2973" spans="1:13" ht="25.5">
      <c r="A2973" s="18">
        <v>2968</v>
      </c>
      <c r="B2973" s="35" t="s">
        <v>2990</v>
      </c>
      <c r="C2973" s="20">
        <v>1</v>
      </c>
      <c r="D2973" s="43">
        <v>14173.852710873232</v>
      </c>
      <c r="E2973" s="43">
        <v>12241.05461393597</v>
      </c>
      <c r="F2973" s="43">
        <v>15958.708237427636</v>
      </c>
      <c r="G2973" s="4">
        <f t="shared" si="329"/>
        <v>14124.538520745613</v>
      </c>
      <c r="H2973" s="5">
        <f t="shared" si="330"/>
        <v>1859.3173567404074</v>
      </c>
      <c r="I2973" s="5">
        <f t="shared" si="331"/>
        <v>13.163738794081725</v>
      </c>
      <c r="J2973" s="6">
        <f t="shared" si="332"/>
        <v>14124.538520745613</v>
      </c>
      <c r="K2973" s="7">
        <f t="shared" si="333"/>
        <v>14124.538520745613</v>
      </c>
      <c r="L2973" s="6">
        <f t="shared" si="328"/>
        <v>14124.54</v>
      </c>
      <c r="M2973" s="6">
        <f t="shared" si="334"/>
        <v>14124.54</v>
      </c>
    </row>
    <row r="2974" spans="1:13" ht="25.5">
      <c r="A2974" s="18">
        <v>2969</v>
      </c>
      <c r="B2974" s="35" t="s">
        <v>2991</v>
      </c>
      <c r="C2974" s="20">
        <v>1</v>
      </c>
      <c r="D2974" s="43">
        <v>16542.310139394995</v>
      </c>
      <c r="E2974" s="43">
        <v>12782.694198623405</v>
      </c>
      <c r="F2974" s="43">
        <v>17530.552043826385</v>
      </c>
      <c r="G2974" s="4">
        <f t="shared" si="329"/>
        <v>15618.518793948262</v>
      </c>
      <c r="H2974" s="5">
        <f t="shared" si="330"/>
        <v>2505.1110488370741</v>
      </c>
      <c r="I2974" s="5">
        <f t="shared" si="331"/>
        <v>16.039363795545928</v>
      </c>
      <c r="J2974" s="6">
        <f t="shared" si="332"/>
        <v>15618.51879394826</v>
      </c>
      <c r="K2974" s="7">
        <f t="shared" si="333"/>
        <v>15618.51879394826</v>
      </c>
      <c r="L2974" s="6">
        <f t="shared" si="328"/>
        <v>15618.52</v>
      </c>
      <c r="M2974" s="6">
        <f t="shared" si="334"/>
        <v>15618.52</v>
      </c>
    </row>
    <row r="2975" spans="1:13" ht="25.5">
      <c r="A2975" s="18">
        <v>2970</v>
      </c>
      <c r="B2975" s="35" t="s">
        <v>2992</v>
      </c>
      <c r="C2975" s="20">
        <v>1</v>
      </c>
      <c r="D2975" s="43">
        <v>16378.609307173372</v>
      </c>
      <c r="E2975" s="43">
        <v>13251.783893985727</v>
      </c>
      <c r="F2975" s="43">
        <v>16659.385466724918</v>
      </c>
      <c r="G2975" s="4">
        <f t="shared" si="329"/>
        <v>15429.926222628006</v>
      </c>
      <c r="H2975" s="5">
        <f t="shared" si="330"/>
        <v>1891.5435009035705</v>
      </c>
      <c r="I2975" s="5">
        <f t="shared" si="331"/>
        <v>12.258927707182551</v>
      </c>
      <c r="J2975" s="6">
        <f t="shared" si="332"/>
        <v>15429.926222628006</v>
      </c>
      <c r="K2975" s="7">
        <f t="shared" si="333"/>
        <v>15429.926222628006</v>
      </c>
      <c r="L2975" s="6">
        <f t="shared" si="328"/>
        <v>15429.93</v>
      </c>
      <c r="M2975" s="6">
        <f t="shared" si="334"/>
        <v>15429.93</v>
      </c>
    </row>
    <row r="2976" spans="1:13">
      <c r="A2976" s="18">
        <v>2971</v>
      </c>
      <c r="B2976" s="35" t="s">
        <v>2993</v>
      </c>
      <c r="C2976" s="20">
        <v>1</v>
      </c>
      <c r="D2976" s="43">
        <v>18379.281537176277</v>
      </c>
      <c r="E2976" s="43">
        <v>15873.015873015875</v>
      </c>
      <c r="F2976" s="43">
        <v>19490.586932447397</v>
      </c>
      <c r="G2976" s="4">
        <f t="shared" si="329"/>
        <v>17914.294780879849</v>
      </c>
      <c r="H2976" s="5">
        <f t="shared" si="330"/>
        <v>1853.0689693471832</v>
      </c>
      <c r="I2976" s="5">
        <f t="shared" si="331"/>
        <v>10.344079920606124</v>
      </c>
      <c r="J2976" s="6">
        <f t="shared" si="332"/>
        <v>17914.294780879849</v>
      </c>
      <c r="K2976" s="7">
        <f t="shared" si="333"/>
        <v>17914.294780879849</v>
      </c>
      <c r="L2976" s="6">
        <f t="shared" si="328"/>
        <v>17914.29</v>
      </c>
      <c r="M2976" s="6">
        <f t="shared" si="334"/>
        <v>17914.29</v>
      </c>
    </row>
    <row r="2977" spans="1:13">
      <c r="A2977" s="18">
        <v>2972</v>
      </c>
      <c r="B2977" s="35" t="s">
        <v>2994</v>
      </c>
      <c r="C2977" s="20">
        <v>1</v>
      </c>
      <c r="D2977" s="43">
        <v>17066.475713092255</v>
      </c>
      <c r="E2977" s="43">
        <v>14739.22902494331</v>
      </c>
      <c r="F2977" s="43">
        <v>19215.587469555721</v>
      </c>
      <c r="G2977" s="4">
        <f t="shared" si="329"/>
        <v>17007.097402530428</v>
      </c>
      <c r="H2977" s="5">
        <f t="shared" si="330"/>
        <v>2238.7698785241628</v>
      </c>
      <c r="I2977" s="5">
        <f t="shared" si="331"/>
        <v>13.163738794081722</v>
      </c>
      <c r="J2977" s="6">
        <f t="shared" si="332"/>
        <v>17007.097402530428</v>
      </c>
      <c r="K2977" s="7">
        <f t="shared" si="333"/>
        <v>17007.097402530428</v>
      </c>
      <c r="L2977" s="6">
        <f t="shared" si="328"/>
        <v>17007.099999999999</v>
      </c>
      <c r="M2977" s="6">
        <f t="shared" si="334"/>
        <v>17007.099999999999</v>
      </c>
    </row>
    <row r="2978" spans="1:13">
      <c r="A2978" s="18">
        <v>2973</v>
      </c>
      <c r="B2978" s="35" t="s">
        <v>2995</v>
      </c>
      <c r="C2978" s="20">
        <v>1</v>
      </c>
      <c r="D2978" s="43">
        <v>14671.180876167027</v>
      </c>
      <c r="E2978" s="43">
        <v>12670.56530214425</v>
      </c>
      <c r="F2978" s="43">
        <v>16120.622842246181</v>
      </c>
      <c r="G2978" s="4">
        <f t="shared" si="329"/>
        <v>14487.456340185819</v>
      </c>
      <c r="H2978" s="5">
        <f t="shared" si="330"/>
        <v>1732.3510863403753</v>
      </c>
      <c r="I2978" s="5">
        <f t="shared" si="331"/>
        <v>11.957593145838297</v>
      </c>
      <c r="J2978" s="6">
        <f t="shared" si="332"/>
        <v>14487.456340185819</v>
      </c>
      <c r="K2978" s="7">
        <f t="shared" si="333"/>
        <v>14487.456340185819</v>
      </c>
      <c r="L2978" s="6">
        <f t="shared" si="328"/>
        <v>14487.46</v>
      </c>
      <c r="M2978" s="6">
        <f t="shared" si="334"/>
        <v>14487.46</v>
      </c>
    </row>
    <row r="2979" spans="1:13" ht="25.5">
      <c r="A2979" s="18">
        <v>2974</v>
      </c>
      <c r="B2979" s="35" t="s">
        <v>2996</v>
      </c>
      <c r="C2979" s="20">
        <v>1</v>
      </c>
      <c r="D2979" s="43">
        <v>16735.011047447857</v>
      </c>
      <c r="E2979" s="43">
        <v>14605.100550499945</v>
      </c>
      <c r="F2979" s="43">
        <v>17727.570323365449</v>
      </c>
      <c r="G2979" s="4">
        <f t="shared" si="329"/>
        <v>16355.893973771084</v>
      </c>
      <c r="H2979" s="5">
        <f t="shared" si="330"/>
        <v>1595.3844951232347</v>
      </c>
      <c r="I2979" s="5">
        <f t="shared" si="331"/>
        <v>9.7541870696988635</v>
      </c>
      <c r="J2979" s="6">
        <f t="shared" si="332"/>
        <v>16355.893973771084</v>
      </c>
      <c r="K2979" s="7">
        <f t="shared" si="333"/>
        <v>16355.893973771084</v>
      </c>
      <c r="L2979" s="6">
        <f t="shared" si="328"/>
        <v>16355.89</v>
      </c>
      <c r="M2979" s="6">
        <f t="shared" si="334"/>
        <v>16355.89</v>
      </c>
    </row>
    <row r="2980" spans="1:13">
      <c r="A2980" s="18">
        <v>2975</v>
      </c>
      <c r="B2980" s="35" t="s">
        <v>2997</v>
      </c>
      <c r="C2980" s="20">
        <v>1</v>
      </c>
      <c r="D2980" s="43">
        <v>15873.015873015873</v>
      </c>
      <c r="E2980" s="43">
        <v>13131.313131313129</v>
      </c>
      <c r="F2980" s="43">
        <v>17777.777777777774</v>
      </c>
      <c r="G2980" s="4">
        <f t="shared" si="329"/>
        <v>15594.035594035593</v>
      </c>
      <c r="H2980" s="5">
        <f t="shared" si="330"/>
        <v>2335.7613158789131</v>
      </c>
      <c r="I2980" s="5">
        <f t="shared" si="331"/>
        <v>14.978555754818817</v>
      </c>
      <c r="J2980" s="6">
        <f t="shared" si="332"/>
        <v>15594.035594035591</v>
      </c>
      <c r="K2980" s="7">
        <f t="shared" si="333"/>
        <v>15594.035594035591</v>
      </c>
      <c r="L2980" s="6">
        <f t="shared" si="328"/>
        <v>15594.04</v>
      </c>
      <c r="M2980" s="6">
        <f t="shared" si="334"/>
        <v>15594.04</v>
      </c>
    </row>
    <row r="2981" spans="1:13" ht="25.5">
      <c r="A2981" s="18">
        <v>2976</v>
      </c>
      <c r="B2981" s="35" t="s">
        <v>2998</v>
      </c>
      <c r="C2981" s="20">
        <v>1</v>
      </c>
      <c r="D2981" s="43">
        <v>17792.708722160012</v>
      </c>
      <c r="E2981" s="43">
        <v>15204.6783625731</v>
      </c>
      <c r="F2981" s="43">
        <v>20324.228292249612</v>
      </c>
      <c r="G2981" s="4">
        <f t="shared" si="329"/>
        <v>17773.871792327573</v>
      </c>
      <c r="H2981" s="5">
        <f t="shared" si="330"/>
        <v>2559.8269459197486</v>
      </c>
      <c r="I2981" s="5">
        <f t="shared" si="331"/>
        <v>14.402190900379658</v>
      </c>
      <c r="J2981" s="6">
        <f t="shared" si="332"/>
        <v>17773.871792327573</v>
      </c>
      <c r="K2981" s="7">
        <f t="shared" si="333"/>
        <v>17773.871792327573</v>
      </c>
      <c r="L2981" s="6">
        <f t="shared" si="328"/>
        <v>17773.87</v>
      </c>
      <c r="M2981" s="6">
        <f t="shared" si="334"/>
        <v>17773.87</v>
      </c>
    </row>
    <row r="2982" spans="1:13">
      <c r="A2982" s="18">
        <v>2977</v>
      </c>
      <c r="B2982" s="35" t="s">
        <v>2999</v>
      </c>
      <c r="C2982" s="20">
        <v>1</v>
      </c>
      <c r="D2982" s="43">
        <v>21741.774615337836</v>
      </c>
      <c r="E2982" s="43">
        <v>17195.767195767196</v>
      </c>
      <c r="F2982" s="43">
        <v>24211.640211640213</v>
      </c>
      <c r="G2982" s="4">
        <f t="shared" si="329"/>
        <v>21049.72734091508</v>
      </c>
      <c r="H2982" s="5">
        <f t="shared" si="330"/>
        <v>3558.7660243742857</v>
      </c>
      <c r="I2982" s="5">
        <f t="shared" si="331"/>
        <v>16.90647088552539</v>
      </c>
      <c r="J2982" s="6">
        <f t="shared" si="332"/>
        <v>21049.72734091508</v>
      </c>
      <c r="K2982" s="7">
        <f t="shared" si="333"/>
        <v>21049.72734091508</v>
      </c>
      <c r="L2982" s="6">
        <f t="shared" si="328"/>
        <v>21049.73</v>
      </c>
      <c r="M2982" s="6">
        <f t="shared" si="334"/>
        <v>21049.73</v>
      </c>
    </row>
    <row r="2983" spans="1:13">
      <c r="A2983" s="18">
        <v>2978</v>
      </c>
      <c r="B2983" s="35" t="s">
        <v>3000</v>
      </c>
      <c r="C2983" s="20">
        <v>1</v>
      </c>
      <c r="D2983" s="43">
        <v>17422.027290448346</v>
      </c>
      <c r="E2983" s="43">
        <v>15046.296296296296</v>
      </c>
      <c r="F2983" s="43">
        <v>22378.716744913931</v>
      </c>
      <c r="G2983" s="4">
        <f t="shared" si="329"/>
        <v>18282.346777219525</v>
      </c>
      <c r="H2983" s="5">
        <f t="shared" si="330"/>
        <v>3741.1508420959422</v>
      </c>
      <c r="I2983" s="5">
        <f t="shared" si="331"/>
        <v>20.463187180967125</v>
      </c>
      <c r="J2983" s="6">
        <f t="shared" si="332"/>
        <v>18282.346777219522</v>
      </c>
      <c r="K2983" s="7">
        <f t="shared" si="333"/>
        <v>18282.346777219522</v>
      </c>
      <c r="L2983" s="6">
        <f t="shared" si="328"/>
        <v>18282.349999999999</v>
      </c>
      <c r="M2983" s="6">
        <f t="shared" si="334"/>
        <v>18282.349999999999</v>
      </c>
    </row>
    <row r="2984" spans="1:13">
      <c r="A2984" s="18">
        <v>2979</v>
      </c>
      <c r="B2984" s="35" t="s">
        <v>3001</v>
      </c>
      <c r="C2984" s="20">
        <v>1</v>
      </c>
      <c r="D2984" s="43">
        <v>21563.675975440681</v>
      </c>
      <c r="E2984" s="43">
        <v>17250.940780352543</v>
      </c>
      <c r="F2984" s="43">
        <v>20939.072947186538</v>
      </c>
      <c r="G2984" s="4">
        <f t="shared" si="329"/>
        <v>19917.896567659918</v>
      </c>
      <c r="H2984" s="5">
        <f t="shared" si="330"/>
        <v>2330.6698853152279</v>
      </c>
      <c r="I2984" s="5">
        <f t="shared" si="331"/>
        <v>11.701385622714126</v>
      </c>
      <c r="J2984" s="6">
        <f t="shared" si="332"/>
        <v>19917.896567659918</v>
      </c>
      <c r="K2984" s="7">
        <f t="shared" si="333"/>
        <v>19917.896567659918</v>
      </c>
      <c r="L2984" s="6">
        <f t="shared" si="328"/>
        <v>19917.900000000001</v>
      </c>
      <c r="M2984" s="6">
        <f t="shared" si="334"/>
        <v>19917.900000000001</v>
      </c>
    </row>
    <row r="2985" spans="1:13" ht="25.5">
      <c r="A2985" s="18">
        <v>2980</v>
      </c>
      <c r="B2985" s="35" t="s">
        <v>3002</v>
      </c>
      <c r="C2985" s="20">
        <v>1</v>
      </c>
      <c r="D2985" s="43">
        <v>18229.689906905092</v>
      </c>
      <c r="E2985" s="43">
        <v>13092.231842231839</v>
      </c>
      <c r="F2985" s="43">
        <v>16076.042820228864</v>
      </c>
      <c r="G2985" s="4">
        <f t="shared" si="329"/>
        <v>15799.321523121931</v>
      </c>
      <c r="H2985" s="5">
        <f t="shared" si="330"/>
        <v>2579.883689001012</v>
      </c>
      <c r="I2985" s="5">
        <f t="shared" si="331"/>
        <v>16.329078974849732</v>
      </c>
      <c r="J2985" s="6">
        <f t="shared" si="332"/>
        <v>15799.321523121931</v>
      </c>
      <c r="K2985" s="7">
        <f t="shared" si="333"/>
        <v>15799.321523121931</v>
      </c>
      <c r="L2985" s="6">
        <f t="shared" si="328"/>
        <v>15799.32</v>
      </c>
      <c r="M2985" s="6">
        <f t="shared" si="334"/>
        <v>15799.32</v>
      </c>
    </row>
    <row r="2986" spans="1:13" ht="25.5">
      <c r="A2986" s="18">
        <v>2981</v>
      </c>
      <c r="B2986" s="35" t="s">
        <v>3003</v>
      </c>
      <c r="C2986" s="20">
        <v>1</v>
      </c>
      <c r="D2986" s="43">
        <v>19312.296012487583</v>
      </c>
      <c r="E2986" s="43">
        <v>16854.367429080074</v>
      </c>
      <c r="F2986" s="43">
        <v>21705.136591595801</v>
      </c>
      <c r="G2986" s="4">
        <f t="shared" si="329"/>
        <v>19290.600011054485</v>
      </c>
      <c r="H2986" s="5">
        <f t="shared" si="330"/>
        <v>2425.4573598317538</v>
      </c>
      <c r="I2986" s="5">
        <f t="shared" si="331"/>
        <v>12.573260336339173</v>
      </c>
      <c r="J2986" s="6">
        <f t="shared" si="332"/>
        <v>19290.600011054485</v>
      </c>
      <c r="K2986" s="7">
        <f t="shared" si="333"/>
        <v>19290.600011054485</v>
      </c>
      <c r="L2986" s="6">
        <f t="shared" si="328"/>
        <v>19290.599999999999</v>
      </c>
      <c r="M2986" s="6">
        <f t="shared" si="334"/>
        <v>19290.599999999999</v>
      </c>
    </row>
    <row r="2987" spans="1:13">
      <c r="A2987" s="18">
        <v>2982</v>
      </c>
      <c r="B2987" s="35" t="s">
        <v>3004</v>
      </c>
      <c r="C2987" s="20">
        <v>1</v>
      </c>
      <c r="D2987" s="43">
        <v>16081.385473210001</v>
      </c>
      <c r="E2987" s="43">
        <v>12426.525138389545</v>
      </c>
      <c r="F2987" s="43">
        <v>16610.646260935897</v>
      </c>
      <c r="G2987" s="4">
        <f t="shared" si="329"/>
        <v>15039.518957511813</v>
      </c>
      <c r="H2987" s="5">
        <f t="shared" si="330"/>
        <v>2278.339695794823</v>
      </c>
      <c r="I2987" s="5">
        <f t="shared" si="331"/>
        <v>15.149019740800002</v>
      </c>
      <c r="J2987" s="6">
        <f t="shared" si="332"/>
        <v>15039.518957511813</v>
      </c>
      <c r="K2987" s="7">
        <f t="shared" si="333"/>
        <v>15039.518957511813</v>
      </c>
      <c r="L2987" s="6">
        <f t="shared" si="328"/>
        <v>15039.52</v>
      </c>
      <c r="M2987" s="6">
        <f t="shared" si="334"/>
        <v>15039.52</v>
      </c>
    </row>
    <row r="2988" spans="1:13">
      <c r="A2988" s="18">
        <v>2983</v>
      </c>
      <c r="B2988" s="36" t="s">
        <v>3005</v>
      </c>
      <c r="C2988" s="20">
        <v>1</v>
      </c>
      <c r="D2988" s="44">
        <v>14825.289663351887</v>
      </c>
      <c r="E2988" s="44">
        <v>13073.209975864846</v>
      </c>
      <c r="F2988" s="44">
        <v>18407.079646017701</v>
      </c>
      <c r="G2988" s="4">
        <f t="shared" si="329"/>
        <v>15435.193095078144</v>
      </c>
      <c r="H2988" s="5">
        <f t="shared" si="330"/>
        <v>2718.7364825535651</v>
      </c>
      <c r="I2988" s="5">
        <f t="shared" si="331"/>
        <v>17.613880602637195</v>
      </c>
      <c r="J2988" s="6">
        <f t="shared" si="332"/>
        <v>15435.193095078143</v>
      </c>
      <c r="K2988" s="7">
        <f t="shared" si="333"/>
        <v>15435.193095078143</v>
      </c>
      <c r="L2988" s="6">
        <f t="shared" si="328"/>
        <v>15435.19</v>
      </c>
      <c r="M2988" s="6">
        <f t="shared" si="334"/>
        <v>15435.19</v>
      </c>
    </row>
    <row r="2989" spans="1:13">
      <c r="A2989" s="18">
        <v>2984</v>
      </c>
      <c r="B2989" s="35" t="s">
        <v>3006</v>
      </c>
      <c r="C2989" s="20">
        <v>1</v>
      </c>
      <c r="D2989" s="43">
        <v>16324.661318678072</v>
      </c>
      <c r="E2989" s="43">
        <v>13653.353102894387</v>
      </c>
      <c r="F2989" s="43">
        <v>17799.927008217866</v>
      </c>
      <c r="G2989" s="4">
        <f t="shared" si="329"/>
        <v>15925.980476596776</v>
      </c>
      <c r="H2989" s="5">
        <f t="shared" si="330"/>
        <v>2101.8393369759242</v>
      </c>
      <c r="I2989" s="5">
        <f t="shared" si="331"/>
        <v>13.197550631589536</v>
      </c>
      <c r="J2989" s="6">
        <f t="shared" si="332"/>
        <v>15925.980476596775</v>
      </c>
      <c r="K2989" s="7">
        <f t="shared" si="333"/>
        <v>15925.980476596775</v>
      </c>
      <c r="L2989" s="6">
        <f t="shared" si="328"/>
        <v>15925.98</v>
      </c>
      <c r="M2989" s="6">
        <f t="shared" si="334"/>
        <v>15925.98</v>
      </c>
    </row>
    <row r="2990" spans="1:13">
      <c r="A2990" s="18">
        <v>2985</v>
      </c>
      <c r="B2990" s="35" t="s">
        <v>3007</v>
      </c>
      <c r="C2990" s="20">
        <v>1</v>
      </c>
      <c r="D2990" s="43">
        <v>20917.927894672081</v>
      </c>
      <c r="E2990" s="43">
        <v>16354.016354016354</v>
      </c>
      <c r="F2990" s="43">
        <v>21860.558569419325</v>
      </c>
      <c r="G2990" s="4">
        <f t="shared" si="329"/>
        <v>19710.834272702588</v>
      </c>
      <c r="H2990" s="5">
        <f t="shared" si="330"/>
        <v>2945.0480559157841</v>
      </c>
      <c r="I2990" s="5">
        <f t="shared" si="331"/>
        <v>14.941265372995211</v>
      </c>
      <c r="J2990" s="6">
        <f t="shared" si="332"/>
        <v>19710.834272702588</v>
      </c>
      <c r="K2990" s="7">
        <f t="shared" si="333"/>
        <v>19710.834272702588</v>
      </c>
      <c r="L2990" s="6">
        <f t="shared" si="328"/>
        <v>19710.830000000002</v>
      </c>
      <c r="M2990" s="6">
        <f t="shared" si="334"/>
        <v>19710.830000000002</v>
      </c>
    </row>
    <row r="2991" spans="1:13" ht="25.5">
      <c r="A2991" s="18">
        <v>2986</v>
      </c>
      <c r="B2991" s="35" t="s">
        <v>3008</v>
      </c>
      <c r="C2991" s="20">
        <v>1</v>
      </c>
      <c r="D2991" s="43">
        <v>19886.261382860026</v>
      </c>
      <c r="E2991" s="43">
        <v>15185.872328729471</v>
      </c>
      <c r="F2991" s="43">
        <v>21670.650242078813</v>
      </c>
      <c r="G2991" s="4">
        <f t="shared" si="329"/>
        <v>18914.261317889439</v>
      </c>
      <c r="H2991" s="5">
        <f t="shared" si="330"/>
        <v>3349.8767501346952</v>
      </c>
      <c r="I2991" s="5">
        <f t="shared" si="331"/>
        <v>17.710851583542009</v>
      </c>
      <c r="J2991" s="6">
        <f t="shared" si="332"/>
        <v>18914.261317889439</v>
      </c>
      <c r="K2991" s="7">
        <f t="shared" si="333"/>
        <v>18914.261317889439</v>
      </c>
      <c r="L2991" s="6">
        <f t="shared" si="328"/>
        <v>18914.259999999998</v>
      </c>
      <c r="M2991" s="6">
        <f t="shared" si="334"/>
        <v>18914.259999999998</v>
      </c>
    </row>
    <row r="2992" spans="1:13">
      <c r="A2992" s="18">
        <v>2987</v>
      </c>
      <c r="B2992" s="35" t="s">
        <v>3009</v>
      </c>
      <c r="C2992" s="20">
        <v>1</v>
      </c>
      <c r="D2992" s="43">
        <v>15667.903330608482</v>
      </c>
      <c r="E2992" s="43">
        <v>13246.500088605351</v>
      </c>
      <c r="F2992" s="43">
        <v>16265.469876240992</v>
      </c>
      <c r="G2992" s="4">
        <f t="shared" si="329"/>
        <v>15059.957765151608</v>
      </c>
      <c r="H2992" s="5">
        <f t="shared" si="330"/>
        <v>1598.6691348065754</v>
      </c>
      <c r="I2992" s="5">
        <f t="shared" si="331"/>
        <v>10.615362670577062</v>
      </c>
      <c r="J2992" s="6">
        <f t="shared" si="332"/>
        <v>15059.957765151608</v>
      </c>
      <c r="K2992" s="7">
        <f t="shared" si="333"/>
        <v>15059.957765151608</v>
      </c>
      <c r="L2992" s="6">
        <f t="shared" si="328"/>
        <v>15059.96</v>
      </c>
      <c r="M2992" s="6">
        <f t="shared" si="334"/>
        <v>15059.96</v>
      </c>
    </row>
    <row r="2993" spans="1:13" ht="25.5">
      <c r="A2993" s="18">
        <v>2988</v>
      </c>
      <c r="B2993" s="35" t="s">
        <v>3010</v>
      </c>
      <c r="C2993" s="20">
        <v>1</v>
      </c>
      <c r="D2993" s="43">
        <v>15565.13409961686</v>
      </c>
      <c r="E2993" s="43">
        <v>13018.112156043189</v>
      </c>
      <c r="F2993" s="43">
        <v>16562.80293588146</v>
      </c>
      <c r="G2993" s="4">
        <f t="shared" si="329"/>
        <v>15048.683063847171</v>
      </c>
      <c r="H2993" s="5">
        <f t="shared" si="330"/>
        <v>1827.9084866120354</v>
      </c>
      <c r="I2993" s="5">
        <f t="shared" si="331"/>
        <v>12.146634219464607</v>
      </c>
      <c r="J2993" s="6">
        <f t="shared" si="332"/>
        <v>15048.683063847169</v>
      </c>
      <c r="K2993" s="7">
        <f t="shared" si="333"/>
        <v>15048.683063847169</v>
      </c>
      <c r="L2993" s="6">
        <f t="shared" si="328"/>
        <v>15048.68</v>
      </c>
      <c r="M2993" s="6">
        <f t="shared" si="334"/>
        <v>15048.68</v>
      </c>
    </row>
    <row r="2994" spans="1:13">
      <c r="A2994" s="18">
        <v>2989</v>
      </c>
      <c r="B2994" s="35" t="s">
        <v>3011</v>
      </c>
      <c r="C2994" s="20">
        <v>1</v>
      </c>
      <c r="D2994" s="43">
        <v>20548.133487272527</v>
      </c>
      <c r="E2994" s="43">
        <v>17559.314070941975</v>
      </c>
      <c r="F2994" s="43">
        <v>25057.615755290171</v>
      </c>
      <c r="G2994" s="4">
        <f t="shared" si="329"/>
        <v>21055.021104501557</v>
      </c>
      <c r="H2994" s="5">
        <f t="shared" si="330"/>
        <v>3774.7626852227208</v>
      </c>
      <c r="I2994" s="5">
        <f t="shared" si="331"/>
        <v>17.928087872662722</v>
      </c>
      <c r="J2994" s="6">
        <f t="shared" si="332"/>
        <v>21055.021104501557</v>
      </c>
      <c r="K2994" s="7">
        <f t="shared" si="333"/>
        <v>21055.021104501557</v>
      </c>
      <c r="L2994" s="6">
        <f t="shared" si="328"/>
        <v>21055.02</v>
      </c>
      <c r="M2994" s="6">
        <f t="shared" si="334"/>
        <v>21055.02</v>
      </c>
    </row>
    <row r="2995" spans="1:13">
      <c r="A2995" s="18">
        <v>2990</v>
      </c>
      <c r="B2995" s="35" t="s">
        <v>3012</v>
      </c>
      <c r="C2995" s="20">
        <v>1</v>
      </c>
      <c r="D2995" s="43">
        <v>16298.185941043082</v>
      </c>
      <c r="E2995" s="43">
        <v>13483.044733044731</v>
      </c>
      <c r="F2995" s="43">
        <v>17363.530778164924</v>
      </c>
      <c r="G2995" s="4">
        <f t="shared" si="329"/>
        <v>15714.920484084245</v>
      </c>
      <c r="H2995" s="5">
        <f t="shared" si="330"/>
        <v>2004.9169388167156</v>
      </c>
      <c r="I2995" s="5">
        <f t="shared" si="331"/>
        <v>12.758046983739149</v>
      </c>
      <c r="J2995" s="6">
        <f t="shared" si="332"/>
        <v>15714.920484084245</v>
      </c>
      <c r="K2995" s="7">
        <f t="shared" si="333"/>
        <v>15714.920484084245</v>
      </c>
      <c r="L2995" s="6">
        <f t="shared" si="328"/>
        <v>15714.92</v>
      </c>
      <c r="M2995" s="6">
        <f t="shared" si="334"/>
        <v>15714.92</v>
      </c>
    </row>
    <row r="2996" spans="1:13" ht="25.5">
      <c r="A2996" s="18">
        <v>2991</v>
      </c>
      <c r="B2996" s="35" t="s">
        <v>3013</v>
      </c>
      <c r="C2996" s="20">
        <v>1</v>
      </c>
      <c r="D2996" s="43">
        <v>16718.106995884773</v>
      </c>
      <c r="E2996" s="43">
        <v>13678.451178451176</v>
      </c>
      <c r="F2996" s="43">
        <v>18759.01875901876</v>
      </c>
      <c r="G2996" s="4">
        <f t="shared" si="329"/>
        <v>16385.192311118237</v>
      </c>
      <c r="H2996" s="5">
        <f t="shared" si="330"/>
        <v>2556.5926299820408</v>
      </c>
      <c r="I2996" s="5">
        <f t="shared" si="331"/>
        <v>15.603067583450056</v>
      </c>
      <c r="J2996" s="6">
        <f t="shared" si="332"/>
        <v>16385.192311118233</v>
      </c>
      <c r="K2996" s="7">
        <f t="shared" si="333"/>
        <v>16385.192311118233</v>
      </c>
      <c r="L2996" s="6">
        <f t="shared" si="328"/>
        <v>16385.189999999999</v>
      </c>
      <c r="M2996" s="6">
        <f t="shared" si="334"/>
        <v>16385.189999999999</v>
      </c>
    </row>
    <row r="2997" spans="1:13" ht="25.5">
      <c r="A2997" s="18">
        <v>2992</v>
      </c>
      <c r="B2997" s="35" t="s">
        <v>3014</v>
      </c>
      <c r="C2997" s="20">
        <v>1</v>
      </c>
      <c r="D2997" s="43">
        <v>19739.882484980524</v>
      </c>
      <c r="E2997" s="43">
        <v>15253.545556575858</v>
      </c>
      <c r="F2997" s="43">
        <v>18098.588885105735</v>
      </c>
      <c r="G2997" s="4">
        <f t="shared" si="329"/>
        <v>17697.338975554041</v>
      </c>
      <c r="H2997" s="5">
        <f t="shared" si="330"/>
        <v>2269.9242005468564</v>
      </c>
      <c r="I2997" s="5">
        <f t="shared" si="331"/>
        <v>12.826358831021899</v>
      </c>
      <c r="J2997" s="6">
        <f t="shared" si="332"/>
        <v>17697.338975554041</v>
      </c>
      <c r="K2997" s="7">
        <f t="shared" si="333"/>
        <v>17697.338975554041</v>
      </c>
      <c r="L2997" s="6">
        <f t="shared" si="328"/>
        <v>17697.34</v>
      </c>
      <c r="M2997" s="6">
        <f t="shared" si="334"/>
        <v>17697.34</v>
      </c>
    </row>
    <row r="2998" spans="1:13">
      <c r="A2998" s="18">
        <v>2993</v>
      </c>
      <c r="B2998" s="35" t="s">
        <v>3015</v>
      </c>
      <c r="C2998" s="20">
        <v>1</v>
      </c>
      <c r="D2998" s="43">
        <v>17842.224609141904</v>
      </c>
      <c r="E2998" s="43">
        <v>15895.800106326422</v>
      </c>
      <c r="F2998" s="43">
        <v>18651.072124756334</v>
      </c>
      <c r="G2998" s="4">
        <f t="shared" si="329"/>
        <v>17463.032280074887</v>
      </c>
      <c r="H2998" s="5">
        <f t="shared" si="330"/>
        <v>1416.2348289401593</v>
      </c>
      <c r="I2998" s="5">
        <f t="shared" si="331"/>
        <v>8.1099021420012303</v>
      </c>
      <c r="J2998" s="6">
        <f t="shared" si="332"/>
        <v>17463.032280074884</v>
      </c>
      <c r="K2998" s="7">
        <f t="shared" si="333"/>
        <v>17463.032280074884</v>
      </c>
      <c r="L2998" s="6">
        <f t="shared" si="328"/>
        <v>17463.03</v>
      </c>
      <c r="M2998" s="6">
        <f t="shared" si="334"/>
        <v>17463.03</v>
      </c>
    </row>
    <row r="2999" spans="1:13" ht="25.5">
      <c r="A2999" s="18">
        <v>2994</v>
      </c>
      <c r="B2999" s="35" t="s">
        <v>3016</v>
      </c>
      <c r="C2999" s="20">
        <v>1</v>
      </c>
      <c r="D2999" s="43">
        <v>19910.237457882187</v>
      </c>
      <c r="E2999" s="43">
        <v>14661.174855349611</v>
      </c>
      <c r="F2999" s="43">
        <v>18431.191246725226</v>
      </c>
      <c r="G2999" s="4">
        <f t="shared" si="329"/>
        <v>17667.534519985675</v>
      </c>
      <c r="H2999" s="5">
        <f t="shared" si="330"/>
        <v>2706.5740796341488</v>
      </c>
      <c r="I2999" s="5">
        <f t="shared" si="331"/>
        <v>15.319478088877922</v>
      </c>
      <c r="J2999" s="6">
        <f t="shared" si="332"/>
        <v>17667.534519985675</v>
      </c>
      <c r="K2999" s="7">
        <f t="shared" si="333"/>
        <v>17667.534519985675</v>
      </c>
      <c r="L2999" s="6">
        <f t="shared" si="328"/>
        <v>17667.53</v>
      </c>
      <c r="M2999" s="6">
        <f t="shared" si="334"/>
        <v>17667.53</v>
      </c>
    </row>
    <row r="3000" spans="1:13" ht="25.5">
      <c r="A3000" s="18">
        <v>2995</v>
      </c>
      <c r="B3000" s="35" t="s">
        <v>3017</v>
      </c>
      <c r="C3000" s="20">
        <v>1</v>
      </c>
      <c r="D3000" s="43">
        <v>19530.076317528994</v>
      </c>
      <c r="E3000" s="43">
        <v>15268.968757340846</v>
      </c>
      <c r="F3000" s="43">
        <v>22087.713709249227</v>
      </c>
      <c r="G3000" s="4">
        <f t="shared" si="329"/>
        <v>18962.252928039688</v>
      </c>
      <c r="H3000" s="5">
        <f t="shared" si="330"/>
        <v>3444.653571991289</v>
      </c>
      <c r="I3000" s="5">
        <f t="shared" si="331"/>
        <v>18.16584550930466</v>
      </c>
      <c r="J3000" s="6">
        <f t="shared" si="332"/>
        <v>18962.252928039688</v>
      </c>
      <c r="K3000" s="7">
        <f t="shared" si="333"/>
        <v>18962.252928039688</v>
      </c>
      <c r="L3000" s="6">
        <f t="shared" si="328"/>
        <v>18962.25</v>
      </c>
      <c r="M3000" s="6">
        <f t="shared" si="334"/>
        <v>18962.25</v>
      </c>
    </row>
    <row r="3001" spans="1:13">
      <c r="A3001" s="18">
        <v>2996</v>
      </c>
      <c r="B3001" s="36" t="s">
        <v>3018</v>
      </c>
      <c r="C3001" s="20">
        <v>1</v>
      </c>
      <c r="D3001" s="44">
        <v>17357.482874724254</v>
      </c>
      <c r="E3001" s="44">
        <v>13728.191000918272</v>
      </c>
      <c r="F3001" s="44">
        <v>17055.258467023174</v>
      </c>
      <c r="G3001" s="4">
        <f t="shared" si="329"/>
        <v>16046.977447555233</v>
      </c>
      <c r="H3001" s="5">
        <f t="shared" si="330"/>
        <v>2013.8055608680336</v>
      </c>
      <c r="I3001" s="5">
        <f t="shared" si="331"/>
        <v>12.549438468705757</v>
      </c>
      <c r="J3001" s="6">
        <f t="shared" si="332"/>
        <v>16046.977447555233</v>
      </c>
      <c r="K3001" s="7">
        <f t="shared" si="333"/>
        <v>16046.977447555233</v>
      </c>
      <c r="L3001" s="6">
        <f t="shared" si="328"/>
        <v>16046.98</v>
      </c>
      <c r="M3001" s="6">
        <f t="shared" si="334"/>
        <v>16046.98</v>
      </c>
    </row>
    <row r="3002" spans="1:13">
      <c r="A3002" s="18">
        <v>2997</v>
      </c>
      <c r="B3002" s="36" t="s">
        <v>3019</v>
      </c>
      <c r="C3002" s="20">
        <v>1</v>
      </c>
      <c r="D3002" s="44">
        <v>21323.634288974474</v>
      </c>
      <c r="E3002" s="44">
        <v>15895.800106326422</v>
      </c>
      <c r="F3002" s="44">
        <v>21520.46783625731</v>
      </c>
      <c r="G3002" s="4">
        <f t="shared" si="329"/>
        <v>19579.967410519403</v>
      </c>
      <c r="H3002" s="5">
        <f t="shared" si="330"/>
        <v>3192.0999992634024</v>
      </c>
      <c r="I3002" s="5">
        <f t="shared" si="331"/>
        <v>16.302887192490605</v>
      </c>
      <c r="J3002" s="6">
        <f t="shared" si="332"/>
        <v>19579.967410519399</v>
      </c>
      <c r="K3002" s="7">
        <f t="shared" si="333"/>
        <v>19579.967410519399</v>
      </c>
      <c r="L3002" s="6">
        <f t="shared" si="328"/>
        <v>19579.97</v>
      </c>
      <c r="M3002" s="6">
        <f t="shared" si="334"/>
        <v>19579.97</v>
      </c>
    </row>
    <row r="3003" spans="1:13">
      <c r="A3003" s="18">
        <v>2998</v>
      </c>
      <c r="B3003" s="36" t="s">
        <v>3020</v>
      </c>
      <c r="C3003" s="20">
        <v>1</v>
      </c>
      <c r="D3003" s="44">
        <v>21494.708994708995</v>
      </c>
      <c r="E3003" s="44">
        <v>17977.392977392974</v>
      </c>
      <c r="F3003" s="44">
        <v>23437.193807564174</v>
      </c>
      <c r="G3003" s="4">
        <f t="shared" si="329"/>
        <v>20969.765259888714</v>
      </c>
      <c r="H3003" s="5">
        <f t="shared" si="330"/>
        <v>2767.4953874992871</v>
      </c>
      <c r="I3003" s="5">
        <f t="shared" si="331"/>
        <v>13.197550631589541</v>
      </c>
      <c r="J3003" s="6">
        <f t="shared" si="332"/>
        <v>20969.765259888714</v>
      </c>
      <c r="K3003" s="7">
        <f t="shared" si="333"/>
        <v>20969.765259888714</v>
      </c>
      <c r="L3003" s="6">
        <f t="shared" si="328"/>
        <v>20969.77</v>
      </c>
      <c r="M3003" s="6">
        <f t="shared" si="334"/>
        <v>20969.77</v>
      </c>
    </row>
    <row r="3004" spans="1:13">
      <c r="A3004" s="18">
        <v>2999</v>
      </c>
      <c r="B3004" s="36" t="s">
        <v>3021</v>
      </c>
      <c r="C3004" s="20">
        <v>1</v>
      </c>
      <c r="D3004" s="44">
        <v>19805.25743546577</v>
      </c>
      <c r="E3004" s="44">
        <v>15844.205948372617</v>
      </c>
      <c r="F3004" s="44">
        <v>21729.19672919673</v>
      </c>
      <c r="G3004" s="4">
        <f t="shared" si="329"/>
        <v>19126.220037678373</v>
      </c>
      <c r="H3004" s="5">
        <f t="shared" si="330"/>
        <v>3000.6829161528567</v>
      </c>
      <c r="I3004" s="5">
        <f t="shared" si="331"/>
        <v>15.68884447758917</v>
      </c>
      <c r="J3004" s="6">
        <f t="shared" si="332"/>
        <v>19126.220037678373</v>
      </c>
      <c r="K3004" s="7">
        <f t="shared" si="333"/>
        <v>19126.220037678373</v>
      </c>
      <c r="L3004" s="6">
        <f t="shared" si="328"/>
        <v>19126.22</v>
      </c>
      <c r="M3004" s="6">
        <f t="shared" si="334"/>
        <v>19126.22</v>
      </c>
    </row>
    <row r="3005" spans="1:13">
      <c r="A3005" s="18">
        <v>3000</v>
      </c>
      <c r="B3005" s="36" t="s">
        <v>3022</v>
      </c>
      <c r="C3005" s="20">
        <v>1</v>
      </c>
      <c r="D3005" s="44">
        <v>21165.694473727362</v>
      </c>
      <c r="E3005" s="44">
        <v>17894.632600514953</v>
      </c>
      <c r="F3005" s="44">
        <v>22496.109554933086</v>
      </c>
      <c r="G3005" s="4">
        <f t="shared" si="329"/>
        <v>20518.812209725136</v>
      </c>
      <c r="H3005" s="5">
        <f t="shared" si="330"/>
        <v>2367.9611563792132</v>
      </c>
      <c r="I3005" s="5">
        <f t="shared" si="331"/>
        <v>11.540439730019507</v>
      </c>
      <c r="J3005" s="6">
        <f t="shared" si="332"/>
        <v>20518.812209725133</v>
      </c>
      <c r="K3005" s="7">
        <f t="shared" si="333"/>
        <v>20518.812209725133</v>
      </c>
      <c r="L3005" s="6">
        <f t="shared" si="328"/>
        <v>20518.810000000001</v>
      </c>
      <c r="M3005" s="6">
        <f t="shared" si="334"/>
        <v>20518.810000000001</v>
      </c>
    </row>
    <row r="3006" spans="1:13">
      <c r="A3006" s="18">
        <v>3001</v>
      </c>
      <c r="B3006" s="36" t="s">
        <v>3023</v>
      </c>
      <c r="C3006" s="20">
        <v>1</v>
      </c>
      <c r="D3006" s="44">
        <v>15725.076580339737</v>
      </c>
      <c r="E3006" s="44">
        <v>13580.747955747953</v>
      </c>
      <c r="F3006" s="44">
        <v>16675.895164267255</v>
      </c>
      <c r="G3006" s="4">
        <f t="shared" si="329"/>
        <v>15327.239900118315</v>
      </c>
      <c r="H3006" s="5">
        <f t="shared" si="330"/>
        <v>1585.4619448912699</v>
      </c>
      <c r="I3006" s="5">
        <f t="shared" si="331"/>
        <v>10.344079920606132</v>
      </c>
      <c r="J3006" s="6">
        <f t="shared" si="332"/>
        <v>15327.239900118315</v>
      </c>
      <c r="K3006" s="7">
        <f t="shared" si="333"/>
        <v>15327.239900118315</v>
      </c>
      <c r="L3006" s="6">
        <f t="shared" si="328"/>
        <v>15327.24</v>
      </c>
      <c r="M3006" s="6">
        <f t="shared" si="334"/>
        <v>15327.24</v>
      </c>
    </row>
    <row r="3007" spans="1:13" ht="25.5">
      <c r="A3007" s="18">
        <v>3002</v>
      </c>
      <c r="B3007" s="35" t="s">
        <v>3024</v>
      </c>
      <c r="C3007" s="20">
        <v>1</v>
      </c>
      <c r="D3007" s="43">
        <v>22788.170185059975</v>
      </c>
      <c r="E3007" s="43">
        <v>17609.040597546344</v>
      </c>
      <c r="F3007" s="43">
        <v>22956.971445690047</v>
      </c>
      <c r="G3007" s="4">
        <f t="shared" si="329"/>
        <v>21118.060742765454</v>
      </c>
      <c r="H3007" s="5">
        <f t="shared" si="330"/>
        <v>3040.0724088519246</v>
      </c>
      <c r="I3007" s="5">
        <f t="shared" si="331"/>
        <v>14.395604056084462</v>
      </c>
      <c r="J3007" s="6">
        <f t="shared" si="332"/>
        <v>21118.060742765454</v>
      </c>
      <c r="K3007" s="7">
        <f t="shared" si="333"/>
        <v>21118.060742765454</v>
      </c>
      <c r="L3007" s="6">
        <f t="shared" si="328"/>
        <v>21118.06</v>
      </c>
      <c r="M3007" s="6">
        <f t="shared" si="334"/>
        <v>21118.06</v>
      </c>
    </row>
    <row r="3008" spans="1:13">
      <c r="A3008" s="18">
        <v>3003</v>
      </c>
      <c r="B3008" s="35" t="s">
        <v>3025</v>
      </c>
      <c r="C3008" s="20">
        <v>1</v>
      </c>
      <c r="D3008" s="43">
        <v>16046.326272949773</v>
      </c>
      <c r="E3008" s="43">
        <v>12982.936711750272</v>
      </c>
      <c r="F3008" s="43">
        <v>16518.049599528058</v>
      </c>
      <c r="G3008" s="4">
        <f t="shared" si="329"/>
        <v>15182.437528076034</v>
      </c>
      <c r="H3008" s="5">
        <f t="shared" si="330"/>
        <v>1919.3706273080227</v>
      </c>
      <c r="I3008" s="5">
        <f t="shared" si="331"/>
        <v>12.642045282640799</v>
      </c>
      <c r="J3008" s="6">
        <f t="shared" si="332"/>
        <v>15182.437528076032</v>
      </c>
      <c r="K3008" s="7">
        <f t="shared" si="333"/>
        <v>15182.437528076032</v>
      </c>
      <c r="L3008" s="6">
        <f t="shared" si="328"/>
        <v>15182.44</v>
      </c>
      <c r="M3008" s="6">
        <f t="shared" si="334"/>
        <v>15182.44</v>
      </c>
    </row>
    <row r="3009" spans="1:13">
      <c r="A3009" s="18">
        <v>3004</v>
      </c>
      <c r="B3009" s="35" t="s">
        <v>3026</v>
      </c>
      <c r="C3009" s="20">
        <v>1</v>
      </c>
      <c r="D3009" s="43">
        <v>15698.045507081377</v>
      </c>
      <c r="E3009" s="43">
        <v>13557.402937933914</v>
      </c>
      <c r="F3009" s="43">
        <v>16455.882186733579</v>
      </c>
      <c r="G3009" s="4">
        <f t="shared" si="329"/>
        <v>15237.110210582956</v>
      </c>
      <c r="H3009" s="5">
        <f t="shared" si="330"/>
        <v>1503.2103976486903</v>
      </c>
      <c r="I3009" s="5">
        <f t="shared" si="331"/>
        <v>9.8654559616208157</v>
      </c>
      <c r="J3009" s="6">
        <f t="shared" si="332"/>
        <v>15237.110210582956</v>
      </c>
      <c r="K3009" s="7">
        <f t="shared" si="333"/>
        <v>15237.110210582956</v>
      </c>
      <c r="L3009" s="6">
        <f t="shared" si="328"/>
        <v>15237.11</v>
      </c>
      <c r="M3009" s="6">
        <f t="shared" si="334"/>
        <v>15237.11</v>
      </c>
    </row>
    <row r="3010" spans="1:13">
      <c r="A3010" s="18">
        <v>3005</v>
      </c>
      <c r="B3010" s="35" t="s">
        <v>3027</v>
      </c>
      <c r="C3010" s="20">
        <v>1</v>
      </c>
      <c r="D3010" s="43">
        <v>16274.120571561423</v>
      </c>
      <c r="E3010" s="43">
        <v>14054.922311803046</v>
      </c>
      <c r="F3010" s="43">
        <v>19028.202514441047</v>
      </c>
      <c r="G3010" s="4">
        <f t="shared" si="329"/>
        <v>16452.415132601836</v>
      </c>
      <c r="H3010" s="5">
        <f t="shared" si="330"/>
        <v>2491.4294504079812</v>
      </c>
      <c r="I3010" s="5">
        <f t="shared" si="331"/>
        <v>15.143244504395014</v>
      </c>
      <c r="J3010" s="6">
        <f t="shared" si="332"/>
        <v>16452.415132601836</v>
      </c>
      <c r="K3010" s="7">
        <f t="shared" si="333"/>
        <v>16452.415132601836</v>
      </c>
      <c r="L3010" s="6">
        <f t="shared" si="328"/>
        <v>16452.419999999998</v>
      </c>
      <c r="M3010" s="6">
        <f t="shared" si="334"/>
        <v>16452.419999999998</v>
      </c>
    </row>
    <row r="3011" spans="1:13">
      <c r="A3011" s="18">
        <v>3006</v>
      </c>
      <c r="B3011" s="35" t="s">
        <v>3028</v>
      </c>
      <c r="C3011" s="20">
        <v>1</v>
      </c>
      <c r="D3011" s="43">
        <v>19493.177387914235</v>
      </c>
      <c r="E3011" s="43">
        <v>16835.016835016835</v>
      </c>
      <c r="F3011" s="43">
        <v>22503.516174402252</v>
      </c>
      <c r="G3011" s="4">
        <f t="shared" si="329"/>
        <v>19610.570132444438</v>
      </c>
      <c r="H3011" s="5">
        <f t="shared" si="330"/>
        <v>2836.0724572028262</v>
      </c>
      <c r="I3011" s="5">
        <f t="shared" si="331"/>
        <v>14.461958209520512</v>
      </c>
      <c r="J3011" s="6">
        <f t="shared" si="332"/>
        <v>19610.570132444438</v>
      </c>
      <c r="K3011" s="7">
        <f t="shared" si="333"/>
        <v>19610.570132444438</v>
      </c>
      <c r="L3011" s="6">
        <f t="shared" si="328"/>
        <v>19610.57</v>
      </c>
      <c r="M3011" s="6">
        <f t="shared" si="334"/>
        <v>19610.57</v>
      </c>
    </row>
    <row r="3012" spans="1:13">
      <c r="A3012" s="18">
        <v>3007</v>
      </c>
      <c r="B3012" s="36" t="s">
        <v>3029</v>
      </c>
      <c r="C3012" s="20">
        <v>1</v>
      </c>
      <c r="D3012" s="44">
        <v>18296.091584782062</v>
      </c>
      <c r="E3012" s="44">
        <v>15967.498110355253</v>
      </c>
      <c r="F3012" s="44">
        <v>22482.237339380197</v>
      </c>
      <c r="G3012" s="4">
        <f t="shared" si="329"/>
        <v>18915.275678172504</v>
      </c>
      <c r="H3012" s="5">
        <f t="shared" si="330"/>
        <v>3301.2116732617951</v>
      </c>
      <c r="I3012" s="5">
        <f t="shared" si="331"/>
        <v>17.452622575685037</v>
      </c>
      <c r="J3012" s="6">
        <f t="shared" si="332"/>
        <v>18915.275678172504</v>
      </c>
      <c r="K3012" s="7">
        <f t="shared" si="333"/>
        <v>18915.275678172504</v>
      </c>
      <c r="L3012" s="6">
        <f t="shared" si="328"/>
        <v>18915.28</v>
      </c>
      <c r="M3012" s="6">
        <f t="shared" si="334"/>
        <v>18915.28</v>
      </c>
    </row>
    <row r="3013" spans="1:13" ht="25.5">
      <c r="A3013" s="18">
        <v>3008</v>
      </c>
      <c r="B3013" s="35" t="s">
        <v>3030</v>
      </c>
      <c r="C3013" s="20">
        <v>1</v>
      </c>
      <c r="D3013" s="43">
        <v>16708.437761069341</v>
      </c>
      <c r="E3013" s="43">
        <v>13822.434875066456</v>
      </c>
      <c r="F3013" s="43">
        <v>20558.438349394615</v>
      </c>
      <c r="G3013" s="4">
        <f t="shared" si="329"/>
        <v>17029.770328510138</v>
      </c>
      <c r="H3013" s="5">
        <f t="shared" si="330"/>
        <v>3379.4787565116944</v>
      </c>
      <c r="I3013" s="5">
        <f t="shared" si="331"/>
        <v>19.844535136530819</v>
      </c>
      <c r="J3013" s="6">
        <f t="shared" si="332"/>
        <v>17029.770328510138</v>
      </c>
      <c r="K3013" s="7">
        <f t="shared" si="333"/>
        <v>17029.770328510138</v>
      </c>
      <c r="L3013" s="6">
        <f t="shared" si="328"/>
        <v>17029.77</v>
      </c>
      <c r="M3013" s="6">
        <f t="shared" si="334"/>
        <v>17029.77</v>
      </c>
    </row>
    <row r="3014" spans="1:13">
      <c r="A3014" s="18">
        <v>3009</v>
      </c>
      <c r="B3014" s="35" t="s">
        <v>3031</v>
      </c>
      <c r="C3014" s="20">
        <v>1</v>
      </c>
      <c r="D3014" s="43">
        <v>15896.307165566157</v>
      </c>
      <c r="E3014" s="43">
        <v>13584.117032392895</v>
      </c>
      <c r="F3014" s="43">
        <v>16488.307570352757</v>
      </c>
      <c r="G3014" s="4">
        <f t="shared" si="329"/>
        <v>15322.91058943727</v>
      </c>
      <c r="H3014" s="5">
        <f t="shared" si="330"/>
        <v>1534.6557905052023</v>
      </c>
      <c r="I3014" s="5">
        <f t="shared" si="331"/>
        <v>10.015432652613045</v>
      </c>
      <c r="J3014" s="6">
        <f t="shared" si="332"/>
        <v>15322.91058943727</v>
      </c>
      <c r="K3014" s="7">
        <f t="shared" si="333"/>
        <v>15322.91058943727</v>
      </c>
      <c r="L3014" s="6">
        <f t="shared" si="328"/>
        <v>15322.91</v>
      </c>
      <c r="M3014" s="6">
        <f t="shared" si="334"/>
        <v>15322.91</v>
      </c>
    </row>
    <row r="3015" spans="1:13">
      <c r="A3015" s="18">
        <v>3010</v>
      </c>
      <c r="B3015" s="35" t="s">
        <v>3032</v>
      </c>
      <c r="C3015" s="20">
        <v>1</v>
      </c>
      <c r="D3015" s="43">
        <v>23166.711218034394</v>
      </c>
      <c r="E3015" s="43">
        <v>18322.762508809021</v>
      </c>
      <c r="F3015" s="43">
        <v>22498.647917793402</v>
      </c>
      <c r="G3015" s="4">
        <f t="shared" si="329"/>
        <v>21329.373881545605</v>
      </c>
      <c r="H3015" s="5">
        <f t="shared" si="330"/>
        <v>2625.1402064049739</v>
      </c>
      <c r="I3015" s="5">
        <f t="shared" si="331"/>
        <v>12.307629004882664</v>
      </c>
      <c r="J3015" s="6">
        <f t="shared" si="332"/>
        <v>21329.373881545602</v>
      </c>
      <c r="K3015" s="7">
        <f t="shared" si="333"/>
        <v>21329.373881545602</v>
      </c>
      <c r="L3015" s="6">
        <f t="shared" ref="L3015:L3078" si="335">ROUND(K3015,2)</f>
        <v>21329.37</v>
      </c>
      <c r="M3015" s="6">
        <f t="shared" si="334"/>
        <v>21329.37</v>
      </c>
    </row>
    <row r="3016" spans="1:13">
      <c r="A3016" s="18">
        <v>3011</v>
      </c>
      <c r="B3016" s="35" t="s">
        <v>3033</v>
      </c>
      <c r="C3016" s="20">
        <v>1</v>
      </c>
      <c r="D3016" s="43">
        <v>16290.726817042605</v>
      </c>
      <c r="E3016" s="43">
        <v>14069.264069264067</v>
      </c>
      <c r="F3016" s="43">
        <v>18118.466898954703</v>
      </c>
      <c r="G3016" s="4">
        <f t="shared" si="329"/>
        <v>16159.485928420458</v>
      </c>
      <c r="H3016" s="5">
        <f t="shared" si="330"/>
        <v>2027.7891944500568</v>
      </c>
      <c r="I3016" s="5">
        <f t="shared" si="331"/>
        <v>12.548599648728226</v>
      </c>
      <c r="J3016" s="6">
        <f t="shared" si="332"/>
        <v>16159.485928420458</v>
      </c>
      <c r="K3016" s="7">
        <f t="shared" si="333"/>
        <v>16159.485928420458</v>
      </c>
      <c r="L3016" s="6">
        <f t="shared" si="335"/>
        <v>16159.49</v>
      </c>
      <c r="M3016" s="6">
        <f t="shared" si="334"/>
        <v>16159.49</v>
      </c>
    </row>
    <row r="3017" spans="1:13">
      <c r="A3017" s="18">
        <v>3012</v>
      </c>
      <c r="B3017" s="35" t="s">
        <v>3034</v>
      </c>
      <c r="C3017" s="20">
        <v>1</v>
      </c>
      <c r="D3017" s="43">
        <v>17841.458058849363</v>
      </c>
      <c r="E3017" s="43">
        <v>14273.166447079488</v>
      </c>
      <c r="F3017" s="43">
        <v>19079.068060906251</v>
      </c>
      <c r="G3017" s="4">
        <f t="shared" si="329"/>
        <v>17064.564188945034</v>
      </c>
      <c r="H3017" s="5">
        <f t="shared" si="330"/>
        <v>2495.3648318967039</v>
      </c>
      <c r="I3017" s="5">
        <f t="shared" si="331"/>
        <v>14.623079759126108</v>
      </c>
      <c r="J3017" s="6">
        <f t="shared" si="332"/>
        <v>17064.564188945034</v>
      </c>
      <c r="K3017" s="7">
        <f t="shared" si="333"/>
        <v>17064.564188945034</v>
      </c>
      <c r="L3017" s="6">
        <f t="shared" si="335"/>
        <v>17064.560000000001</v>
      </c>
      <c r="M3017" s="6">
        <f t="shared" si="334"/>
        <v>17064.560000000001</v>
      </c>
    </row>
    <row r="3018" spans="1:13">
      <c r="A3018" s="18">
        <v>3013</v>
      </c>
      <c r="B3018" s="35" t="s">
        <v>3035</v>
      </c>
      <c r="C3018" s="20">
        <v>1</v>
      </c>
      <c r="D3018" s="43">
        <v>22162.553808123426</v>
      </c>
      <c r="E3018" s="43">
        <v>15916.743189470464</v>
      </c>
      <c r="F3018" s="43">
        <v>22410.774410774411</v>
      </c>
      <c r="G3018" s="4">
        <f t="shared" si="329"/>
        <v>20163.357136122766</v>
      </c>
      <c r="H3018" s="5">
        <f t="shared" si="330"/>
        <v>3679.7691334948572</v>
      </c>
      <c r="I3018" s="5">
        <f t="shared" si="331"/>
        <v>18.2497840446546</v>
      </c>
      <c r="J3018" s="6">
        <f t="shared" si="332"/>
        <v>20163.357136122766</v>
      </c>
      <c r="K3018" s="7">
        <f t="shared" si="333"/>
        <v>20163.357136122766</v>
      </c>
      <c r="L3018" s="6">
        <f t="shared" si="335"/>
        <v>20163.36</v>
      </c>
      <c r="M3018" s="6">
        <f t="shared" si="334"/>
        <v>20163.36</v>
      </c>
    </row>
    <row r="3019" spans="1:13">
      <c r="A3019" s="18">
        <v>3014</v>
      </c>
      <c r="B3019" s="35" t="s">
        <v>3036</v>
      </c>
      <c r="C3019" s="20">
        <v>1</v>
      </c>
      <c r="D3019" s="43">
        <v>19005.847953216376</v>
      </c>
      <c r="E3019" s="43">
        <v>16586.921850079747</v>
      </c>
      <c r="F3019" s="43">
        <v>21624.431448992851</v>
      </c>
      <c r="G3019" s="4">
        <f t="shared" si="329"/>
        <v>19072.400417429657</v>
      </c>
      <c r="H3019" s="5">
        <f t="shared" si="330"/>
        <v>2519.4141506816741</v>
      </c>
      <c r="I3019" s="5">
        <f t="shared" si="331"/>
        <v>13.209738132276533</v>
      </c>
      <c r="J3019" s="6">
        <f t="shared" si="332"/>
        <v>19072.400417429657</v>
      </c>
      <c r="K3019" s="7">
        <f t="shared" si="333"/>
        <v>19072.400417429657</v>
      </c>
      <c r="L3019" s="6">
        <f t="shared" si="335"/>
        <v>19072.400000000001</v>
      </c>
      <c r="M3019" s="6">
        <f t="shared" si="334"/>
        <v>19072.400000000001</v>
      </c>
    </row>
    <row r="3020" spans="1:13" ht="25.5">
      <c r="A3020" s="18">
        <v>3015</v>
      </c>
      <c r="B3020" s="35" t="s">
        <v>3037</v>
      </c>
      <c r="C3020" s="20">
        <v>1</v>
      </c>
      <c r="D3020" s="43">
        <v>19798.210546354465</v>
      </c>
      <c r="E3020" s="43">
        <v>15298.617240364811</v>
      </c>
      <c r="F3020" s="43">
        <v>20449.797222563597</v>
      </c>
      <c r="G3020" s="4">
        <f t="shared" si="329"/>
        <v>18515.541669760958</v>
      </c>
      <c r="H3020" s="5">
        <f t="shared" si="330"/>
        <v>2804.9230626681383</v>
      </c>
      <c r="I3020" s="5">
        <f t="shared" si="331"/>
        <v>15.149019740800004</v>
      </c>
      <c r="J3020" s="6">
        <f t="shared" si="332"/>
        <v>18515.541669760954</v>
      </c>
      <c r="K3020" s="7">
        <f t="shared" si="333"/>
        <v>18515.541669760954</v>
      </c>
      <c r="L3020" s="6">
        <f t="shared" si="335"/>
        <v>18515.54</v>
      </c>
      <c r="M3020" s="6">
        <f t="shared" si="334"/>
        <v>18515.54</v>
      </c>
    </row>
    <row r="3021" spans="1:13">
      <c r="A3021" s="18">
        <v>3016</v>
      </c>
      <c r="B3021" s="35" t="s">
        <v>3038</v>
      </c>
      <c r="C3021" s="20">
        <v>1</v>
      </c>
      <c r="D3021" s="43">
        <v>18068.165629484469</v>
      </c>
      <c r="E3021" s="43">
        <v>15932.836964181755</v>
      </c>
      <c r="F3021" s="43">
        <v>22736.588965102615</v>
      </c>
      <c r="G3021" s="4">
        <f t="shared" ref="G3021:G3084" si="336">AVERAGE(D3021:F3021)</f>
        <v>18912.530519589614</v>
      </c>
      <c r="H3021" s="5">
        <f t="shared" ref="H3021:H3084" si="337">SQRT(((SUM((POWER(D3021-G3021,2)),(POWER(E3021-G3021,2)),(POWER(F3021-G3021,2)))/(COLUMNS(D3021:F3021)-1))))</f>
        <v>3479.5796259376443</v>
      </c>
      <c r="I3021" s="5">
        <f t="shared" ref="I3021:I3084" si="338">H3021/G3021*100</f>
        <v>18.398276329724851</v>
      </c>
      <c r="J3021" s="6">
        <f t="shared" ref="J3021:J3084" si="339">((C3021/3)*(SUM(D3021:F3021)))</f>
        <v>18912.530519589614</v>
      </c>
      <c r="K3021" s="7">
        <f t="shared" ref="K3021:K3084" si="340">J3021/C3021</f>
        <v>18912.530519589614</v>
      </c>
      <c r="L3021" s="6">
        <f t="shared" si="335"/>
        <v>18912.53</v>
      </c>
      <c r="M3021" s="6">
        <f t="shared" ref="M3021:M3084" si="341">L3021*C3021</f>
        <v>18912.53</v>
      </c>
    </row>
    <row r="3022" spans="1:13">
      <c r="A3022" s="18">
        <v>3017</v>
      </c>
      <c r="B3022" s="35" t="s">
        <v>3039</v>
      </c>
      <c r="C3022" s="20">
        <v>1</v>
      </c>
      <c r="D3022" s="43">
        <v>17127.799736495388</v>
      </c>
      <c r="E3022" s="43">
        <v>14325.068870523415</v>
      </c>
      <c r="F3022" s="43">
        <v>17589.852008456659</v>
      </c>
      <c r="G3022" s="4">
        <f t="shared" si="336"/>
        <v>16347.573538491823</v>
      </c>
      <c r="H3022" s="5">
        <f t="shared" si="337"/>
        <v>1766.7107642372125</v>
      </c>
      <c r="I3022" s="5">
        <f t="shared" si="338"/>
        <v>10.807174288449195</v>
      </c>
      <c r="J3022" s="6">
        <f t="shared" si="339"/>
        <v>16347.573538491823</v>
      </c>
      <c r="K3022" s="7">
        <f t="shared" si="340"/>
        <v>16347.573538491823</v>
      </c>
      <c r="L3022" s="6">
        <f t="shared" si="335"/>
        <v>16347.57</v>
      </c>
      <c r="M3022" s="6">
        <f t="shared" si="341"/>
        <v>16347.57</v>
      </c>
    </row>
    <row r="3023" spans="1:13">
      <c r="A3023" s="18">
        <v>3018</v>
      </c>
      <c r="B3023" s="35" t="s">
        <v>3040</v>
      </c>
      <c r="C3023" s="20">
        <v>1</v>
      </c>
      <c r="D3023" s="43">
        <v>21215.830273357817</v>
      </c>
      <c r="E3023" s="43">
        <v>16586.921850079747</v>
      </c>
      <c r="F3023" s="43">
        <v>21103.360811667724</v>
      </c>
      <c r="G3023" s="4">
        <f t="shared" si="336"/>
        <v>19635.370978368428</v>
      </c>
      <c r="H3023" s="5">
        <f t="shared" si="337"/>
        <v>2640.6332404891509</v>
      </c>
      <c r="I3023" s="5">
        <f t="shared" si="338"/>
        <v>13.448349121583902</v>
      </c>
      <c r="J3023" s="6">
        <f t="shared" si="339"/>
        <v>19635.370978368424</v>
      </c>
      <c r="K3023" s="7">
        <f t="shared" si="340"/>
        <v>19635.370978368424</v>
      </c>
      <c r="L3023" s="6">
        <f t="shared" si="335"/>
        <v>19635.37</v>
      </c>
      <c r="M3023" s="6">
        <f t="shared" si="341"/>
        <v>19635.37</v>
      </c>
    </row>
    <row r="3024" spans="1:13">
      <c r="A3024" s="18">
        <v>3019</v>
      </c>
      <c r="B3024" s="35" t="s">
        <v>3041</v>
      </c>
      <c r="C3024" s="20">
        <v>1</v>
      </c>
      <c r="D3024" s="43">
        <v>24565.381708238852</v>
      </c>
      <c r="E3024" s="43">
        <v>18759.01875901876</v>
      </c>
      <c r="F3024" s="43">
        <v>26769.626769626768</v>
      </c>
      <c r="G3024" s="4">
        <f t="shared" si="336"/>
        <v>23364.675745628123</v>
      </c>
      <c r="H3024" s="5">
        <f t="shared" si="337"/>
        <v>4138.0830442840333</v>
      </c>
      <c r="I3024" s="5">
        <f t="shared" si="338"/>
        <v>17.710851583542006</v>
      </c>
      <c r="J3024" s="6">
        <f t="shared" si="339"/>
        <v>23364.675745628123</v>
      </c>
      <c r="K3024" s="7">
        <f t="shared" si="340"/>
        <v>23364.675745628123</v>
      </c>
      <c r="L3024" s="6">
        <f t="shared" si="335"/>
        <v>23364.68</v>
      </c>
      <c r="M3024" s="6">
        <f t="shared" si="341"/>
        <v>23364.68</v>
      </c>
    </row>
    <row r="3025" spans="1:13">
      <c r="A3025" s="18">
        <v>3020</v>
      </c>
      <c r="B3025" s="35" t="s">
        <v>3042</v>
      </c>
      <c r="C3025" s="20">
        <v>1</v>
      </c>
      <c r="D3025" s="43">
        <v>19414.57586618877</v>
      </c>
      <c r="E3025" s="43">
        <v>16414.141414141417</v>
      </c>
      <c r="F3025" s="43">
        <v>21138.211382113826</v>
      </c>
      <c r="G3025" s="4">
        <f t="shared" si="336"/>
        <v>18988.976220814671</v>
      </c>
      <c r="H3025" s="5">
        <f t="shared" si="337"/>
        <v>2390.619283612853</v>
      </c>
      <c r="I3025" s="5">
        <f t="shared" si="338"/>
        <v>12.589511176449776</v>
      </c>
      <c r="J3025" s="6">
        <f t="shared" si="339"/>
        <v>18988.976220814671</v>
      </c>
      <c r="K3025" s="7">
        <f t="shared" si="340"/>
        <v>18988.976220814671</v>
      </c>
      <c r="L3025" s="6">
        <f t="shared" si="335"/>
        <v>18988.98</v>
      </c>
      <c r="M3025" s="6">
        <f t="shared" si="341"/>
        <v>18988.98</v>
      </c>
    </row>
    <row r="3026" spans="1:13">
      <c r="A3026" s="18">
        <v>3021</v>
      </c>
      <c r="B3026" s="35" t="s">
        <v>3043</v>
      </c>
      <c r="C3026" s="20">
        <v>1</v>
      </c>
      <c r="D3026" s="43">
        <v>22165.387894288153</v>
      </c>
      <c r="E3026" s="43">
        <v>18538.324420677363</v>
      </c>
      <c r="F3026" s="43">
        <v>25423.987776928952</v>
      </c>
      <c r="G3026" s="4">
        <f t="shared" si="336"/>
        <v>22042.566697298156</v>
      </c>
      <c r="H3026" s="5">
        <f t="shared" si="337"/>
        <v>3444.474379165712</v>
      </c>
      <c r="I3026" s="5">
        <f t="shared" si="338"/>
        <v>15.626466856003274</v>
      </c>
      <c r="J3026" s="6">
        <f t="shared" si="339"/>
        <v>22042.566697298156</v>
      </c>
      <c r="K3026" s="7">
        <f t="shared" si="340"/>
        <v>22042.566697298156</v>
      </c>
      <c r="L3026" s="6">
        <f t="shared" si="335"/>
        <v>22042.57</v>
      </c>
      <c r="M3026" s="6">
        <f t="shared" si="341"/>
        <v>22042.57</v>
      </c>
    </row>
    <row r="3027" spans="1:13">
      <c r="A3027" s="18">
        <v>3022</v>
      </c>
      <c r="B3027" s="35" t="s">
        <v>3044</v>
      </c>
      <c r="C3027" s="20">
        <v>1</v>
      </c>
      <c r="D3027" s="43">
        <v>16464.032421479231</v>
      </c>
      <c r="E3027" s="43">
        <v>14069.264069264067</v>
      </c>
      <c r="F3027" s="43">
        <v>16693.41894060995</v>
      </c>
      <c r="G3027" s="4">
        <f t="shared" si="336"/>
        <v>15742.238477117751</v>
      </c>
      <c r="H3027" s="5">
        <f t="shared" si="337"/>
        <v>1453.3709336538147</v>
      </c>
      <c r="I3027" s="5">
        <f t="shared" si="338"/>
        <v>9.2323015927269374</v>
      </c>
      <c r="J3027" s="6">
        <f t="shared" si="339"/>
        <v>15742.238477117749</v>
      </c>
      <c r="K3027" s="7">
        <f t="shared" si="340"/>
        <v>15742.238477117749</v>
      </c>
      <c r="L3027" s="6">
        <f t="shared" si="335"/>
        <v>15742.24</v>
      </c>
      <c r="M3027" s="6">
        <f t="shared" si="341"/>
        <v>15742.24</v>
      </c>
    </row>
    <row r="3028" spans="1:13" ht="25.5">
      <c r="A3028" s="18">
        <v>3023</v>
      </c>
      <c r="B3028" s="35" t="s">
        <v>3045</v>
      </c>
      <c r="C3028" s="20">
        <v>1</v>
      </c>
      <c r="D3028" s="43">
        <v>21893.814997263271</v>
      </c>
      <c r="E3028" s="43">
        <v>18112.156043190524</v>
      </c>
      <c r="F3028" s="43">
        <v>21251.596424010215</v>
      </c>
      <c r="G3028" s="4">
        <f t="shared" si="336"/>
        <v>20419.189154821335</v>
      </c>
      <c r="H3028" s="5">
        <f t="shared" si="337"/>
        <v>2023.5890164701207</v>
      </c>
      <c r="I3028" s="5">
        <f t="shared" si="338"/>
        <v>9.910231993675005</v>
      </c>
      <c r="J3028" s="6">
        <f t="shared" si="339"/>
        <v>20419.189154821335</v>
      </c>
      <c r="K3028" s="7">
        <f t="shared" si="340"/>
        <v>20419.189154821335</v>
      </c>
      <c r="L3028" s="6">
        <f t="shared" si="335"/>
        <v>20419.189999999999</v>
      </c>
      <c r="M3028" s="6">
        <f t="shared" si="341"/>
        <v>20419.189999999999</v>
      </c>
    </row>
    <row r="3029" spans="1:13">
      <c r="A3029" s="18">
        <v>3024</v>
      </c>
      <c r="B3029" s="36" t="s">
        <v>3046</v>
      </c>
      <c r="C3029" s="20">
        <v>1</v>
      </c>
      <c r="D3029" s="44">
        <v>16434.749250191813</v>
      </c>
      <c r="E3029" s="44">
        <v>13446.61302288421</v>
      </c>
      <c r="F3029" s="44">
        <v>16904.313514483008</v>
      </c>
      <c r="G3029" s="4">
        <f t="shared" si="336"/>
        <v>15595.225262519678</v>
      </c>
      <c r="H3029" s="5">
        <f t="shared" si="337"/>
        <v>1875.5062161476128</v>
      </c>
      <c r="I3029" s="5">
        <f t="shared" si="338"/>
        <v>12.026156625355423</v>
      </c>
      <c r="J3029" s="6">
        <f t="shared" si="339"/>
        <v>15595.225262519678</v>
      </c>
      <c r="K3029" s="7">
        <f t="shared" si="340"/>
        <v>15595.225262519678</v>
      </c>
      <c r="L3029" s="6">
        <f t="shared" si="335"/>
        <v>15595.23</v>
      </c>
      <c r="M3029" s="6">
        <f t="shared" si="341"/>
        <v>15595.23</v>
      </c>
    </row>
    <row r="3030" spans="1:13" ht="25.5">
      <c r="A3030" s="18">
        <v>3025</v>
      </c>
      <c r="B3030" s="35" t="s">
        <v>3047</v>
      </c>
      <c r="C3030" s="20">
        <v>1</v>
      </c>
      <c r="D3030" s="43">
        <v>18296.797578421734</v>
      </c>
      <c r="E3030" s="43">
        <v>14138.434492416794</v>
      </c>
      <c r="F3030" s="43">
        <v>20452.310717797445</v>
      </c>
      <c r="G3030" s="4">
        <f t="shared" si="336"/>
        <v>17629.180929545324</v>
      </c>
      <c r="H3030" s="5">
        <f t="shared" si="337"/>
        <v>3209.4457838931439</v>
      </c>
      <c r="I3030" s="5">
        <f t="shared" si="338"/>
        <v>18.205302882304238</v>
      </c>
      <c r="J3030" s="6">
        <f t="shared" si="339"/>
        <v>17629.180929545324</v>
      </c>
      <c r="K3030" s="7">
        <f t="shared" si="340"/>
        <v>17629.180929545324</v>
      </c>
      <c r="L3030" s="6">
        <f t="shared" si="335"/>
        <v>17629.18</v>
      </c>
      <c r="M3030" s="6">
        <f t="shared" si="341"/>
        <v>17629.18</v>
      </c>
    </row>
    <row r="3031" spans="1:13" ht="25.5">
      <c r="A3031" s="18">
        <v>3026</v>
      </c>
      <c r="B3031" s="35" t="s">
        <v>3048</v>
      </c>
      <c r="C3031" s="20">
        <v>1</v>
      </c>
      <c r="D3031" s="43">
        <v>16452.044630288405</v>
      </c>
      <c r="E3031" s="43">
        <v>14657.276125166032</v>
      </c>
      <c r="F3031" s="43">
        <v>18209.510103735684</v>
      </c>
      <c r="G3031" s="4">
        <f t="shared" si="336"/>
        <v>16439.610286396706</v>
      </c>
      <c r="H3031" s="5">
        <f t="shared" si="337"/>
        <v>1776.1496331410838</v>
      </c>
      <c r="I3031" s="5">
        <f t="shared" si="338"/>
        <v>10.804085998381575</v>
      </c>
      <c r="J3031" s="6">
        <f t="shared" si="339"/>
        <v>16439.610286396703</v>
      </c>
      <c r="K3031" s="7">
        <f t="shared" si="340"/>
        <v>16439.610286396703</v>
      </c>
      <c r="L3031" s="6">
        <f t="shared" si="335"/>
        <v>16439.61</v>
      </c>
      <c r="M3031" s="6">
        <f t="shared" si="341"/>
        <v>16439.61</v>
      </c>
    </row>
    <row r="3032" spans="1:13" ht="25.5">
      <c r="A3032" s="18">
        <v>3027</v>
      </c>
      <c r="B3032" s="35" t="s">
        <v>3049</v>
      </c>
      <c r="C3032" s="20">
        <v>1</v>
      </c>
      <c r="D3032" s="43">
        <v>24168.789600888365</v>
      </c>
      <c r="E3032" s="43">
        <v>17797.017797017797</v>
      </c>
      <c r="F3032" s="43">
        <v>24094.424094424096</v>
      </c>
      <c r="G3032" s="4">
        <f t="shared" si="336"/>
        <v>22020.077164110087</v>
      </c>
      <c r="H3032" s="5">
        <f t="shared" si="337"/>
        <v>3657.4657032742443</v>
      </c>
      <c r="I3032" s="5">
        <f t="shared" si="338"/>
        <v>16.60968613332312</v>
      </c>
      <c r="J3032" s="6">
        <f t="shared" si="339"/>
        <v>22020.077164110087</v>
      </c>
      <c r="K3032" s="7">
        <f t="shared" si="340"/>
        <v>22020.077164110087</v>
      </c>
      <c r="L3032" s="6">
        <f t="shared" si="335"/>
        <v>22020.080000000002</v>
      </c>
      <c r="M3032" s="6">
        <f t="shared" si="341"/>
        <v>22020.080000000002</v>
      </c>
    </row>
    <row r="3033" spans="1:13" ht="25.5">
      <c r="A3033" s="18">
        <v>3028</v>
      </c>
      <c r="B3033" s="35" t="s">
        <v>3050</v>
      </c>
      <c r="C3033" s="20">
        <v>1</v>
      </c>
      <c r="D3033" s="43">
        <v>21423.298001371091</v>
      </c>
      <c r="E3033" s="43">
        <v>16749.123891981035</v>
      </c>
      <c r="F3033" s="43">
        <v>21835.894851767865</v>
      </c>
      <c r="G3033" s="4">
        <f t="shared" si="336"/>
        <v>20002.772248373331</v>
      </c>
      <c r="H3033" s="5">
        <f t="shared" si="337"/>
        <v>2825.2840141355787</v>
      </c>
      <c r="I3033" s="5">
        <f t="shared" si="338"/>
        <v>14.124462244803777</v>
      </c>
      <c r="J3033" s="6">
        <f t="shared" si="339"/>
        <v>20002.772248373331</v>
      </c>
      <c r="K3033" s="7">
        <f t="shared" si="340"/>
        <v>20002.772248373331</v>
      </c>
      <c r="L3033" s="6">
        <f t="shared" si="335"/>
        <v>20002.77</v>
      </c>
      <c r="M3033" s="6">
        <f t="shared" si="341"/>
        <v>20002.77</v>
      </c>
    </row>
    <row r="3034" spans="1:13">
      <c r="A3034" s="18">
        <v>3029</v>
      </c>
      <c r="B3034" s="35" t="s">
        <v>3051</v>
      </c>
      <c r="C3034" s="20">
        <v>1</v>
      </c>
      <c r="D3034" s="43">
        <v>18204.835204230247</v>
      </c>
      <c r="E3034" s="43">
        <v>14398.369661527557</v>
      </c>
      <c r="F3034" s="43">
        <v>19746.335535809223</v>
      </c>
      <c r="G3034" s="4">
        <f t="shared" si="336"/>
        <v>17449.846800522344</v>
      </c>
      <c r="H3034" s="5">
        <f t="shared" si="337"/>
        <v>2752.7604991027415</v>
      </c>
      <c r="I3034" s="5">
        <f t="shared" si="338"/>
        <v>15.775270296472405</v>
      </c>
      <c r="J3034" s="6">
        <f t="shared" si="339"/>
        <v>17449.84680052234</v>
      </c>
      <c r="K3034" s="7">
        <f t="shared" si="340"/>
        <v>17449.84680052234</v>
      </c>
      <c r="L3034" s="6">
        <f t="shared" si="335"/>
        <v>17449.849999999999</v>
      </c>
      <c r="M3034" s="6">
        <f t="shared" si="341"/>
        <v>17449.849999999999</v>
      </c>
    </row>
    <row r="3035" spans="1:13">
      <c r="A3035" s="18">
        <v>3030</v>
      </c>
      <c r="B3035" s="35" t="s">
        <v>3052</v>
      </c>
      <c r="C3035" s="20">
        <v>1</v>
      </c>
      <c r="D3035" s="43">
        <v>18981.870853191293</v>
      </c>
      <c r="E3035" s="43">
        <v>14150.1219087426</v>
      </c>
      <c r="F3035" s="43">
        <v>17788.724685276411</v>
      </c>
      <c r="G3035" s="4">
        <f t="shared" si="336"/>
        <v>16973.572482403437</v>
      </c>
      <c r="H3035" s="5">
        <f t="shared" si="337"/>
        <v>2516.9037130831534</v>
      </c>
      <c r="I3035" s="5">
        <f t="shared" si="338"/>
        <v>14.828367544265866</v>
      </c>
      <c r="J3035" s="6">
        <f t="shared" si="339"/>
        <v>16973.572482403433</v>
      </c>
      <c r="K3035" s="7">
        <f t="shared" si="340"/>
        <v>16973.572482403433</v>
      </c>
      <c r="L3035" s="6">
        <f t="shared" si="335"/>
        <v>16973.57</v>
      </c>
      <c r="M3035" s="6">
        <f t="shared" si="341"/>
        <v>16973.57</v>
      </c>
    </row>
    <row r="3036" spans="1:13" ht="25.5">
      <c r="A3036" s="18">
        <v>3031</v>
      </c>
      <c r="B3036" s="35" t="s">
        <v>3053</v>
      </c>
      <c r="C3036" s="20">
        <v>1</v>
      </c>
      <c r="D3036" s="43">
        <v>22820.469610156164</v>
      </c>
      <c r="E3036" s="43">
        <v>19086.210946676063</v>
      </c>
      <c r="F3036" s="43">
        <v>23436.091581034794</v>
      </c>
      <c r="G3036" s="4">
        <f t="shared" si="336"/>
        <v>21780.924045955675</v>
      </c>
      <c r="H3036" s="5">
        <f t="shared" si="337"/>
        <v>2353.9024232811703</v>
      </c>
      <c r="I3036" s="5">
        <f t="shared" si="338"/>
        <v>10.807174288449197</v>
      </c>
      <c r="J3036" s="6">
        <f t="shared" si="339"/>
        <v>21780.924045955675</v>
      </c>
      <c r="K3036" s="7">
        <f t="shared" si="340"/>
        <v>21780.924045955675</v>
      </c>
      <c r="L3036" s="6">
        <f t="shared" si="335"/>
        <v>21780.92</v>
      </c>
      <c r="M3036" s="6">
        <f t="shared" si="341"/>
        <v>21780.92</v>
      </c>
    </row>
    <row r="3037" spans="1:13" ht="25.5">
      <c r="A3037" s="18">
        <v>3032</v>
      </c>
      <c r="B3037" s="35" t="s">
        <v>3054</v>
      </c>
      <c r="C3037" s="20">
        <v>1</v>
      </c>
      <c r="D3037" s="43">
        <v>18319.354256854258</v>
      </c>
      <c r="E3037" s="43">
        <v>14655.483405483406</v>
      </c>
      <c r="F3037" s="43">
        <v>19106.407995296882</v>
      </c>
      <c r="G3037" s="4">
        <f t="shared" si="336"/>
        <v>17360.415219211518</v>
      </c>
      <c r="H3037" s="5">
        <f t="shared" si="337"/>
        <v>2375.3642845862519</v>
      </c>
      <c r="I3037" s="5">
        <f t="shared" si="338"/>
        <v>13.68264672585485</v>
      </c>
      <c r="J3037" s="6">
        <f t="shared" si="339"/>
        <v>17360.415219211514</v>
      </c>
      <c r="K3037" s="7">
        <f t="shared" si="340"/>
        <v>17360.415219211514</v>
      </c>
      <c r="L3037" s="6">
        <f t="shared" si="335"/>
        <v>17360.419999999998</v>
      </c>
      <c r="M3037" s="6">
        <f t="shared" si="341"/>
        <v>17360.419999999998</v>
      </c>
    </row>
    <row r="3038" spans="1:13">
      <c r="A3038" s="18">
        <v>3033</v>
      </c>
      <c r="B3038" s="35" t="s">
        <v>3055</v>
      </c>
      <c r="C3038" s="20">
        <v>1</v>
      </c>
      <c r="D3038" s="43">
        <v>17585.666545460841</v>
      </c>
      <c r="E3038" s="43">
        <v>14867.881715707801</v>
      </c>
      <c r="F3038" s="43">
        <v>18916.24468890053</v>
      </c>
      <c r="G3038" s="4">
        <f t="shared" si="336"/>
        <v>17123.264316689721</v>
      </c>
      <c r="H3038" s="5">
        <f t="shared" si="337"/>
        <v>2063.4128420068632</v>
      </c>
      <c r="I3038" s="5">
        <f t="shared" si="338"/>
        <v>12.050347432853057</v>
      </c>
      <c r="J3038" s="6">
        <f t="shared" si="339"/>
        <v>17123.264316689721</v>
      </c>
      <c r="K3038" s="7">
        <f t="shared" si="340"/>
        <v>17123.264316689721</v>
      </c>
      <c r="L3038" s="6">
        <f t="shared" si="335"/>
        <v>17123.259999999998</v>
      </c>
      <c r="M3038" s="6">
        <f t="shared" si="341"/>
        <v>17123.259999999998</v>
      </c>
    </row>
    <row r="3039" spans="1:13" ht="25.5">
      <c r="A3039" s="18">
        <v>3034</v>
      </c>
      <c r="B3039" s="35" t="s">
        <v>3056</v>
      </c>
      <c r="C3039" s="20">
        <v>1</v>
      </c>
      <c r="D3039" s="43">
        <v>19197.826215370078</v>
      </c>
      <c r="E3039" s="43">
        <v>16579.940822365064</v>
      </c>
      <c r="F3039" s="43">
        <v>20124.617825767251</v>
      </c>
      <c r="G3039" s="4">
        <f t="shared" si="336"/>
        <v>18634.128287834134</v>
      </c>
      <c r="H3039" s="5">
        <f t="shared" si="337"/>
        <v>1838.3417200682024</v>
      </c>
      <c r="I3039" s="5">
        <f t="shared" si="338"/>
        <v>9.8654559616208122</v>
      </c>
      <c r="J3039" s="6">
        <f t="shared" si="339"/>
        <v>18634.12828783413</v>
      </c>
      <c r="K3039" s="7">
        <f t="shared" si="340"/>
        <v>18634.12828783413</v>
      </c>
      <c r="L3039" s="6">
        <f t="shared" si="335"/>
        <v>18634.13</v>
      </c>
      <c r="M3039" s="6">
        <f t="shared" si="341"/>
        <v>18634.13</v>
      </c>
    </row>
    <row r="3040" spans="1:13" ht="25.5">
      <c r="A3040" s="18">
        <v>3035</v>
      </c>
      <c r="B3040" s="35" t="s">
        <v>3057</v>
      </c>
      <c r="C3040" s="20">
        <v>1</v>
      </c>
      <c r="D3040" s="43">
        <v>22359.821121431032</v>
      </c>
      <c r="E3040" s="43">
        <v>17278.043593833067</v>
      </c>
      <c r="F3040" s="43">
        <v>23391.812865497079</v>
      </c>
      <c r="G3040" s="4">
        <f t="shared" si="336"/>
        <v>21009.892526920394</v>
      </c>
      <c r="H3040" s="5">
        <f t="shared" si="337"/>
        <v>3272.8082871585802</v>
      </c>
      <c r="I3040" s="5">
        <f t="shared" si="338"/>
        <v>15.577463249586193</v>
      </c>
      <c r="J3040" s="6">
        <f t="shared" si="339"/>
        <v>21009.89252692039</v>
      </c>
      <c r="K3040" s="7">
        <f t="shared" si="340"/>
        <v>21009.89252692039</v>
      </c>
      <c r="L3040" s="6">
        <f t="shared" si="335"/>
        <v>21009.89</v>
      </c>
      <c r="M3040" s="6">
        <f t="shared" si="341"/>
        <v>21009.89</v>
      </c>
    </row>
    <row r="3041" spans="1:13" ht="25.5">
      <c r="A3041" s="18">
        <v>3036</v>
      </c>
      <c r="B3041" s="35" t="s">
        <v>3058</v>
      </c>
      <c r="C3041" s="20">
        <v>1</v>
      </c>
      <c r="D3041" s="43">
        <v>19696.253469570805</v>
      </c>
      <c r="E3041" s="43">
        <v>15936.059625380016</v>
      </c>
      <c r="F3041" s="43">
        <v>21301.872106837083</v>
      </c>
      <c r="G3041" s="4">
        <f t="shared" si="336"/>
        <v>18978.061733929298</v>
      </c>
      <c r="H3041" s="5">
        <f t="shared" si="337"/>
        <v>2754.0579920179475</v>
      </c>
      <c r="I3041" s="5">
        <f t="shared" si="338"/>
        <v>14.511798046763627</v>
      </c>
      <c r="J3041" s="6">
        <f t="shared" si="339"/>
        <v>18978.061733929298</v>
      </c>
      <c r="K3041" s="7">
        <f t="shared" si="340"/>
        <v>18978.061733929298</v>
      </c>
      <c r="L3041" s="6">
        <f t="shared" si="335"/>
        <v>18978.060000000001</v>
      </c>
      <c r="M3041" s="6">
        <f t="shared" si="341"/>
        <v>18978.060000000001</v>
      </c>
    </row>
    <row r="3042" spans="1:13">
      <c r="A3042" s="18">
        <v>3037</v>
      </c>
      <c r="B3042" s="36" t="s">
        <v>3059</v>
      </c>
      <c r="C3042" s="20">
        <v>1</v>
      </c>
      <c r="D3042" s="44">
        <v>19217.237566447297</v>
      </c>
      <c r="E3042" s="44">
        <v>16596.705171022662</v>
      </c>
      <c r="F3042" s="44">
        <v>23368.160880799907</v>
      </c>
      <c r="G3042" s="4">
        <f t="shared" si="336"/>
        <v>19727.367872756622</v>
      </c>
      <c r="H3042" s="5">
        <f t="shared" si="337"/>
        <v>3414.4293526781526</v>
      </c>
      <c r="I3042" s="5">
        <f t="shared" si="338"/>
        <v>17.308083747925942</v>
      </c>
      <c r="J3042" s="6">
        <f t="shared" si="339"/>
        <v>19727.367872756622</v>
      </c>
      <c r="K3042" s="7">
        <f t="shared" si="340"/>
        <v>19727.367872756622</v>
      </c>
      <c r="L3042" s="6">
        <f t="shared" si="335"/>
        <v>19727.37</v>
      </c>
      <c r="M3042" s="6">
        <f t="shared" si="341"/>
        <v>19727.37</v>
      </c>
    </row>
    <row r="3043" spans="1:13">
      <c r="A3043" s="18">
        <v>3038</v>
      </c>
      <c r="B3043" s="36" t="s">
        <v>3060</v>
      </c>
      <c r="C3043" s="20">
        <v>1</v>
      </c>
      <c r="D3043" s="44">
        <v>17278.04359383307</v>
      </c>
      <c r="E3043" s="44">
        <v>14921.946740128556</v>
      </c>
      <c r="F3043" s="44">
        <v>22193.768672641912</v>
      </c>
      <c r="G3043" s="4">
        <f t="shared" si="336"/>
        <v>18131.253002201182</v>
      </c>
      <c r="H3043" s="5">
        <f t="shared" si="337"/>
        <v>3710.2322400951484</v>
      </c>
      <c r="I3043" s="5">
        <f t="shared" si="338"/>
        <v>20.463187180967122</v>
      </c>
      <c r="J3043" s="6">
        <f t="shared" si="339"/>
        <v>18131.253002201178</v>
      </c>
      <c r="K3043" s="7">
        <f t="shared" si="340"/>
        <v>18131.253002201178</v>
      </c>
      <c r="L3043" s="6">
        <f t="shared" si="335"/>
        <v>18131.25</v>
      </c>
      <c r="M3043" s="6">
        <f t="shared" si="341"/>
        <v>18131.25</v>
      </c>
    </row>
    <row r="3044" spans="1:13">
      <c r="A3044" s="18">
        <v>3039</v>
      </c>
      <c r="B3044" s="36" t="s">
        <v>3061</v>
      </c>
      <c r="C3044" s="20">
        <v>1</v>
      </c>
      <c r="D3044" s="44">
        <v>20006.155740227765</v>
      </c>
      <c r="E3044" s="44">
        <v>17278.043593833067</v>
      </c>
      <c r="F3044" s="44">
        <v>20971.970155273244</v>
      </c>
      <c r="G3044" s="4">
        <f t="shared" si="336"/>
        <v>19418.723163111357</v>
      </c>
      <c r="H3044" s="5">
        <f t="shared" si="337"/>
        <v>1915.7455819658128</v>
      </c>
      <c r="I3044" s="5">
        <f t="shared" si="338"/>
        <v>9.8654559616208211</v>
      </c>
      <c r="J3044" s="6">
        <f t="shared" si="339"/>
        <v>19418.723163111357</v>
      </c>
      <c r="K3044" s="7">
        <f t="shared" si="340"/>
        <v>19418.723163111357</v>
      </c>
      <c r="L3044" s="6">
        <f t="shared" si="335"/>
        <v>19418.72</v>
      </c>
      <c r="M3044" s="6">
        <f t="shared" si="341"/>
        <v>19418.72</v>
      </c>
    </row>
    <row r="3045" spans="1:13">
      <c r="A3045" s="18">
        <v>3040</v>
      </c>
      <c r="B3045" s="36" t="s">
        <v>3062</v>
      </c>
      <c r="C3045" s="20">
        <v>1</v>
      </c>
      <c r="D3045" s="44">
        <v>22539.590681951791</v>
      </c>
      <c r="E3045" s="44">
        <v>19670.915504248838</v>
      </c>
      <c r="F3045" s="44">
        <v>24154.054386612526</v>
      </c>
      <c r="G3045" s="4">
        <f t="shared" si="336"/>
        <v>22121.520190937717</v>
      </c>
      <c r="H3045" s="5">
        <f t="shared" si="337"/>
        <v>2270.6212280415343</v>
      </c>
      <c r="I3045" s="5">
        <f t="shared" si="338"/>
        <v>10.264309181480732</v>
      </c>
      <c r="J3045" s="6">
        <f t="shared" si="339"/>
        <v>22121.520190937714</v>
      </c>
      <c r="K3045" s="7">
        <f t="shared" si="340"/>
        <v>22121.520190937714</v>
      </c>
      <c r="L3045" s="6">
        <f t="shared" si="335"/>
        <v>22121.52</v>
      </c>
      <c r="M3045" s="6">
        <f t="shared" si="341"/>
        <v>22121.52</v>
      </c>
    </row>
    <row r="3046" spans="1:13">
      <c r="A3046" s="18">
        <v>3041</v>
      </c>
      <c r="B3046" s="36" t="s">
        <v>3063</v>
      </c>
      <c r="C3046" s="20">
        <v>1</v>
      </c>
      <c r="D3046" s="44">
        <v>20805.776014109346</v>
      </c>
      <c r="E3046" s="44">
        <v>17212.051066217729</v>
      </c>
      <c r="F3046" s="44">
        <v>22165.763324299907</v>
      </c>
      <c r="G3046" s="4">
        <f t="shared" si="336"/>
        <v>20061.196801542326</v>
      </c>
      <c r="H3046" s="5">
        <f t="shared" si="337"/>
        <v>2559.416913441145</v>
      </c>
      <c r="I3046" s="5">
        <f t="shared" si="338"/>
        <v>12.758046983739145</v>
      </c>
      <c r="J3046" s="6">
        <f t="shared" si="339"/>
        <v>20061.196801542326</v>
      </c>
      <c r="K3046" s="7">
        <f t="shared" si="340"/>
        <v>20061.196801542326</v>
      </c>
      <c r="L3046" s="6">
        <f t="shared" si="335"/>
        <v>20061.2</v>
      </c>
      <c r="M3046" s="6">
        <f t="shared" si="341"/>
        <v>20061.2</v>
      </c>
    </row>
    <row r="3047" spans="1:13">
      <c r="A3047" s="18">
        <v>3042</v>
      </c>
      <c r="B3047" s="36" t="s">
        <v>3064</v>
      </c>
      <c r="C3047" s="20">
        <v>1</v>
      </c>
      <c r="D3047" s="44">
        <v>22748.34283595235</v>
      </c>
      <c r="E3047" s="44">
        <v>19439.492968904731</v>
      </c>
      <c r="F3047" s="44">
        <v>25984.942500206831</v>
      </c>
      <c r="G3047" s="4">
        <f t="shared" si="336"/>
        <v>22724.259435021304</v>
      </c>
      <c r="H3047" s="5">
        <f t="shared" si="337"/>
        <v>3272.7912245293041</v>
      </c>
      <c r="I3047" s="5">
        <f t="shared" si="338"/>
        <v>14.402190900379658</v>
      </c>
      <c r="J3047" s="6">
        <f t="shared" si="339"/>
        <v>22724.259435021304</v>
      </c>
      <c r="K3047" s="7">
        <f t="shared" si="340"/>
        <v>22724.259435021304</v>
      </c>
      <c r="L3047" s="6">
        <f t="shared" si="335"/>
        <v>22724.26</v>
      </c>
      <c r="M3047" s="6">
        <f t="shared" si="341"/>
        <v>22724.26</v>
      </c>
    </row>
    <row r="3048" spans="1:13">
      <c r="A3048" s="18">
        <v>3043</v>
      </c>
      <c r="B3048" s="36" t="s">
        <v>3065</v>
      </c>
      <c r="C3048" s="20">
        <v>1</v>
      </c>
      <c r="D3048" s="44">
        <v>18653.454357477345</v>
      </c>
      <c r="E3048" s="44">
        <v>14753.186628186626</v>
      </c>
      <c r="F3048" s="44">
        <v>20772.486772486769</v>
      </c>
      <c r="G3048" s="4">
        <f t="shared" si="336"/>
        <v>18059.709252716915</v>
      </c>
      <c r="H3048" s="5">
        <f t="shared" si="337"/>
        <v>3053.2594868211186</v>
      </c>
      <c r="I3048" s="5">
        <f t="shared" si="338"/>
        <v>16.906470885525383</v>
      </c>
      <c r="J3048" s="6">
        <f t="shared" si="339"/>
        <v>18059.709252716915</v>
      </c>
      <c r="K3048" s="7">
        <f t="shared" si="340"/>
        <v>18059.709252716915</v>
      </c>
      <c r="L3048" s="6">
        <f t="shared" si="335"/>
        <v>18059.71</v>
      </c>
      <c r="M3048" s="6">
        <f t="shared" si="341"/>
        <v>18059.71</v>
      </c>
    </row>
    <row r="3049" spans="1:13" ht="25.5">
      <c r="A3049" s="18">
        <v>3044</v>
      </c>
      <c r="B3049" s="35" t="s">
        <v>3066</v>
      </c>
      <c r="C3049" s="20">
        <v>1</v>
      </c>
      <c r="D3049" s="43">
        <v>22137.079608343978</v>
      </c>
      <c r="E3049" s="43">
        <v>19118.386934478887</v>
      </c>
      <c r="F3049" s="43">
        <v>24924.711855320624</v>
      </c>
      <c r="G3049" s="4">
        <f t="shared" si="336"/>
        <v>22060.059466047827</v>
      </c>
      <c r="H3049" s="5">
        <f t="shared" si="337"/>
        <v>2903.9286059296355</v>
      </c>
      <c r="I3049" s="5">
        <f t="shared" si="338"/>
        <v>13.163738794081725</v>
      </c>
      <c r="J3049" s="6">
        <f t="shared" si="339"/>
        <v>22060.059466047827</v>
      </c>
      <c r="K3049" s="7">
        <f t="shared" si="340"/>
        <v>22060.059466047827</v>
      </c>
      <c r="L3049" s="6">
        <f t="shared" si="335"/>
        <v>22060.06</v>
      </c>
      <c r="M3049" s="6">
        <f t="shared" si="341"/>
        <v>22060.06</v>
      </c>
    </row>
    <row r="3050" spans="1:13">
      <c r="A3050" s="18">
        <v>3045</v>
      </c>
      <c r="B3050" s="35" t="s">
        <v>3067</v>
      </c>
      <c r="C3050" s="20">
        <v>1</v>
      </c>
      <c r="D3050" s="43">
        <v>17619.699823089653</v>
      </c>
      <c r="E3050" s="43">
        <v>14095.759858471722</v>
      </c>
      <c r="F3050" s="43">
        <v>18841.927101957139</v>
      </c>
      <c r="G3050" s="4">
        <f t="shared" si="336"/>
        <v>16852.462261172837</v>
      </c>
      <c r="H3050" s="5">
        <f t="shared" si="337"/>
        <v>2464.3489978279326</v>
      </c>
      <c r="I3050" s="5">
        <f t="shared" si="338"/>
        <v>14.623079759126117</v>
      </c>
      <c r="J3050" s="6">
        <f t="shared" si="339"/>
        <v>16852.462261172837</v>
      </c>
      <c r="K3050" s="7">
        <f t="shared" si="340"/>
        <v>16852.462261172837</v>
      </c>
      <c r="L3050" s="6">
        <f t="shared" si="335"/>
        <v>16852.46</v>
      </c>
      <c r="M3050" s="6">
        <f t="shared" si="341"/>
        <v>16852.46</v>
      </c>
    </row>
    <row r="3051" spans="1:13">
      <c r="A3051" s="18">
        <v>3046</v>
      </c>
      <c r="B3051" s="35" t="s">
        <v>3068</v>
      </c>
      <c r="C3051" s="20">
        <v>1</v>
      </c>
      <c r="D3051" s="43">
        <v>23417.460798269953</v>
      </c>
      <c r="E3051" s="43">
        <v>16817.994573302967</v>
      </c>
      <c r="F3051" s="43">
        <v>23999.732796497206</v>
      </c>
      <c r="G3051" s="4">
        <f t="shared" si="336"/>
        <v>21411.729389356708</v>
      </c>
      <c r="H3051" s="5">
        <f t="shared" si="337"/>
        <v>3988.9296609677285</v>
      </c>
      <c r="I3051" s="5">
        <f t="shared" si="338"/>
        <v>18.629647276181888</v>
      </c>
      <c r="J3051" s="6">
        <f t="shared" si="339"/>
        <v>21411.729389356708</v>
      </c>
      <c r="K3051" s="7">
        <f t="shared" si="340"/>
        <v>21411.729389356708</v>
      </c>
      <c r="L3051" s="6">
        <f t="shared" si="335"/>
        <v>21411.73</v>
      </c>
      <c r="M3051" s="6">
        <f t="shared" si="341"/>
        <v>21411.73</v>
      </c>
    </row>
    <row r="3052" spans="1:13">
      <c r="A3052" s="18">
        <v>3047</v>
      </c>
      <c r="B3052" s="35" t="s">
        <v>3069</v>
      </c>
      <c r="C3052" s="20">
        <v>1</v>
      </c>
      <c r="D3052" s="43">
        <v>17326.038159371492</v>
      </c>
      <c r="E3052" s="43">
        <v>15120.906029996939</v>
      </c>
      <c r="F3052" s="43">
        <v>18567.066008926471</v>
      </c>
      <c r="G3052" s="4">
        <f t="shared" si="336"/>
        <v>17004.670066098301</v>
      </c>
      <c r="H3052" s="5">
        <f t="shared" si="337"/>
        <v>1745.4119108750328</v>
      </c>
      <c r="I3052" s="5">
        <f t="shared" si="338"/>
        <v>10.264309181480728</v>
      </c>
      <c r="J3052" s="6">
        <f t="shared" si="339"/>
        <v>17004.670066098297</v>
      </c>
      <c r="K3052" s="7">
        <f t="shared" si="340"/>
        <v>17004.670066098297</v>
      </c>
      <c r="L3052" s="6">
        <f t="shared" si="335"/>
        <v>17004.669999999998</v>
      </c>
      <c r="M3052" s="6">
        <f t="shared" si="341"/>
        <v>17004.669999999998</v>
      </c>
    </row>
    <row r="3053" spans="1:13" ht="25.5">
      <c r="A3053" s="18">
        <v>3048</v>
      </c>
      <c r="B3053" s="35" t="s">
        <v>3070</v>
      </c>
      <c r="C3053" s="20">
        <v>1</v>
      </c>
      <c r="D3053" s="43">
        <v>22956.083018002526</v>
      </c>
      <c r="E3053" s="43">
        <v>17738.791423001949</v>
      </c>
      <c r="F3053" s="43">
        <v>22568.871979144649</v>
      </c>
      <c r="G3053" s="4">
        <f t="shared" si="336"/>
        <v>21087.91547338304</v>
      </c>
      <c r="H3053" s="5">
        <f t="shared" si="337"/>
        <v>2906.8809789504867</v>
      </c>
      <c r="I3053" s="5">
        <f t="shared" si="338"/>
        <v>13.784581897720157</v>
      </c>
      <c r="J3053" s="6">
        <f t="shared" si="339"/>
        <v>21087.91547338304</v>
      </c>
      <c r="K3053" s="7">
        <f t="shared" si="340"/>
        <v>21087.91547338304</v>
      </c>
      <c r="L3053" s="6">
        <f t="shared" si="335"/>
        <v>21087.919999999998</v>
      </c>
      <c r="M3053" s="6">
        <f t="shared" si="341"/>
        <v>21087.919999999998</v>
      </c>
    </row>
    <row r="3054" spans="1:13" ht="25.5">
      <c r="A3054" s="18">
        <v>3049</v>
      </c>
      <c r="B3054" s="35" t="s">
        <v>3071</v>
      </c>
      <c r="C3054" s="20">
        <v>1</v>
      </c>
      <c r="D3054" s="43">
        <v>22750.413643884436</v>
      </c>
      <c r="E3054" s="43">
        <v>20061.728395061727</v>
      </c>
      <c r="F3054" s="43">
        <v>28628.62862862863</v>
      </c>
      <c r="G3054" s="4">
        <f t="shared" si="336"/>
        <v>23813.59022252493</v>
      </c>
      <c r="H3054" s="5">
        <f t="shared" si="337"/>
        <v>4381.2901331684761</v>
      </c>
      <c r="I3054" s="5">
        <f t="shared" si="338"/>
        <v>18.398276329724851</v>
      </c>
      <c r="J3054" s="6">
        <f t="shared" si="339"/>
        <v>23813.59022252493</v>
      </c>
      <c r="K3054" s="7">
        <f t="shared" si="340"/>
        <v>23813.59022252493</v>
      </c>
      <c r="L3054" s="6">
        <f t="shared" si="335"/>
        <v>23813.59</v>
      </c>
      <c r="M3054" s="6">
        <f t="shared" si="341"/>
        <v>23813.59</v>
      </c>
    </row>
    <row r="3055" spans="1:13">
      <c r="A3055" s="18">
        <v>3050</v>
      </c>
      <c r="B3055" s="35" t="s">
        <v>3072</v>
      </c>
      <c r="C3055" s="20">
        <v>1</v>
      </c>
      <c r="D3055" s="43">
        <v>20988.493022007518</v>
      </c>
      <c r="E3055" s="43">
        <v>17554.012345679013</v>
      </c>
      <c r="F3055" s="43">
        <v>22606.14272809395</v>
      </c>
      <c r="G3055" s="4">
        <f t="shared" si="336"/>
        <v>20382.882698593497</v>
      </c>
      <c r="H3055" s="5">
        <f t="shared" si="337"/>
        <v>2579.9376442269399</v>
      </c>
      <c r="I3055" s="5">
        <f t="shared" si="338"/>
        <v>12.657373750205442</v>
      </c>
      <c r="J3055" s="6">
        <f t="shared" si="339"/>
        <v>20382.882698593494</v>
      </c>
      <c r="K3055" s="7">
        <f t="shared" si="340"/>
        <v>20382.882698593494</v>
      </c>
      <c r="L3055" s="6">
        <f t="shared" si="335"/>
        <v>20382.88</v>
      </c>
      <c r="M3055" s="6">
        <f t="shared" si="341"/>
        <v>20382.88</v>
      </c>
    </row>
    <row r="3056" spans="1:13" ht="25.5">
      <c r="A3056" s="18">
        <v>3051</v>
      </c>
      <c r="B3056" s="35" t="s">
        <v>3073</v>
      </c>
      <c r="C3056" s="20">
        <v>1</v>
      </c>
      <c r="D3056" s="43">
        <v>25358.46379895628</v>
      </c>
      <c r="E3056" s="43">
        <v>19825.70806100218</v>
      </c>
      <c r="F3056" s="43">
        <v>27189.542483660131</v>
      </c>
      <c r="G3056" s="4">
        <f t="shared" si="336"/>
        <v>24124.571447872862</v>
      </c>
      <c r="H3056" s="5">
        <f t="shared" si="337"/>
        <v>3833.8469063888242</v>
      </c>
      <c r="I3056" s="5">
        <f t="shared" si="338"/>
        <v>15.891875694757124</v>
      </c>
      <c r="J3056" s="6">
        <f t="shared" si="339"/>
        <v>24124.571447872862</v>
      </c>
      <c r="K3056" s="7">
        <f t="shared" si="340"/>
        <v>24124.571447872862</v>
      </c>
      <c r="L3056" s="6">
        <f t="shared" si="335"/>
        <v>24124.57</v>
      </c>
      <c r="M3056" s="6">
        <f t="shared" si="341"/>
        <v>24124.57</v>
      </c>
    </row>
    <row r="3057" spans="1:13">
      <c r="A3057" s="18">
        <v>3052</v>
      </c>
      <c r="B3057" s="35" t="s">
        <v>3074</v>
      </c>
      <c r="C3057" s="20">
        <v>1</v>
      </c>
      <c r="D3057" s="43">
        <v>19703.48324514991</v>
      </c>
      <c r="E3057" s="43">
        <v>15046.296296296296</v>
      </c>
      <c r="F3057" s="43">
        <v>17852.684144818973</v>
      </c>
      <c r="G3057" s="4">
        <f t="shared" si="336"/>
        <v>17534.154562088392</v>
      </c>
      <c r="H3057" s="5">
        <f t="shared" si="337"/>
        <v>2344.8759861555573</v>
      </c>
      <c r="I3057" s="5">
        <f t="shared" si="338"/>
        <v>13.373191036113877</v>
      </c>
      <c r="J3057" s="6">
        <f t="shared" si="339"/>
        <v>17534.154562088392</v>
      </c>
      <c r="K3057" s="7">
        <f t="shared" si="340"/>
        <v>17534.154562088392</v>
      </c>
      <c r="L3057" s="6">
        <f t="shared" si="335"/>
        <v>17534.150000000001</v>
      </c>
      <c r="M3057" s="6">
        <f t="shared" si="341"/>
        <v>17534.150000000001</v>
      </c>
    </row>
    <row r="3058" spans="1:13">
      <c r="A3058" s="18">
        <v>3053</v>
      </c>
      <c r="B3058" s="35" t="s">
        <v>3075</v>
      </c>
      <c r="C3058" s="20">
        <v>1</v>
      </c>
      <c r="D3058" s="43">
        <v>22910.687229065676</v>
      </c>
      <c r="E3058" s="43">
        <v>19369.944657300981</v>
      </c>
      <c r="F3058" s="43">
        <v>22727.401731233149</v>
      </c>
      <c r="G3058" s="4">
        <f t="shared" si="336"/>
        <v>21669.344539199934</v>
      </c>
      <c r="H3058" s="5">
        <f t="shared" si="337"/>
        <v>1993.4463263621178</v>
      </c>
      <c r="I3058" s="5">
        <f t="shared" si="338"/>
        <v>9.1993845164811745</v>
      </c>
      <c r="J3058" s="6">
        <f t="shared" si="339"/>
        <v>21669.344539199934</v>
      </c>
      <c r="K3058" s="7">
        <f t="shared" si="340"/>
        <v>21669.344539199934</v>
      </c>
      <c r="L3058" s="6">
        <f t="shared" si="335"/>
        <v>21669.34</v>
      </c>
      <c r="M3058" s="6">
        <f t="shared" si="341"/>
        <v>21669.34</v>
      </c>
    </row>
    <row r="3059" spans="1:13">
      <c r="A3059" s="18">
        <v>3054</v>
      </c>
      <c r="B3059" s="35" t="s">
        <v>3076</v>
      </c>
      <c r="C3059" s="20">
        <v>1</v>
      </c>
      <c r="D3059" s="43">
        <v>17075.384153497642</v>
      </c>
      <c r="E3059" s="43">
        <v>14281.230382925298</v>
      </c>
      <c r="F3059" s="43">
        <v>17953.546767106091</v>
      </c>
      <c r="G3059" s="4">
        <f t="shared" si="336"/>
        <v>16436.720434509676</v>
      </c>
      <c r="H3059" s="5">
        <f t="shared" si="337"/>
        <v>1917.6536224887764</v>
      </c>
      <c r="I3059" s="5">
        <f t="shared" si="338"/>
        <v>11.666887139252982</v>
      </c>
      <c r="J3059" s="6">
        <f t="shared" si="339"/>
        <v>16436.720434509676</v>
      </c>
      <c r="K3059" s="7">
        <f t="shared" si="340"/>
        <v>16436.720434509676</v>
      </c>
      <c r="L3059" s="6">
        <f t="shared" si="335"/>
        <v>16436.72</v>
      </c>
      <c r="M3059" s="6">
        <f t="shared" si="341"/>
        <v>16436.72</v>
      </c>
    </row>
    <row r="3060" spans="1:13">
      <c r="A3060" s="18">
        <v>3055</v>
      </c>
      <c r="B3060" s="36" t="s">
        <v>3077</v>
      </c>
      <c r="C3060" s="20">
        <v>1</v>
      </c>
      <c r="D3060" s="44">
        <v>17451.550590319184</v>
      </c>
      <c r="E3060" s="44">
        <v>14913.143231727301</v>
      </c>
      <c r="F3060" s="44">
        <v>21572.985277676758</v>
      </c>
      <c r="G3060" s="4">
        <f t="shared" si="336"/>
        <v>17979.226366574414</v>
      </c>
      <c r="H3060" s="5">
        <f t="shared" si="337"/>
        <v>3361.1315524513443</v>
      </c>
      <c r="I3060" s="5">
        <f t="shared" si="338"/>
        <v>18.694528251227204</v>
      </c>
      <c r="J3060" s="6">
        <f t="shared" si="339"/>
        <v>17979.226366574414</v>
      </c>
      <c r="K3060" s="7">
        <f t="shared" si="340"/>
        <v>17979.226366574414</v>
      </c>
      <c r="L3060" s="6">
        <f t="shared" si="335"/>
        <v>17979.23</v>
      </c>
      <c r="M3060" s="6">
        <f t="shared" si="341"/>
        <v>17979.23</v>
      </c>
    </row>
    <row r="3061" spans="1:13">
      <c r="A3061" s="18">
        <v>3056</v>
      </c>
      <c r="B3061" s="36" t="s">
        <v>3078</v>
      </c>
      <c r="C3061" s="20">
        <v>1</v>
      </c>
      <c r="D3061" s="44">
        <v>18809.766516188534</v>
      </c>
      <c r="E3061" s="44">
        <v>15560.806845210513</v>
      </c>
      <c r="F3061" s="44">
        <v>19332.014151226238</v>
      </c>
      <c r="G3061" s="4">
        <f t="shared" si="336"/>
        <v>17900.862504208428</v>
      </c>
      <c r="H3061" s="5">
        <f t="shared" si="337"/>
        <v>2043.3014984288898</v>
      </c>
      <c r="I3061" s="5">
        <f t="shared" si="338"/>
        <v>11.4145421649293</v>
      </c>
      <c r="J3061" s="6">
        <f t="shared" si="339"/>
        <v>17900.862504208424</v>
      </c>
      <c r="K3061" s="7">
        <f t="shared" si="340"/>
        <v>17900.862504208424</v>
      </c>
      <c r="L3061" s="6">
        <f t="shared" si="335"/>
        <v>17900.86</v>
      </c>
      <c r="M3061" s="6">
        <f t="shared" si="341"/>
        <v>17900.86</v>
      </c>
    </row>
    <row r="3062" spans="1:13">
      <c r="A3062" s="18">
        <v>3057</v>
      </c>
      <c r="B3062" s="36" t="s">
        <v>3079</v>
      </c>
      <c r="C3062" s="20">
        <v>1</v>
      </c>
      <c r="D3062" s="44">
        <v>22780.717225161668</v>
      </c>
      <c r="E3062" s="44">
        <v>18638.768638768634</v>
      </c>
      <c r="F3062" s="44">
        <v>25234.02523402523</v>
      </c>
      <c r="G3062" s="4">
        <f t="shared" si="336"/>
        <v>22217.837032651845</v>
      </c>
      <c r="H3062" s="5">
        <f t="shared" si="337"/>
        <v>3333.4633600294501</v>
      </c>
      <c r="I3062" s="5">
        <f t="shared" si="338"/>
        <v>15.003545822802264</v>
      </c>
      <c r="J3062" s="6">
        <f t="shared" si="339"/>
        <v>22217.837032651842</v>
      </c>
      <c r="K3062" s="7">
        <f t="shared" si="340"/>
        <v>22217.837032651842</v>
      </c>
      <c r="L3062" s="6">
        <f t="shared" si="335"/>
        <v>22217.84</v>
      </c>
      <c r="M3062" s="6">
        <f t="shared" si="341"/>
        <v>22217.84</v>
      </c>
    </row>
    <row r="3063" spans="1:13">
      <c r="A3063" s="18">
        <v>3058</v>
      </c>
      <c r="B3063" s="36" t="s">
        <v>3080</v>
      </c>
      <c r="C3063" s="20">
        <v>1</v>
      </c>
      <c r="D3063" s="44">
        <v>22397.848028100128</v>
      </c>
      <c r="E3063" s="44">
        <v>17307.428021713735</v>
      </c>
      <c r="F3063" s="44">
        <v>22563.758013493461</v>
      </c>
      <c r="G3063" s="4">
        <f t="shared" si="336"/>
        <v>20756.344687769109</v>
      </c>
      <c r="H3063" s="5">
        <f t="shared" si="337"/>
        <v>2988.0011977673621</v>
      </c>
      <c r="I3063" s="5">
        <f t="shared" si="338"/>
        <v>14.395604056084462</v>
      </c>
      <c r="J3063" s="6">
        <f t="shared" si="339"/>
        <v>20756.344687769109</v>
      </c>
      <c r="K3063" s="7">
        <f t="shared" si="340"/>
        <v>20756.344687769109</v>
      </c>
      <c r="L3063" s="6">
        <f t="shared" si="335"/>
        <v>20756.34</v>
      </c>
      <c r="M3063" s="6">
        <f t="shared" si="341"/>
        <v>20756.34</v>
      </c>
    </row>
    <row r="3064" spans="1:13">
      <c r="A3064" s="18">
        <v>3059</v>
      </c>
      <c r="B3064" s="36" t="s">
        <v>3081</v>
      </c>
      <c r="C3064" s="20">
        <v>1</v>
      </c>
      <c r="D3064" s="44">
        <v>16700.149845513253</v>
      </c>
      <c r="E3064" s="44">
        <v>14878.315316911807</v>
      </c>
      <c r="F3064" s="44">
        <v>20404.546720336191</v>
      </c>
      <c r="G3064" s="4">
        <f t="shared" si="336"/>
        <v>17327.670627587086</v>
      </c>
      <c r="H3064" s="5">
        <f t="shared" si="337"/>
        <v>2816.0513365347897</v>
      </c>
      <c r="I3064" s="5">
        <f t="shared" si="338"/>
        <v>16.251759379886892</v>
      </c>
      <c r="J3064" s="6">
        <f t="shared" si="339"/>
        <v>17327.670627587082</v>
      </c>
      <c r="K3064" s="7">
        <f t="shared" si="340"/>
        <v>17327.670627587082</v>
      </c>
      <c r="L3064" s="6">
        <f t="shared" si="335"/>
        <v>17327.669999999998</v>
      </c>
      <c r="M3064" s="6">
        <f t="shared" si="341"/>
        <v>17327.669999999998</v>
      </c>
    </row>
    <row r="3065" spans="1:13">
      <c r="A3065" s="18">
        <v>3060</v>
      </c>
      <c r="B3065" s="36" t="s">
        <v>3082</v>
      </c>
      <c r="C3065" s="20">
        <v>1</v>
      </c>
      <c r="D3065" s="44">
        <v>19856.755435725208</v>
      </c>
      <c r="E3065" s="44">
        <v>14621.792639034016</v>
      </c>
      <c r="F3065" s="44">
        <v>18381.682174785623</v>
      </c>
      <c r="G3065" s="4">
        <f t="shared" si="336"/>
        <v>17620.076749848282</v>
      </c>
      <c r="H3065" s="5">
        <f t="shared" si="337"/>
        <v>2699.3037969364818</v>
      </c>
      <c r="I3065" s="5">
        <f t="shared" si="338"/>
        <v>15.319478088877927</v>
      </c>
      <c r="J3065" s="6">
        <f t="shared" si="339"/>
        <v>17620.076749848282</v>
      </c>
      <c r="K3065" s="7">
        <f t="shared" si="340"/>
        <v>17620.076749848282</v>
      </c>
      <c r="L3065" s="6">
        <f t="shared" si="335"/>
        <v>17620.080000000002</v>
      </c>
      <c r="M3065" s="6">
        <f t="shared" si="341"/>
        <v>17620.080000000002</v>
      </c>
    </row>
    <row r="3066" spans="1:13">
      <c r="A3066" s="18">
        <v>3061</v>
      </c>
      <c r="B3066" s="35" t="s">
        <v>3083</v>
      </c>
      <c r="C3066" s="20">
        <v>1</v>
      </c>
      <c r="D3066" s="43">
        <v>25389.099212787693</v>
      </c>
      <c r="E3066" s="43">
        <v>19849.659384543102</v>
      </c>
      <c r="F3066" s="43">
        <v>24373.535244276183</v>
      </c>
      <c r="G3066" s="4">
        <f t="shared" si="336"/>
        <v>23204.097947202328</v>
      </c>
      <c r="H3066" s="5">
        <f t="shared" si="337"/>
        <v>2949.0737692580992</v>
      </c>
      <c r="I3066" s="5">
        <f t="shared" si="338"/>
        <v>12.709279955498824</v>
      </c>
      <c r="J3066" s="6">
        <f t="shared" si="339"/>
        <v>23204.097947202325</v>
      </c>
      <c r="K3066" s="7">
        <f t="shared" si="340"/>
        <v>23204.097947202325</v>
      </c>
      <c r="L3066" s="6">
        <f t="shared" si="335"/>
        <v>23204.1</v>
      </c>
      <c r="M3066" s="6">
        <f t="shared" si="341"/>
        <v>23204.1</v>
      </c>
    </row>
    <row r="3067" spans="1:13">
      <c r="A3067" s="18">
        <v>3062</v>
      </c>
      <c r="B3067" s="36" t="s">
        <v>3084</v>
      </c>
      <c r="C3067" s="20">
        <v>1</v>
      </c>
      <c r="D3067" s="44">
        <v>19394.651219363859</v>
      </c>
      <c r="E3067" s="44">
        <v>15339.405964405962</v>
      </c>
      <c r="F3067" s="44">
        <v>19998.040368410733</v>
      </c>
      <c r="G3067" s="4">
        <f t="shared" si="336"/>
        <v>18244.032517393516</v>
      </c>
      <c r="H3067" s="5">
        <f t="shared" si="337"/>
        <v>2533.5076821547545</v>
      </c>
      <c r="I3067" s="5">
        <f t="shared" si="338"/>
        <v>13.886774646665184</v>
      </c>
      <c r="J3067" s="6">
        <f t="shared" si="339"/>
        <v>18244.032517393516</v>
      </c>
      <c r="K3067" s="7">
        <f t="shared" si="340"/>
        <v>18244.032517393516</v>
      </c>
      <c r="L3067" s="6">
        <f t="shared" si="335"/>
        <v>18244.03</v>
      </c>
      <c r="M3067" s="6">
        <f t="shared" si="341"/>
        <v>18244.03</v>
      </c>
    </row>
    <row r="3068" spans="1:13">
      <c r="A3068" s="18">
        <v>3063</v>
      </c>
      <c r="B3068" s="36" t="s">
        <v>3085</v>
      </c>
      <c r="C3068" s="20">
        <v>1</v>
      </c>
      <c r="D3068" s="44">
        <v>20875.472945550711</v>
      </c>
      <c r="E3068" s="44">
        <v>15561.716195774165</v>
      </c>
      <c r="F3068" s="44">
        <v>19799.002774382552</v>
      </c>
      <c r="G3068" s="4">
        <f t="shared" si="336"/>
        <v>18745.397305235809</v>
      </c>
      <c r="H3068" s="5">
        <f t="shared" si="337"/>
        <v>2809.1931336970938</v>
      </c>
      <c r="I3068" s="5">
        <f t="shared" si="338"/>
        <v>14.98604210918727</v>
      </c>
      <c r="J3068" s="6">
        <f t="shared" si="339"/>
        <v>18745.397305235809</v>
      </c>
      <c r="K3068" s="7">
        <f t="shared" si="340"/>
        <v>18745.397305235809</v>
      </c>
      <c r="L3068" s="6">
        <f t="shared" si="335"/>
        <v>18745.400000000001</v>
      </c>
      <c r="M3068" s="6">
        <f t="shared" si="341"/>
        <v>18745.400000000001</v>
      </c>
    </row>
    <row r="3069" spans="1:13" ht="25.5">
      <c r="A3069" s="18">
        <v>3064</v>
      </c>
      <c r="B3069" s="35" t="s">
        <v>3086</v>
      </c>
      <c r="C3069" s="20">
        <v>1</v>
      </c>
      <c r="D3069" s="43">
        <v>20881.113876282958</v>
      </c>
      <c r="E3069" s="43">
        <v>17464.204332891204</v>
      </c>
      <c r="F3069" s="43">
        <v>21197.930776474841</v>
      </c>
      <c r="G3069" s="4">
        <f t="shared" si="336"/>
        <v>19847.749661883001</v>
      </c>
      <c r="H3069" s="5">
        <f t="shared" si="337"/>
        <v>2070.280050761432</v>
      </c>
      <c r="I3069" s="5">
        <f t="shared" si="338"/>
        <v>10.430804932698953</v>
      </c>
      <c r="J3069" s="6">
        <f t="shared" si="339"/>
        <v>19847.749661882997</v>
      </c>
      <c r="K3069" s="7">
        <f t="shared" si="340"/>
        <v>19847.749661882997</v>
      </c>
      <c r="L3069" s="6">
        <f t="shared" si="335"/>
        <v>19847.75</v>
      </c>
      <c r="M3069" s="6">
        <f t="shared" si="341"/>
        <v>19847.75</v>
      </c>
    </row>
    <row r="3070" spans="1:13" ht="25.5">
      <c r="A3070" s="18">
        <v>3065</v>
      </c>
      <c r="B3070" s="35" t="s">
        <v>3087</v>
      </c>
      <c r="C3070" s="20">
        <v>1</v>
      </c>
      <c r="D3070" s="43">
        <v>22749.424065213541</v>
      </c>
      <c r="E3070" s="43">
        <v>18199.539252170835</v>
      </c>
      <c r="F3070" s="43">
        <v>24639.376218323589</v>
      </c>
      <c r="G3070" s="4">
        <f t="shared" si="336"/>
        <v>21862.779845235986</v>
      </c>
      <c r="H3070" s="5">
        <f t="shared" si="337"/>
        <v>3310.208228687673</v>
      </c>
      <c r="I3070" s="5">
        <f t="shared" si="338"/>
        <v>15.140838686206614</v>
      </c>
      <c r="J3070" s="6">
        <f t="shared" si="339"/>
        <v>21862.779845235986</v>
      </c>
      <c r="K3070" s="7">
        <f t="shared" si="340"/>
        <v>21862.779845235986</v>
      </c>
      <c r="L3070" s="6">
        <f t="shared" si="335"/>
        <v>21862.78</v>
      </c>
      <c r="M3070" s="6">
        <f t="shared" si="341"/>
        <v>21862.78</v>
      </c>
    </row>
    <row r="3071" spans="1:13">
      <c r="A3071" s="18">
        <v>3066</v>
      </c>
      <c r="B3071" s="36" t="s">
        <v>3088</v>
      </c>
      <c r="C3071" s="20">
        <v>1</v>
      </c>
      <c r="D3071" s="44">
        <v>19854.388264451944</v>
      </c>
      <c r="E3071" s="44">
        <v>16785.982805400279</v>
      </c>
      <c r="F3071" s="44">
        <v>22437.971952535059</v>
      </c>
      <c r="G3071" s="4">
        <f t="shared" si="336"/>
        <v>19692.781007462425</v>
      </c>
      <c r="H3071" s="5">
        <f t="shared" si="337"/>
        <v>2829.4580769055565</v>
      </c>
      <c r="I3071" s="5">
        <f t="shared" si="338"/>
        <v>14.36799645430148</v>
      </c>
      <c r="J3071" s="6">
        <f t="shared" si="339"/>
        <v>19692.781007462425</v>
      </c>
      <c r="K3071" s="7">
        <f t="shared" si="340"/>
        <v>19692.781007462425</v>
      </c>
      <c r="L3071" s="6">
        <f t="shared" si="335"/>
        <v>19692.78</v>
      </c>
      <c r="M3071" s="6">
        <f t="shared" si="341"/>
        <v>19692.78</v>
      </c>
    </row>
    <row r="3072" spans="1:13">
      <c r="A3072" s="18">
        <v>3067</v>
      </c>
      <c r="B3072" s="36" t="s">
        <v>3089</v>
      </c>
      <c r="C3072" s="20">
        <v>1</v>
      </c>
      <c r="D3072" s="44">
        <v>20242.156903324485</v>
      </c>
      <c r="E3072" s="44">
        <v>17481.862780143871</v>
      </c>
      <c r="F3072" s="44">
        <v>24614.46279444257</v>
      </c>
      <c r="G3072" s="4">
        <f t="shared" si="336"/>
        <v>20779.494159303646</v>
      </c>
      <c r="H3072" s="5">
        <f t="shared" si="337"/>
        <v>3596.5322514876548</v>
      </c>
      <c r="I3072" s="5">
        <f t="shared" si="338"/>
        <v>17.308083747925942</v>
      </c>
      <c r="J3072" s="6">
        <f t="shared" si="339"/>
        <v>20779.494159303642</v>
      </c>
      <c r="K3072" s="7">
        <f t="shared" si="340"/>
        <v>20779.494159303642</v>
      </c>
      <c r="L3072" s="6">
        <f t="shared" si="335"/>
        <v>20779.490000000002</v>
      </c>
      <c r="M3072" s="6">
        <f t="shared" si="341"/>
        <v>20779.490000000002</v>
      </c>
    </row>
    <row r="3073" spans="1:13">
      <c r="A3073" s="18">
        <v>3068</v>
      </c>
      <c r="B3073" s="36" t="s">
        <v>3090</v>
      </c>
      <c r="C3073" s="20">
        <v>1</v>
      </c>
      <c r="D3073" s="44">
        <v>20469.399881164587</v>
      </c>
      <c r="E3073" s="44">
        <v>15817.263544536272</v>
      </c>
      <c r="F3073" s="44">
        <v>23525.394793000429</v>
      </c>
      <c r="G3073" s="4">
        <f t="shared" si="336"/>
        <v>19937.352739567094</v>
      </c>
      <c r="H3073" s="5">
        <f t="shared" si="337"/>
        <v>3881.5109759665688</v>
      </c>
      <c r="I3073" s="5">
        <f t="shared" si="338"/>
        <v>19.468537406490455</v>
      </c>
      <c r="J3073" s="6">
        <f t="shared" si="339"/>
        <v>19937.352739567094</v>
      </c>
      <c r="K3073" s="7">
        <f t="shared" si="340"/>
        <v>19937.352739567094</v>
      </c>
      <c r="L3073" s="6">
        <f t="shared" si="335"/>
        <v>19937.349999999999</v>
      </c>
      <c r="M3073" s="6">
        <f t="shared" si="341"/>
        <v>19937.349999999999</v>
      </c>
    </row>
    <row r="3074" spans="1:13">
      <c r="A3074" s="18">
        <v>3069</v>
      </c>
      <c r="B3074" s="36" t="s">
        <v>3091</v>
      </c>
      <c r="C3074" s="20">
        <v>1</v>
      </c>
      <c r="D3074" s="44">
        <v>22636.17846113411</v>
      </c>
      <c r="E3074" s="44">
        <v>18314.72620946305</v>
      </c>
      <c r="F3074" s="44">
        <v>22230.288364589636</v>
      </c>
      <c r="G3074" s="4">
        <f t="shared" si="336"/>
        <v>21060.397678395599</v>
      </c>
      <c r="H3074" s="5">
        <f t="shared" si="337"/>
        <v>2386.4661225546211</v>
      </c>
      <c r="I3074" s="5">
        <f t="shared" si="338"/>
        <v>11.331533995688654</v>
      </c>
      <c r="J3074" s="6">
        <f t="shared" si="339"/>
        <v>21060.397678395595</v>
      </c>
      <c r="K3074" s="7">
        <f t="shared" si="340"/>
        <v>21060.397678395595</v>
      </c>
      <c r="L3074" s="6">
        <f t="shared" si="335"/>
        <v>21060.400000000001</v>
      </c>
      <c r="M3074" s="6">
        <f t="shared" si="341"/>
        <v>21060.400000000001</v>
      </c>
    </row>
    <row r="3075" spans="1:13">
      <c r="A3075" s="18">
        <v>3070</v>
      </c>
      <c r="B3075" s="36" t="s">
        <v>3092</v>
      </c>
      <c r="C3075" s="20">
        <v>1</v>
      </c>
      <c r="D3075" s="44">
        <v>23983.570036201618</v>
      </c>
      <c r="E3075" s="44">
        <v>20713.083213083217</v>
      </c>
      <c r="F3075" s="44">
        <v>25433.739387227764</v>
      </c>
      <c r="G3075" s="4">
        <f t="shared" si="336"/>
        <v>23376.7975455042</v>
      </c>
      <c r="H3075" s="5">
        <f t="shared" si="337"/>
        <v>2418.1146209852459</v>
      </c>
      <c r="I3075" s="5">
        <f t="shared" si="338"/>
        <v>10.344079920606127</v>
      </c>
      <c r="J3075" s="6">
        <f t="shared" si="339"/>
        <v>23376.797545504196</v>
      </c>
      <c r="K3075" s="7">
        <f t="shared" si="340"/>
        <v>23376.797545504196</v>
      </c>
      <c r="L3075" s="6">
        <f t="shared" si="335"/>
        <v>23376.799999999999</v>
      </c>
      <c r="M3075" s="6">
        <f t="shared" si="341"/>
        <v>23376.799999999999</v>
      </c>
    </row>
    <row r="3076" spans="1:13">
      <c r="A3076" s="18">
        <v>3071</v>
      </c>
      <c r="B3076" s="35" t="s">
        <v>3093</v>
      </c>
      <c r="C3076" s="20">
        <v>1</v>
      </c>
      <c r="D3076" s="43">
        <v>21117.608836907086</v>
      </c>
      <c r="E3076" s="43">
        <v>18237.93490460157</v>
      </c>
      <c r="F3076" s="43">
        <v>23486.901535682024</v>
      </c>
      <c r="G3076" s="4">
        <f t="shared" si="336"/>
        <v>20947.481759063561</v>
      </c>
      <c r="H3076" s="5">
        <f t="shared" si="337"/>
        <v>2628.615622435259</v>
      </c>
      <c r="I3076" s="5">
        <f t="shared" si="338"/>
        <v>12.548599648728226</v>
      </c>
      <c r="J3076" s="6">
        <f t="shared" si="339"/>
        <v>20947.481759063558</v>
      </c>
      <c r="K3076" s="7">
        <f t="shared" si="340"/>
        <v>20947.481759063558</v>
      </c>
      <c r="L3076" s="6">
        <f t="shared" si="335"/>
        <v>20947.48</v>
      </c>
      <c r="M3076" s="6">
        <f t="shared" si="341"/>
        <v>20947.48</v>
      </c>
    </row>
    <row r="3077" spans="1:13">
      <c r="A3077" s="18">
        <v>3072</v>
      </c>
      <c r="B3077" s="35" t="s">
        <v>3094</v>
      </c>
      <c r="C3077" s="20">
        <v>1</v>
      </c>
      <c r="D3077" s="43">
        <v>23850.475862859763</v>
      </c>
      <c r="E3077" s="43">
        <v>20598.138245197068</v>
      </c>
      <c r="F3077" s="43">
        <v>27533.71390750393</v>
      </c>
      <c r="G3077" s="4">
        <f t="shared" si="336"/>
        <v>23994.109338520255</v>
      </c>
      <c r="H3077" s="5">
        <f t="shared" si="337"/>
        <v>3470.0180652834583</v>
      </c>
      <c r="I3077" s="5">
        <f t="shared" si="338"/>
        <v>14.461958209520514</v>
      </c>
      <c r="J3077" s="6">
        <f t="shared" si="339"/>
        <v>23994.109338520255</v>
      </c>
      <c r="K3077" s="7">
        <f t="shared" si="340"/>
        <v>23994.109338520255</v>
      </c>
      <c r="L3077" s="6">
        <f t="shared" si="335"/>
        <v>23994.11</v>
      </c>
      <c r="M3077" s="6">
        <f t="shared" si="341"/>
        <v>23994.11</v>
      </c>
    </row>
    <row r="3078" spans="1:13" ht="25.5">
      <c r="A3078" s="18">
        <v>3073</v>
      </c>
      <c r="B3078" s="35" t="s">
        <v>3095</v>
      </c>
      <c r="C3078" s="20">
        <v>1</v>
      </c>
      <c r="D3078" s="43">
        <v>17912.257495590828</v>
      </c>
      <c r="E3078" s="43">
        <v>15632.515632515631</v>
      </c>
      <c r="F3078" s="43">
        <v>22010.582010582009</v>
      </c>
      <c r="G3078" s="4">
        <f t="shared" si="336"/>
        <v>18518.451712896156</v>
      </c>
      <c r="H3078" s="5">
        <f t="shared" si="337"/>
        <v>3231.9554843122464</v>
      </c>
      <c r="I3078" s="5">
        <f t="shared" si="338"/>
        <v>17.452622575685034</v>
      </c>
      <c r="J3078" s="6">
        <f t="shared" si="339"/>
        <v>18518.451712896156</v>
      </c>
      <c r="K3078" s="7">
        <f t="shared" si="340"/>
        <v>18518.451712896156</v>
      </c>
      <c r="L3078" s="6">
        <f t="shared" si="335"/>
        <v>18518.45</v>
      </c>
      <c r="M3078" s="6">
        <f t="shared" si="341"/>
        <v>18518.45</v>
      </c>
    </row>
    <row r="3079" spans="1:13" ht="25.5">
      <c r="A3079" s="18">
        <v>3074</v>
      </c>
      <c r="B3079" s="35" t="s">
        <v>3096</v>
      </c>
      <c r="C3079" s="20">
        <v>1</v>
      </c>
      <c r="D3079" s="43">
        <v>24326.461108070303</v>
      </c>
      <c r="E3079" s="43">
        <v>20124.617825767247</v>
      </c>
      <c r="F3079" s="43">
        <v>26236.538795074339</v>
      </c>
      <c r="G3079" s="4">
        <f t="shared" si="336"/>
        <v>23562.53924297063</v>
      </c>
      <c r="H3079" s="5">
        <f t="shared" si="337"/>
        <v>3126.7518202996152</v>
      </c>
      <c r="I3079" s="5">
        <f t="shared" si="338"/>
        <v>13.270012149613347</v>
      </c>
      <c r="J3079" s="6">
        <f t="shared" si="339"/>
        <v>23562.53924297063</v>
      </c>
      <c r="K3079" s="7">
        <f t="shared" si="340"/>
        <v>23562.53924297063</v>
      </c>
      <c r="L3079" s="6">
        <f t="shared" ref="L3079:L3142" si="342">ROUND(K3079,2)</f>
        <v>23562.54</v>
      </c>
      <c r="M3079" s="6">
        <f t="shared" si="341"/>
        <v>23562.54</v>
      </c>
    </row>
    <row r="3080" spans="1:13" ht="25.5">
      <c r="A3080" s="18">
        <v>3075</v>
      </c>
      <c r="B3080" s="35" t="s">
        <v>3097</v>
      </c>
      <c r="C3080" s="20">
        <v>1</v>
      </c>
      <c r="D3080" s="43">
        <v>17363.198033951732</v>
      </c>
      <c r="E3080" s="43">
        <v>14837.641956286021</v>
      </c>
      <c r="F3080" s="43">
        <v>19833.607475744353</v>
      </c>
      <c r="G3080" s="4">
        <f t="shared" si="336"/>
        <v>17344.815821994034</v>
      </c>
      <c r="H3080" s="5">
        <f t="shared" si="337"/>
        <v>2498.0334860028365</v>
      </c>
      <c r="I3080" s="5">
        <f t="shared" si="338"/>
        <v>14.40219090037966</v>
      </c>
      <c r="J3080" s="6">
        <f t="shared" si="339"/>
        <v>17344.815821994034</v>
      </c>
      <c r="K3080" s="7">
        <f t="shared" si="340"/>
        <v>17344.815821994034</v>
      </c>
      <c r="L3080" s="6">
        <f t="shared" si="342"/>
        <v>17344.82</v>
      </c>
      <c r="M3080" s="6">
        <f t="shared" si="341"/>
        <v>17344.82</v>
      </c>
    </row>
    <row r="3081" spans="1:13">
      <c r="A3081" s="18">
        <v>3076</v>
      </c>
      <c r="B3081" s="35" t="s">
        <v>3098</v>
      </c>
      <c r="C3081" s="20">
        <v>1</v>
      </c>
      <c r="D3081" s="43">
        <v>19835.215135794937</v>
      </c>
      <c r="E3081" s="43">
        <v>15687.851971037811</v>
      </c>
      <c r="F3081" s="43">
        <v>22386.988758670173</v>
      </c>
      <c r="G3081" s="4">
        <f t="shared" si="336"/>
        <v>19303.35195516764</v>
      </c>
      <c r="H3081" s="5">
        <f t="shared" si="337"/>
        <v>3381.0896552786867</v>
      </c>
      <c r="I3081" s="5">
        <f t="shared" si="338"/>
        <v>17.515557210640537</v>
      </c>
      <c r="J3081" s="6">
        <f t="shared" si="339"/>
        <v>19303.35195516764</v>
      </c>
      <c r="K3081" s="7">
        <f t="shared" si="340"/>
        <v>19303.35195516764</v>
      </c>
      <c r="L3081" s="6">
        <f t="shared" si="342"/>
        <v>19303.349999999999</v>
      </c>
      <c r="M3081" s="6">
        <f t="shared" si="341"/>
        <v>19303.349999999999</v>
      </c>
    </row>
    <row r="3082" spans="1:13">
      <c r="A3082" s="18">
        <v>3077</v>
      </c>
      <c r="B3082" s="36" t="s">
        <v>3099</v>
      </c>
      <c r="C3082" s="20">
        <v>1</v>
      </c>
      <c r="D3082" s="44">
        <v>18831.482375663931</v>
      </c>
      <c r="E3082" s="44">
        <v>16263.552960800664</v>
      </c>
      <c r="F3082" s="44">
        <v>19970.130147215699</v>
      </c>
      <c r="G3082" s="4">
        <f t="shared" si="336"/>
        <v>18355.055161226763</v>
      </c>
      <c r="H3082" s="5">
        <f t="shared" si="337"/>
        <v>1898.6615753486371</v>
      </c>
      <c r="I3082" s="5">
        <f t="shared" si="338"/>
        <v>10.344079920606132</v>
      </c>
      <c r="J3082" s="6">
        <f t="shared" si="339"/>
        <v>18355.055161226763</v>
      </c>
      <c r="K3082" s="7">
        <f t="shared" si="340"/>
        <v>18355.055161226763</v>
      </c>
      <c r="L3082" s="6">
        <f t="shared" si="342"/>
        <v>18355.060000000001</v>
      </c>
      <c r="M3082" s="6">
        <f t="shared" si="341"/>
        <v>18355.060000000001</v>
      </c>
    </row>
    <row r="3083" spans="1:13">
      <c r="A3083" s="18">
        <v>3078</v>
      </c>
      <c r="B3083" s="36" t="s">
        <v>3100</v>
      </c>
      <c r="C3083" s="20">
        <v>1</v>
      </c>
      <c r="D3083" s="44">
        <v>24500.962000962001</v>
      </c>
      <c r="E3083" s="44">
        <v>19600.769600769599</v>
      </c>
      <c r="F3083" s="44">
        <v>24937.846624593614</v>
      </c>
      <c r="G3083" s="4">
        <f t="shared" si="336"/>
        <v>23013.192742108407</v>
      </c>
      <c r="H3083" s="5">
        <f t="shared" si="337"/>
        <v>2963.3074115335867</v>
      </c>
      <c r="I3083" s="5">
        <f t="shared" si="338"/>
        <v>12.876559305530314</v>
      </c>
      <c r="J3083" s="6">
        <f t="shared" si="339"/>
        <v>23013.192742108404</v>
      </c>
      <c r="K3083" s="7">
        <f t="shared" si="340"/>
        <v>23013.192742108404</v>
      </c>
      <c r="L3083" s="6">
        <f t="shared" si="342"/>
        <v>23013.19</v>
      </c>
      <c r="M3083" s="6">
        <f t="shared" si="341"/>
        <v>23013.19</v>
      </c>
    </row>
    <row r="3084" spans="1:13">
      <c r="A3084" s="18">
        <v>3079</v>
      </c>
      <c r="B3084" s="36" t="s">
        <v>3101</v>
      </c>
      <c r="C3084" s="20">
        <v>1</v>
      </c>
      <c r="D3084" s="44">
        <v>25498.244304754247</v>
      </c>
      <c r="E3084" s="44">
        <v>18312.375455232595</v>
      </c>
      <c r="F3084" s="44">
        <v>26132.254703683273</v>
      </c>
      <c r="G3084" s="4">
        <f t="shared" si="336"/>
        <v>23314.291487890037</v>
      </c>
      <c r="H3084" s="5">
        <f t="shared" si="337"/>
        <v>4343.3702691348126</v>
      </c>
      <c r="I3084" s="5">
        <f t="shared" si="338"/>
        <v>18.629647276181892</v>
      </c>
      <c r="J3084" s="6">
        <f t="shared" si="339"/>
        <v>23314.291487890037</v>
      </c>
      <c r="K3084" s="7">
        <f t="shared" si="340"/>
        <v>23314.291487890037</v>
      </c>
      <c r="L3084" s="6">
        <f t="shared" si="342"/>
        <v>23314.29</v>
      </c>
      <c r="M3084" s="6">
        <f t="shared" si="341"/>
        <v>23314.29</v>
      </c>
    </row>
    <row r="3085" spans="1:13">
      <c r="A3085" s="18">
        <v>3080</v>
      </c>
      <c r="B3085" s="36" t="s">
        <v>3102</v>
      </c>
      <c r="C3085" s="20">
        <v>1</v>
      </c>
      <c r="D3085" s="44">
        <v>18158.943848819581</v>
      </c>
      <c r="E3085" s="44">
        <v>15847.805540787997</v>
      </c>
      <c r="F3085" s="44">
        <v>20408.881281795278</v>
      </c>
      <c r="G3085" s="4">
        <f t="shared" ref="G3085:G3148" si="343">AVERAGE(D3085:F3085)</f>
        <v>18138.543557134286</v>
      </c>
      <c r="H3085" s="5">
        <f t="shared" ref="H3085:H3148" si="344">SQRT(((SUM((POWER(D3085-G3085,2)),(POWER(E3085-G3085,2)),(POWER(F3085-G3085,2)))/(COLUMNS(D3085:F3085)-1))))</f>
        <v>2280.6063026587722</v>
      </c>
      <c r="I3085" s="5">
        <f t="shared" ref="I3085:I3148" si="345">H3085/G3085*100</f>
        <v>12.573260336339187</v>
      </c>
      <c r="J3085" s="6">
        <f t="shared" ref="J3085:J3148" si="346">((C3085/3)*(SUM(D3085:F3085)))</f>
        <v>18138.543557134282</v>
      </c>
      <c r="K3085" s="7">
        <f t="shared" ref="K3085:K3148" si="347">J3085/C3085</f>
        <v>18138.543557134282</v>
      </c>
      <c r="L3085" s="6">
        <f t="shared" si="342"/>
        <v>18138.54</v>
      </c>
      <c r="M3085" s="6">
        <f t="shared" ref="M3085:M3148" si="348">L3085*C3085</f>
        <v>18138.54</v>
      </c>
    </row>
    <row r="3086" spans="1:13">
      <c r="A3086" s="18">
        <v>3081</v>
      </c>
      <c r="B3086" s="36" t="s">
        <v>3103</v>
      </c>
      <c r="C3086" s="20">
        <v>1</v>
      </c>
      <c r="D3086" s="44">
        <v>20184.621741416879</v>
      </c>
      <c r="E3086" s="44">
        <v>15597.207709276678</v>
      </c>
      <c r="F3086" s="44">
        <v>21390.456287008015</v>
      </c>
      <c r="G3086" s="4">
        <f t="shared" si="343"/>
        <v>19057.42857923386</v>
      </c>
      <c r="H3086" s="5">
        <f t="shared" si="344"/>
        <v>3056.6902998996579</v>
      </c>
      <c r="I3086" s="5">
        <f t="shared" si="345"/>
        <v>16.039363795545924</v>
      </c>
      <c r="J3086" s="6">
        <f t="shared" si="346"/>
        <v>19057.428579233856</v>
      </c>
      <c r="K3086" s="7">
        <f t="shared" si="347"/>
        <v>19057.428579233856</v>
      </c>
      <c r="L3086" s="6">
        <f t="shared" si="342"/>
        <v>19057.43</v>
      </c>
      <c r="M3086" s="6">
        <f t="shared" si="348"/>
        <v>19057.43</v>
      </c>
    </row>
    <row r="3087" spans="1:13">
      <c r="A3087" s="18">
        <v>3082</v>
      </c>
      <c r="B3087" s="35" t="s">
        <v>3104</v>
      </c>
      <c r="C3087" s="20">
        <v>1</v>
      </c>
      <c r="D3087" s="43">
        <v>23952.86679630962</v>
      </c>
      <c r="E3087" s="43">
        <v>21122.073447654842</v>
      </c>
      <c r="F3087" s="43">
        <v>25061.696135644401</v>
      </c>
      <c r="G3087" s="4">
        <f t="shared" si="343"/>
        <v>23378.878793202952</v>
      </c>
      <c r="H3087" s="5">
        <f t="shared" si="344"/>
        <v>2031.5642745710265</v>
      </c>
      <c r="I3087" s="5">
        <f t="shared" si="345"/>
        <v>8.6897421067158813</v>
      </c>
      <c r="J3087" s="6">
        <f t="shared" si="346"/>
        <v>23378.878793202952</v>
      </c>
      <c r="K3087" s="7">
        <f t="shared" si="347"/>
        <v>23378.878793202952</v>
      </c>
      <c r="L3087" s="6">
        <f t="shared" si="342"/>
        <v>23378.880000000001</v>
      </c>
      <c r="M3087" s="6">
        <f t="shared" si="348"/>
        <v>23378.880000000001</v>
      </c>
    </row>
    <row r="3088" spans="1:13" ht="25.5">
      <c r="A3088" s="18">
        <v>3083</v>
      </c>
      <c r="B3088" s="35" t="s">
        <v>3105</v>
      </c>
      <c r="C3088" s="20">
        <v>1</v>
      </c>
      <c r="D3088" s="43">
        <v>19391.965723487461</v>
      </c>
      <c r="E3088" s="43">
        <v>16218.734968734965</v>
      </c>
      <c r="F3088" s="43">
        <v>19029.982363315692</v>
      </c>
      <c r="G3088" s="4">
        <f t="shared" si="343"/>
        <v>18213.561018512704</v>
      </c>
      <c r="H3088" s="5">
        <f t="shared" si="344"/>
        <v>1737.0251048600912</v>
      </c>
      <c r="I3088" s="5">
        <f t="shared" si="345"/>
        <v>9.5369878690638075</v>
      </c>
      <c r="J3088" s="6">
        <f t="shared" si="346"/>
        <v>18213.561018512704</v>
      </c>
      <c r="K3088" s="7">
        <f t="shared" si="347"/>
        <v>18213.561018512704</v>
      </c>
      <c r="L3088" s="6">
        <f t="shared" si="342"/>
        <v>18213.560000000001</v>
      </c>
      <c r="M3088" s="6">
        <f t="shared" si="348"/>
        <v>18213.560000000001</v>
      </c>
    </row>
    <row r="3089" spans="1:13" ht="25.5">
      <c r="A3089" s="18">
        <v>3084</v>
      </c>
      <c r="B3089" s="35" t="s">
        <v>3106</v>
      </c>
      <c r="C3089" s="20">
        <v>1</v>
      </c>
      <c r="D3089" s="43">
        <v>21045.544196032904</v>
      </c>
      <c r="E3089" s="43">
        <v>16453.789098716632</v>
      </c>
      <c r="F3089" s="43">
        <v>20684.763438386628</v>
      </c>
      <c r="G3089" s="4">
        <f t="shared" si="343"/>
        <v>19394.698911045387</v>
      </c>
      <c r="H3089" s="5">
        <f t="shared" si="344"/>
        <v>2553.2829028450069</v>
      </c>
      <c r="I3089" s="5">
        <f t="shared" si="345"/>
        <v>13.164849398053292</v>
      </c>
      <c r="J3089" s="6">
        <f t="shared" si="346"/>
        <v>19394.698911045387</v>
      </c>
      <c r="K3089" s="7">
        <f t="shared" si="347"/>
        <v>19394.698911045387</v>
      </c>
      <c r="L3089" s="6">
        <f t="shared" si="342"/>
        <v>19394.7</v>
      </c>
      <c r="M3089" s="6">
        <f t="shared" si="348"/>
        <v>19394.7</v>
      </c>
    </row>
    <row r="3090" spans="1:13" ht="25.5">
      <c r="A3090" s="18">
        <v>3085</v>
      </c>
      <c r="B3090" s="35" t="s">
        <v>3107</v>
      </c>
      <c r="C3090" s="20">
        <v>1</v>
      </c>
      <c r="D3090" s="43">
        <v>24027.755509236991</v>
      </c>
      <c r="E3090" s="43">
        <v>18348.46784341734</v>
      </c>
      <c r="F3090" s="43">
        <v>26542.441154313303</v>
      </c>
      <c r="G3090" s="4">
        <f t="shared" si="343"/>
        <v>22972.888168989211</v>
      </c>
      <c r="H3090" s="5">
        <f t="shared" si="344"/>
        <v>4197.6015156348394</v>
      </c>
      <c r="I3090" s="5">
        <f t="shared" si="345"/>
        <v>18.271979930242836</v>
      </c>
      <c r="J3090" s="6">
        <f t="shared" si="346"/>
        <v>22972.888168989208</v>
      </c>
      <c r="K3090" s="7">
        <f t="shared" si="347"/>
        <v>22972.888168989208</v>
      </c>
      <c r="L3090" s="6">
        <f t="shared" si="342"/>
        <v>22972.89</v>
      </c>
      <c r="M3090" s="6">
        <f t="shared" si="348"/>
        <v>22972.89</v>
      </c>
    </row>
    <row r="3091" spans="1:13" ht="25.5">
      <c r="A3091" s="18">
        <v>3086</v>
      </c>
      <c r="B3091" s="35" t="s">
        <v>3108</v>
      </c>
      <c r="C3091" s="20">
        <v>1</v>
      </c>
      <c r="D3091" s="43">
        <v>22616.277851139199</v>
      </c>
      <c r="E3091" s="43">
        <v>19121.034910508595</v>
      </c>
      <c r="F3091" s="43">
        <v>23755.073959408324</v>
      </c>
      <c r="G3091" s="4">
        <f t="shared" si="343"/>
        <v>21830.795573685373</v>
      </c>
      <c r="H3091" s="5">
        <f t="shared" si="344"/>
        <v>2414.8118524695487</v>
      </c>
      <c r="I3091" s="5">
        <f t="shared" si="345"/>
        <v>11.061492671299343</v>
      </c>
      <c r="J3091" s="6">
        <f t="shared" si="346"/>
        <v>21830.795573685369</v>
      </c>
      <c r="K3091" s="7">
        <f t="shared" si="347"/>
        <v>21830.795573685369</v>
      </c>
      <c r="L3091" s="6">
        <f t="shared" si="342"/>
        <v>21830.799999999999</v>
      </c>
      <c r="M3091" s="6">
        <f t="shared" si="348"/>
        <v>21830.799999999999</v>
      </c>
    </row>
    <row r="3092" spans="1:13">
      <c r="A3092" s="18">
        <v>3087</v>
      </c>
      <c r="B3092" s="35" t="s">
        <v>3109</v>
      </c>
      <c r="C3092" s="20">
        <v>1</v>
      </c>
      <c r="D3092" s="43">
        <v>21086.409330394134</v>
      </c>
      <c r="E3092" s="43">
        <v>17635.905985420548</v>
      </c>
      <c r="F3092" s="43">
        <v>23876.30348795397</v>
      </c>
      <c r="G3092" s="4">
        <f t="shared" si="343"/>
        <v>20866.206267922884</v>
      </c>
      <c r="H3092" s="5">
        <f t="shared" si="344"/>
        <v>3126.0209994412435</v>
      </c>
      <c r="I3092" s="5">
        <f t="shared" si="345"/>
        <v>14.981261851354361</v>
      </c>
      <c r="J3092" s="6">
        <f t="shared" si="346"/>
        <v>20866.206267922884</v>
      </c>
      <c r="K3092" s="7">
        <f t="shared" si="347"/>
        <v>20866.206267922884</v>
      </c>
      <c r="L3092" s="6">
        <f t="shared" si="342"/>
        <v>20866.21</v>
      </c>
      <c r="M3092" s="6">
        <f t="shared" si="348"/>
        <v>20866.21</v>
      </c>
    </row>
    <row r="3093" spans="1:13">
      <c r="A3093" s="18">
        <v>3088</v>
      </c>
      <c r="B3093" s="35" t="s">
        <v>3110</v>
      </c>
      <c r="C3093" s="20">
        <v>1</v>
      </c>
      <c r="D3093" s="43">
        <v>21493.321732118715</v>
      </c>
      <c r="E3093" s="43">
        <v>18367.020389265082</v>
      </c>
      <c r="F3093" s="43">
        <v>23945.152507486324</v>
      </c>
      <c r="G3093" s="4">
        <f t="shared" si="343"/>
        <v>21268.498209623376</v>
      </c>
      <c r="H3093" s="5">
        <f t="shared" si="344"/>
        <v>2795.8538399357108</v>
      </c>
      <c r="I3093" s="5">
        <f t="shared" si="345"/>
        <v>13.145516022709439</v>
      </c>
      <c r="J3093" s="6">
        <f t="shared" si="346"/>
        <v>21268.498209623373</v>
      </c>
      <c r="K3093" s="7">
        <f t="shared" si="347"/>
        <v>21268.498209623373</v>
      </c>
      <c r="L3093" s="6">
        <f t="shared" si="342"/>
        <v>21268.5</v>
      </c>
      <c r="M3093" s="6">
        <f t="shared" si="348"/>
        <v>21268.5</v>
      </c>
    </row>
    <row r="3094" spans="1:13">
      <c r="A3094" s="18">
        <v>3089</v>
      </c>
      <c r="B3094" s="35" t="s">
        <v>3111</v>
      </c>
      <c r="C3094" s="20">
        <v>1</v>
      </c>
      <c r="D3094" s="43">
        <v>19961.51996151996</v>
      </c>
      <c r="E3094" s="43">
        <v>16513.621059075602</v>
      </c>
      <c r="F3094" s="43">
        <v>22647.251738160827</v>
      </c>
      <c r="G3094" s="4">
        <f t="shared" si="343"/>
        <v>19707.464252918795</v>
      </c>
      <c r="H3094" s="5">
        <f t="shared" si="344"/>
        <v>3074.697473599394</v>
      </c>
      <c r="I3094" s="5">
        <f t="shared" si="345"/>
        <v>15.601689969545488</v>
      </c>
      <c r="J3094" s="6">
        <f t="shared" si="346"/>
        <v>19707.464252918795</v>
      </c>
      <c r="K3094" s="7">
        <f t="shared" si="347"/>
        <v>19707.464252918795</v>
      </c>
      <c r="L3094" s="6">
        <f t="shared" si="342"/>
        <v>19707.46</v>
      </c>
      <c r="M3094" s="6">
        <f t="shared" si="348"/>
        <v>19707.46</v>
      </c>
    </row>
    <row r="3095" spans="1:13">
      <c r="A3095" s="18">
        <v>3090</v>
      </c>
      <c r="B3095" s="35" t="s">
        <v>3112</v>
      </c>
      <c r="C3095" s="20">
        <v>1</v>
      </c>
      <c r="D3095" s="43">
        <v>23370.153779510507</v>
      </c>
      <c r="E3095" s="43">
        <v>19121.034910508595</v>
      </c>
      <c r="F3095" s="43">
        <v>24037.872458925092</v>
      </c>
      <c r="G3095" s="4">
        <f t="shared" si="343"/>
        <v>22176.35371631473</v>
      </c>
      <c r="H3095" s="5">
        <f t="shared" si="344"/>
        <v>2666.9630317168376</v>
      </c>
      <c r="I3095" s="5">
        <f t="shared" si="345"/>
        <v>12.026156625355423</v>
      </c>
      <c r="J3095" s="6">
        <f t="shared" si="346"/>
        <v>22176.35371631473</v>
      </c>
      <c r="K3095" s="7">
        <f t="shared" si="347"/>
        <v>22176.35371631473</v>
      </c>
      <c r="L3095" s="6">
        <f t="shared" si="342"/>
        <v>22176.35</v>
      </c>
      <c r="M3095" s="6">
        <f t="shared" si="348"/>
        <v>22176.35</v>
      </c>
    </row>
    <row r="3096" spans="1:13">
      <c r="A3096" s="18">
        <v>3091</v>
      </c>
      <c r="B3096" s="35" t="s">
        <v>3113</v>
      </c>
      <c r="C3096" s="20">
        <v>1</v>
      </c>
      <c r="D3096" s="43">
        <v>27985.268181346615</v>
      </c>
      <c r="E3096" s="43">
        <v>21624.979958313292</v>
      </c>
      <c r="F3096" s="43">
        <v>26553.463762766089</v>
      </c>
      <c r="G3096" s="4">
        <f t="shared" si="343"/>
        <v>25387.903967475329</v>
      </c>
      <c r="H3096" s="5">
        <f t="shared" si="344"/>
        <v>3336.4972347227822</v>
      </c>
      <c r="I3096" s="5">
        <f t="shared" si="345"/>
        <v>13.142074426455997</v>
      </c>
      <c r="J3096" s="6">
        <f t="shared" si="346"/>
        <v>25387.903967475329</v>
      </c>
      <c r="K3096" s="7">
        <f t="shared" si="347"/>
        <v>25387.903967475329</v>
      </c>
      <c r="L3096" s="6">
        <f t="shared" si="342"/>
        <v>25387.9</v>
      </c>
      <c r="M3096" s="6">
        <f t="shared" si="348"/>
        <v>25387.9</v>
      </c>
    </row>
    <row r="3097" spans="1:13">
      <c r="A3097" s="18">
        <v>3092</v>
      </c>
      <c r="B3097" s="35" t="s">
        <v>3114</v>
      </c>
      <c r="C3097" s="20">
        <v>1</v>
      </c>
      <c r="D3097" s="43">
        <v>21238.819601914842</v>
      </c>
      <c r="E3097" s="43">
        <v>18921.857463524131</v>
      </c>
      <c r="F3097" s="43">
        <v>24668.495656149978</v>
      </c>
      <c r="G3097" s="4">
        <f t="shared" si="343"/>
        <v>21609.724240529649</v>
      </c>
      <c r="H3097" s="5">
        <f t="shared" si="344"/>
        <v>2891.2177914238841</v>
      </c>
      <c r="I3097" s="5">
        <f t="shared" si="345"/>
        <v>13.379244266344331</v>
      </c>
      <c r="J3097" s="6">
        <f t="shared" si="346"/>
        <v>21609.724240529649</v>
      </c>
      <c r="K3097" s="7">
        <f t="shared" si="347"/>
        <v>21609.724240529649</v>
      </c>
      <c r="L3097" s="6">
        <f t="shared" si="342"/>
        <v>21609.72</v>
      </c>
      <c r="M3097" s="6">
        <f t="shared" si="348"/>
        <v>21609.72</v>
      </c>
    </row>
    <row r="3098" spans="1:13">
      <c r="A3098" s="18">
        <v>3093</v>
      </c>
      <c r="B3098" s="35" t="s">
        <v>3115</v>
      </c>
      <c r="C3098" s="20">
        <v>1</v>
      </c>
      <c r="D3098" s="43">
        <v>29021.759595470558</v>
      </c>
      <c r="E3098" s="43">
        <v>21370.568429391958</v>
      </c>
      <c r="F3098" s="43">
        <v>27189.542483660131</v>
      </c>
      <c r="G3098" s="4">
        <f t="shared" si="343"/>
        <v>25860.623502840881</v>
      </c>
      <c r="H3098" s="5">
        <f t="shared" si="344"/>
        <v>3994.959425095085</v>
      </c>
      <c r="I3098" s="5">
        <f t="shared" si="345"/>
        <v>15.44803985354887</v>
      </c>
      <c r="J3098" s="6">
        <f t="shared" si="346"/>
        <v>25860.623502840877</v>
      </c>
      <c r="K3098" s="7">
        <f t="shared" si="347"/>
        <v>25860.623502840877</v>
      </c>
      <c r="L3098" s="6">
        <f t="shared" si="342"/>
        <v>25860.62</v>
      </c>
      <c r="M3098" s="6">
        <f t="shared" si="348"/>
        <v>25860.62</v>
      </c>
    </row>
    <row r="3099" spans="1:13">
      <c r="A3099" s="18">
        <v>3094</v>
      </c>
      <c r="B3099" s="35" t="s">
        <v>3116</v>
      </c>
      <c r="C3099" s="20">
        <v>1</v>
      </c>
      <c r="D3099" s="43">
        <v>20744.893564661004</v>
      </c>
      <c r="E3099" s="43">
        <v>16218.734968734965</v>
      </c>
      <c r="F3099" s="43">
        <v>19686.188651705892</v>
      </c>
      <c r="G3099" s="4">
        <f t="shared" si="343"/>
        <v>18883.272395033953</v>
      </c>
      <c r="H3099" s="5">
        <f t="shared" si="344"/>
        <v>2367.4952577122203</v>
      </c>
      <c r="I3099" s="5">
        <f t="shared" si="345"/>
        <v>12.537526378822136</v>
      </c>
      <c r="J3099" s="6">
        <f t="shared" si="346"/>
        <v>18883.27239503395</v>
      </c>
      <c r="K3099" s="7">
        <f t="shared" si="347"/>
        <v>18883.27239503395</v>
      </c>
      <c r="L3099" s="6">
        <f t="shared" si="342"/>
        <v>18883.27</v>
      </c>
      <c r="M3099" s="6">
        <f t="shared" si="348"/>
        <v>18883.27</v>
      </c>
    </row>
    <row r="3100" spans="1:13" ht="25.5">
      <c r="A3100" s="18">
        <v>3095</v>
      </c>
      <c r="B3100" s="35" t="s">
        <v>3117</v>
      </c>
      <c r="C3100" s="20">
        <v>1</v>
      </c>
      <c r="D3100" s="43">
        <v>26399.103555927446</v>
      </c>
      <c r="E3100" s="43">
        <v>20879.290994233525</v>
      </c>
      <c r="F3100" s="43">
        <v>28267.347807577695</v>
      </c>
      <c r="G3100" s="4">
        <f t="shared" si="343"/>
        <v>25181.914119246223</v>
      </c>
      <c r="H3100" s="5">
        <f t="shared" si="344"/>
        <v>3841.4851897250069</v>
      </c>
      <c r="I3100" s="5">
        <f t="shared" si="345"/>
        <v>15.254937220157572</v>
      </c>
      <c r="J3100" s="6">
        <f t="shared" si="346"/>
        <v>25181.914119246219</v>
      </c>
      <c r="K3100" s="7">
        <f t="shared" si="347"/>
        <v>25181.914119246219</v>
      </c>
      <c r="L3100" s="6">
        <f t="shared" si="342"/>
        <v>25181.91</v>
      </c>
      <c r="M3100" s="6">
        <f t="shared" si="348"/>
        <v>25181.91</v>
      </c>
    </row>
    <row r="3101" spans="1:13" ht="25.5">
      <c r="A3101" s="18">
        <v>3096</v>
      </c>
      <c r="B3101" s="35" t="s">
        <v>3118</v>
      </c>
      <c r="C3101" s="20">
        <v>1</v>
      </c>
      <c r="D3101" s="43">
        <v>20650.559612940764</v>
      </c>
      <c r="E3101" s="43">
        <v>15394.05352964675</v>
      </c>
      <c r="F3101" s="43">
        <v>20577.367756084768</v>
      </c>
      <c r="G3101" s="4">
        <f t="shared" si="343"/>
        <v>18873.993632890761</v>
      </c>
      <c r="H3101" s="5">
        <f t="shared" si="344"/>
        <v>3013.9387192844451</v>
      </c>
      <c r="I3101" s="5">
        <f t="shared" si="345"/>
        <v>15.968738667116034</v>
      </c>
      <c r="J3101" s="6">
        <f t="shared" si="346"/>
        <v>18873.993632890757</v>
      </c>
      <c r="K3101" s="7">
        <f t="shared" si="347"/>
        <v>18873.993632890757</v>
      </c>
      <c r="L3101" s="6">
        <f t="shared" si="342"/>
        <v>18873.990000000002</v>
      </c>
      <c r="M3101" s="6">
        <f t="shared" si="348"/>
        <v>18873.990000000002</v>
      </c>
    </row>
    <row r="3102" spans="1:13">
      <c r="A3102" s="18">
        <v>3097</v>
      </c>
      <c r="B3102" s="35" t="s">
        <v>3119</v>
      </c>
      <c r="C3102" s="20">
        <v>1</v>
      </c>
      <c r="D3102" s="43">
        <v>19220.355407350409</v>
      </c>
      <c r="E3102" s="43">
        <v>16075.206340693068</v>
      </c>
      <c r="F3102" s="43">
        <v>22633.890527695839</v>
      </c>
      <c r="G3102" s="4">
        <f t="shared" si="343"/>
        <v>19309.817425246438</v>
      </c>
      <c r="H3102" s="5">
        <f t="shared" si="344"/>
        <v>3280.2571782856562</v>
      </c>
      <c r="I3102" s="5">
        <f t="shared" si="345"/>
        <v>16.987510063129417</v>
      </c>
      <c r="J3102" s="6">
        <f t="shared" si="346"/>
        <v>19309.817425246438</v>
      </c>
      <c r="K3102" s="7">
        <f t="shared" si="347"/>
        <v>19309.817425246438</v>
      </c>
      <c r="L3102" s="6">
        <f t="shared" si="342"/>
        <v>19309.82</v>
      </c>
      <c r="M3102" s="6">
        <f t="shared" si="348"/>
        <v>19309.82</v>
      </c>
    </row>
    <row r="3103" spans="1:13">
      <c r="A3103" s="18">
        <v>3098</v>
      </c>
      <c r="B3103" s="35" t="s">
        <v>3120</v>
      </c>
      <c r="C3103" s="20">
        <v>1</v>
      </c>
      <c r="D3103" s="43">
        <v>20831.402712136656</v>
      </c>
      <c r="E3103" s="43">
        <v>16665.122169709324</v>
      </c>
      <c r="F3103" s="43">
        <v>24786.435227060629</v>
      </c>
      <c r="G3103" s="4">
        <f t="shared" si="343"/>
        <v>20760.986702968872</v>
      </c>
      <c r="H3103" s="5">
        <f t="shared" si="344"/>
        <v>4061.1144104342266</v>
      </c>
      <c r="I3103" s="5">
        <f t="shared" si="345"/>
        <v>19.561278413869786</v>
      </c>
      <c r="J3103" s="6">
        <f t="shared" si="346"/>
        <v>20760.986702968868</v>
      </c>
      <c r="K3103" s="7">
        <f t="shared" si="347"/>
        <v>20760.986702968868</v>
      </c>
      <c r="L3103" s="6">
        <f t="shared" si="342"/>
        <v>20760.990000000002</v>
      </c>
      <c r="M3103" s="6">
        <f t="shared" si="348"/>
        <v>20760.990000000002</v>
      </c>
    </row>
    <row r="3104" spans="1:13">
      <c r="A3104" s="18">
        <v>3099</v>
      </c>
      <c r="B3104" s="35" t="s">
        <v>3121</v>
      </c>
      <c r="C3104" s="20">
        <v>1</v>
      </c>
      <c r="D3104" s="43">
        <v>23610.399954485973</v>
      </c>
      <c r="E3104" s="43">
        <v>19961.519961519956</v>
      </c>
      <c r="F3104" s="43">
        <v>24229.155263638018</v>
      </c>
      <c r="G3104" s="4">
        <f t="shared" si="343"/>
        <v>22600.358393214647</v>
      </c>
      <c r="H3104" s="5">
        <f t="shared" si="344"/>
        <v>2306.1473792003494</v>
      </c>
      <c r="I3104" s="5">
        <f t="shared" si="345"/>
        <v>10.204030126764401</v>
      </c>
      <c r="J3104" s="6">
        <f t="shared" si="346"/>
        <v>22600.358393214647</v>
      </c>
      <c r="K3104" s="7">
        <f t="shared" si="347"/>
        <v>22600.358393214647</v>
      </c>
      <c r="L3104" s="6">
        <f t="shared" si="342"/>
        <v>22600.36</v>
      </c>
      <c r="M3104" s="6">
        <f t="shared" si="348"/>
        <v>22600.36</v>
      </c>
    </row>
    <row r="3105" spans="1:13">
      <c r="A3105" s="18">
        <v>3100</v>
      </c>
      <c r="B3105" s="35" t="s">
        <v>3122</v>
      </c>
      <c r="C3105" s="20">
        <v>1</v>
      </c>
      <c r="D3105" s="43">
        <v>21462.386124040258</v>
      </c>
      <c r="E3105" s="43">
        <v>18535.697107125678</v>
      </c>
      <c r="F3105" s="43">
        <v>22760.111796656645</v>
      </c>
      <c r="G3105" s="4">
        <f t="shared" si="343"/>
        <v>20919.398342607525</v>
      </c>
      <c r="H3105" s="5">
        <f t="shared" si="344"/>
        <v>2163.9192834692758</v>
      </c>
      <c r="I3105" s="5">
        <f t="shared" si="345"/>
        <v>10.344079920606127</v>
      </c>
      <c r="J3105" s="6">
        <f t="shared" si="346"/>
        <v>20919.398342607525</v>
      </c>
      <c r="K3105" s="7">
        <f t="shared" si="347"/>
        <v>20919.398342607525</v>
      </c>
      <c r="L3105" s="6">
        <f t="shared" si="342"/>
        <v>20919.400000000001</v>
      </c>
      <c r="M3105" s="6">
        <f t="shared" si="348"/>
        <v>20919.400000000001</v>
      </c>
    </row>
    <row r="3106" spans="1:13">
      <c r="A3106" s="18">
        <v>3101</v>
      </c>
      <c r="B3106" s="35" t="s">
        <v>3123</v>
      </c>
      <c r="C3106" s="20">
        <v>1</v>
      </c>
      <c r="D3106" s="43">
        <v>20620.723923097506</v>
      </c>
      <c r="E3106" s="43">
        <v>15934.195758757161</v>
      </c>
      <c r="F3106" s="43">
        <v>20520.135025911666</v>
      </c>
      <c r="G3106" s="4">
        <f t="shared" si="343"/>
        <v>19025.018235922111</v>
      </c>
      <c r="H3106" s="5">
        <f t="shared" si="344"/>
        <v>2677.2032460331293</v>
      </c>
      <c r="I3106" s="5">
        <f t="shared" si="345"/>
        <v>14.072014086053095</v>
      </c>
      <c r="J3106" s="6">
        <f t="shared" si="346"/>
        <v>19025.018235922111</v>
      </c>
      <c r="K3106" s="7">
        <f t="shared" si="347"/>
        <v>19025.018235922111</v>
      </c>
      <c r="L3106" s="6">
        <f t="shared" si="342"/>
        <v>19025.02</v>
      </c>
      <c r="M3106" s="6">
        <f t="shared" si="348"/>
        <v>19025.02</v>
      </c>
    </row>
    <row r="3107" spans="1:13">
      <c r="A3107" s="18">
        <v>3102</v>
      </c>
      <c r="B3107" s="35" t="s">
        <v>3124</v>
      </c>
      <c r="C3107" s="20">
        <v>1</v>
      </c>
      <c r="D3107" s="43">
        <v>19354.39895532883</v>
      </c>
      <c r="E3107" s="43">
        <v>15659.468245675143</v>
      </c>
      <c r="F3107" s="43">
        <v>20932.149958775888</v>
      </c>
      <c r="G3107" s="4">
        <f t="shared" si="343"/>
        <v>18648.672386593287</v>
      </c>
      <c r="H3107" s="5">
        <f t="shared" si="344"/>
        <v>2706.2576751449933</v>
      </c>
      <c r="I3107" s="5">
        <f t="shared" si="345"/>
        <v>14.51179804676363</v>
      </c>
      <c r="J3107" s="6">
        <f t="shared" si="346"/>
        <v>18648.672386593287</v>
      </c>
      <c r="K3107" s="7">
        <f t="shared" si="347"/>
        <v>18648.672386593287</v>
      </c>
      <c r="L3107" s="6">
        <f t="shared" si="342"/>
        <v>18648.669999999998</v>
      </c>
      <c r="M3107" s="6">
        <f t="shared" si="348"/>
        <v>18648.669999999998</v>
      </c>
    </row>
    <row r="3108" spans="1:13">
      <c r="A3108" s="18">
        <v>3103</v>
      </c>
      <c r="B3108" s="35" t="s">
        <v>3125</v>
      </c>
      <c r="C3108" s="20">
        <v>1</v>
      </c>
      <c r="D3108" s="43">
        <v>24457.137676231927</v>
      </c>
      <c r="E3108" s="43">
        <v>21122.073447654842</v>
      </c>
      <c r="F3108" s="43">
        <v>29739.879414298019</v>
      </c>
      <c r="G3108" s="4">
        <f t="shared" si="343"/>
        <v>25106.363512728261</v>
      </c>
      <c r="H3108" s="5">
        <f t="shared" si="344"/>
        <v>4345.4304228417304</v>
      </c>
      <c r="I3108" s="5">
        <f t="shared" si="345"/>
        <v>17.308083747925949</v>
      </c>
      <c r="J3108" s="6">
        <f t="shared" si="346"/>
        <v>25106.363512728261</v>
      </c>
      <c r="K3108" s="7">
        <f t="shared" si="347"/>
        <v>25106.363512728261</v>
      </c>
      <c r="L3108" s="6">
        <f t="shared" si="342"/>
        <v>25106.36</v>
      </c>
      <c r="M3108" s="6">
        <f t="shared" si="348"/>
        <v>25106.36</v>
      </c>
    </row>
    <row r="3109" spans="1:13">
      <c r="A3109" s="18">
        <v>3104</v>
      </c>
      <c r="B3109" s="35" t="s">
        <v>3126</v>
      </c>
      <c r="C3109" s="20">
        <v>1</v>
      </c>
      <c r="D3109" s="43">
        <v>18779.587858535226</v>
      </c>
      <c r="E3109" s="43">
        <v>16218.734968734965</v>
      </c>
      <c r="F3109" s="43">
        <v>21144.424848128547</v>
      </c>
      <c r="G3109" s="4">
        <f t="shared" si="343"/>
        <v>18714.249225132913</v>
      </c>
      <c r="H3109" s="5">
        <f t="shared" si="344"/>
        <v>2463.4948852699595</v>
      </c>
      <c r="I3109" s="5">
        <f t="shared" si="345"/>
        <v>13.163738794081722</v>
      </c>
      <c r="J3109" s="6">
        <f t="shared" si="346"/>
        <v>18714.249225132909</v>
      </c>
      <c r="K3109" s="7">
        <f t="shared" si="347"/>
        <v>18714.249225132909</v>
      </c>
      <c r="L3109" s="6">
        <f t="shared" si="342"/>
        <v>18714.25</v>
      </c>
      <c r="M3109" s="6">
        <f t="shared" si="348"/>
        <v>18714.25</v>
      </c>
    </row>
    <row r="3110" spans="1:13">
      <c r="A3110" s="18">
        <v>3105</v>
      </c>
      <c r="B3110" s="35" t="s">
        <v>3127</v>
      </c>
      <c r="C3110" s="20">
        <v>1</v>
      </c>
      <c r="D3110" s="43">
        <v>19051.755798514001</v>
      </c>
      <c r="E3110" s="43">
        <v>16453.789098716632</v>
      </c>
      <c r="F3110" s="43">
        <v>21993.925681322486</v>
      </c>
      <c r="G3110" s="4">
        <f t="shared" si="343"/>
        <v>19166.490192851041</v>
      </c>
      <c r="H3110" s="5">
        <f t="shared" si="344"/>
        <v>2771.8498019219642</v>
      </c>
      <c r="I3110" s="5">
        <f t="shared" si="345"/>
        <v>14.461958209520509</v>
      </c>
      <c r="J3110" s="6">
        <f t="shared" si="346"/>
        <v>19166.490192851037</v>
      </c>
      <c r="K3110" s="7">
        <f t="shared" si="347"/>
        <v>19166.490192851037</v>
      </c>
      <c r="L3110" s="6">
        <f t="shared" si="342"/>
        <v>19166.490000000002</v>
      </c>
      <c r="M3110" s="6">
        <f t="shared" si="348"/>
        <v>19166.490000000002</v>
      </c>
    </row>
    <row r="3111" spans="1:13" ht="25.5">
      <c r="A3111" s="18">
        <v>3106</v>
      </c>
      <c r="B3111" s="35" t="s">
        <v>3128</v>
      </c>
      <c r="C3111" s="20">
        <v>1</v>
      </c>
      <c r="D3111" s="43">
        <v>21530.895373487965</v>
      </c>
      <c r="E3111" s="43">
        <v>18790.599598680405</v>
      </c>
      <c r="F3111" s="43">
        <v>26814.693481360147</v>
      </c>
      <c r="G3111" s="4">
        <f t="shared" si="343"/>
        <v>22378.729484509502</v>
      </c>
      <c r="H3111" s="5">
        <f t="shared" si="344"/>
        <v>4078.6808736861703</v>
      </c>
      <c r="I3111" s="5">
        <f t="shared" si="345"/>
        <v>18.225703458766159</v>
      </c>
      <c r="J3111" s="6">
        <f t="shared" si="346"/>
        <v>22378.729484509502</v>
      </c>
      <c r="K3111" s="7">
        <f t="shared" si="347"/>
        <v>22378.729484509502</v>
      </c>
      <c r="L3111" s="6">
        <f t="shared" si="342"/>
        <v>22378.73</v>
      </c>
      <c r="M3111" s="6">
        <f t="shared" si="348"/>
        <v>22378.73</v>
      </c>
    </row>
    <row r="3112" spans="1:13">
      <c r="A3112" s="18">
        <v>3107</v>
      </c>
      <c r="B3112" s="35" t="s">
        <v>3129</v>
      </c>
      <c r="C3112" s="20">
        <v>1</v>
      </c>
      <c r="D3112" s="43">
        <v>23670.286828181564</v>
      </c>
      <c r="E3112" s="43">
        <v>19581.782739677474</v>
      </c>
      <c r="F3112" s="43">
        <v>24044.607643138857</v>
      </c>
      <c r="G3112" s="4">
        <f t="shared" si="343"/>
        <v>22432.225736999302</v>
      </c>
      <c r="H3112" s="5">
        <f t="shared" si="344"/>
        <v>2475.6409228446973</v>
      </c>
      <c r="I3112" s="5">
        <f t="shared" si="345"/>
        <v>11.036091344076574</v>
      </c>
      <c r="J3112" s="6">
        <f t="shared" si="346"/>
        <v>22432.225736999302</v>
      </c>
      <c r="K3112" s="7">
        <f t="shared" si="347"/>
        <v>22432.225736999302</v>
      </c>
      <c r="L3112" s="6">
        <f t="shared" si="342"/>
        <v>22432.23</v>
      </c>
      <c r="M3112" s="6">
        <f t="shared" si="348"/>
        <v>22432.23</v>
      </c>
    </row>
    <row r="3113" spans="1:13" ht="25.5">
      <c r="A3113" s="18">
        <v>3108</v>
      </c>
      <c r="B3113" s="35" t="s">
        <v>3130</v>
      </c>
      <c r="C3113" s="20">
        <v>1</v>
      </c>
      <c r="D3113" s="43">
        <v>21135.057801035906</v>
      </c>
      <c r="E3113" s="43">
        <v>18060.867575430679</v>
      </c>
      <c r="F3113" s="43">
        <v>22978.645975487711</v>
      </c>
      <c r="G3113" s="4">
        <f t="shared" si="343"/>
        <v>20724.857117318097</v>
      </c>
      <c r="H3113" s="5">
        <f t="shared" si="344"/>
        <v>2484.4183521920763</v>
      </c>
      <c r="I3113" s="5">
        <f t="shared" si="345"/>
        <v>11.98762596107863</v>
      </c>
      <c r="J3113" s="6">
        <f t="shared" si="346"/>
        <v>20724.857117318097</v>
      </c>
      <c r="K3113" s="7">
        <f t="shared" si="347"/>
        <v>20724.857117318097</v>
      </c>
      <c r="L3113" s="6">
        <f t="shared" si="342"/>
        <v>20724.86</v>
      </c>
      <c r="M3113" s="6">
        <f t="shared" si="348"/>
        <v>20724.86</v>
      </c>
    </row>
    <row r="3114" spans="1:13">
      <c r="A3114" s="18">
        <v>3109</v>
      </c>
      <c r="B3114" s="35" t="s">
        <v>3131</v>
      </c>
      <c r="C3114" s="20">
        <v>1</v>
      </c>
      <c r="D3114" s="43">
        <v>23782.251854262358</v>
      </c>
      <c r="E3114" s="43">
        <v>18809.599193825681</v>
      </c>
      <c r="F3114" s="43">
        <v>26841.806417135034</v>
      </c>
      <c r="G3114" s="4">
        <f t="shared" si="343"/>
        <v>23144.552488407691</v>
      </c>
      <c r="H3114" s="5">
        <f t="shared" si="344"/>
        <v>4053.8973322537809</v>
      </c>
      <c r="I3114" s="5">
        <f t="shared" si="345"/>
        <v>17.515557210640551</v>
      </c>
      <c r="J3114" s="6">
        <f t="shared" si="346"/>
        <v>23144.552488407691</v>
      </c>
      <c r="K3114" s="7">
        <f t="shared" si="347"/>
        <v>23144.552488407691</v>
      </c>
      <c r="L3114" s="6">
        <f t="shared" si="342"/>
        <v>23144.55</v>
      </c>
      <c r="M3114" s="6">
        <f t="shared" si="348"/>
        <v>23144.55</v>
      </c>
    </row>
    <row r="3115" spans="1:13">
      <c r="A3115" s="18">
        <v>3110</v>
      </c>
      <c r="B3115" s="35" t="s">
        <v>3132</v>
      </c>
      <c r="C3115" s="20">
        <v>1</v>
      </c>
      <c r="D3115" s="43">
        <v>19581.782739677477</v>
      </c>
      <c r="E3115" s="43">
        <v>16911.539638812363</v>
      </c>
      <c r="F3115" s="43">
        <v>21778.763242177876</v>
      </c>
      <c r="G3115" s="4">
        <f t="shared" si="343"/>
        <v>19424.028540222575</v>
      </c>
      <c r="H3115" s="5">
        <f t="shared" si="344"/>
        <v>2437.4435771672411</v>
      </c>
      <c r="I3115" s="5">
        <f t="shared" si="345"/>
        <v>12.548599648728228</v>
      </c>
      <c r="J3115" s="6">
        <f t="shared" si="346"/>
        <v>19424.028540222571</v>
      </c>
      <c r="K3115" s="7">
        <f t="shared" si="347"/>
        <v>19424.028540222571</v>
      </c>
      <c r="L3115" s="6">
        <f t="shared" si="342"/>
        <v>19424.03</v>
      </c>
      <c r="M3115" s="6">
        <f t="shared" si="348"/>
        <v>19424.03</v>
      </c>
    </row>
    <row r="3116" spans="1:13">
      <c r="A3116" s="18">
        <v>3111</v>
      </c>
      <c r="B3116" s="35" t="s">
        <v>3133</v>
      </c>
      <c r="C3116" s="20">
        <v>1</v>
      </c>
      <c r="D3116" s="43">
        <v>24477.228424596848</v>
      </c>
      <c r="E3116" s="43">
        <v>19581.782739677474</v>
      </c>
      <c r="F3116" s="43">
        <v>26855.016328700538</v>
      </c>
      <c r="G3116" s="4">
        <f t="shared" si="343"/>
        <v>23638.009164324951</v>
      </c>
      <c r="H3116" s="5">
        <f t="shared" si="344"/>
        <v>3708.5304953892201</v>
      </c>
      <c r="I3116" s="5">
        <f t="shared" si="345"/>
        <v>15.688844477589184</v>
      </c>
      <c r="J3116" s="6">
        <f t="shared" si="346"/>
        <v>23638.009164324951</v>
      </c>
      <c r="K3116" s="7">
        <f t="shared" si="347"/>
        <v>23638.009164324951</v>
      </c>
      <c r="L3116" s="6">
        <f t="shared" si="342"/>
        <v>23638.01</v>
      </c>
      <c r="M3116" s="6">
        <f t="shared" si="348"/>
        <v>23638.01</v>
      </c>
    </row>
    <row r="3117" spans="1:13">
      <c r="A3117" s="18">
        <v>3112</v>
      </c>
      <c r="B3117" s="35" t="s">
        <v>3134</v>
      </c>
      <c r="C3117" s="20">
        <v>1</v>
      </c>
      <c r="D3117" s="43">
        <v>30836.291384814591</v>
      </c>
      <c r="E3117" s="43">
        <v>22146.063812730477</v>
      </c>
      <c r="F3117" s="43">
        <v>26276.677962071222</v>
      </c>
      <c r="G3117" s="4">
        <f t="shared" si="343"/>
        <v>26419.677719872096</v>
      </c>
      <c r="H3117" s="5">
        <f t="shared" si="344"/>
        <v>4346.878249008254</v>
      </c>
      <c r="I3117" s="5">
        <f t="shared" si="345"/>
        <v>16.453184232972916</v>
      </c>
      <c r="J3117" s="6">
        <f t="shared" si="346"/>
        <v>26419.677719872096</v>
      </c>
      <c r="K3117" s="7">
        <f t="shared" si="347"/>
        <v>26419.677719872096</v>
      </c>
      <c r="L3117" s="6">
        <f t="shared" si="342"/>
        <v>26419.68</v>
      </c>
      <c r="M3117" s="6">
        <f t="shared" si="348"/>
        <v>26419.68</v>
      </c>
    </row>
    <row r="3118" spans="1:13">
      <c r="A3118" s="18">
        <v>3113</v>
      </c>
      <c r="B3118" s="35" t="s">
        <v>3135</v>
      </c>
      <c r="C3118" s="20">
        <v>1</v>
      </c>
      <c r="D3118" s="43">
        <v>22203.735853909468</v>
      </c>
      <c r="E3118" s="43">
        <v>19377.805836139167</v>
      </c>
      <c r="F3118" s="43">
        <v>22736.625514403291</v>
      </c>
      <c r="G3118" s="4">
        <f t="shared" si="343"/>
        <v>21439.389068150642</v>
      </c>
      <c r="H3118" s="5">
        <f t="shared" si="344"/>
        <v>1805.1556482609649</v>
      </c>
      <c r="I3118" s="5">
        <f t="shared" si="345"/>
        <v>8.419809177037699</v>
      </c>
      <c r="J3118" s="6">
        <f t="shared" si="346"/>
        <v>21439.389068150638</v>
      </c>
      <c r="K3118" s="7">
        <f t="shared" si="347"/>
        <v>21439.389068150638</v>
      </c>
      <c r="L3118" s="6">
        <f t="shared" si="342"/>
        <v>21439.39</v>
      </c>
      <c r="M3118" s="6">
        <f t="shared" si="348"/>
        <v>21439.39</v>
      </c>
    </row>
    <row r="3119" spans="1:13" ht="25.5">
      <c r="A3119" s="18">
        <v>3114</v>
      </c>
      <c r="B3119" s="35" t="s">
        <v>3136</v>
      </c>
      <c r="C3119" s="20">
        <v>1</v>
      </c>
      <c r="D3119" s="43">
        <v>28988.850442137642</v>
      </c>
      <c r="E3119" s="43">
        <v>22400.475341651811</v>
      </c>
      <c r="F3119" s="43">
        <v>28160.597572362276</v>
      </c>
      <c r="G3119" s="4">
        <f t="shared" si="343"/>
        <v>26516.641118717245</v>
      </c>
      <c r="H3119" s="5">
        <f t="shared" si="344"/>
        <v>3588.6788979074581</v>
      </c>
      <c r="I3119" s="5">
        <f t="shared" si="345"/>
        <v>13.533685815788807</v>
      </c>
      <c r="J3119" s="6">
        <f t="shared" si="346"/>
        <v>26516.641118717242</v>
      </c>
      <c r="K3119" s="7">
        <f t="shared" si="347"/>
        <v>26516.641118717242</v>
      </c>
      <c r="L3119" s="6">
        <f t="shared" si="342"/>
        <v>26516.639999999999</v>
      </c>
      <c r="M3119" s="6">
        <f t="shared" si="348"/>
        <v>26516.639999999999</v>
      </c>
    </row>
    <row r="3120" spans="1:13">
      <c r="A3120" s="18">
        <v>3115</v>
      </c>
      <c r="B3120" s="35" t="s">
        <v>3137</v>
      </c>
      <c r="C3120" s="20">
        <v>1</v>
      </c>
      <c r="D3120" s="43">
        <v>19278.759613811158</v>
      </c>
      <c r="E3120" s="43">
        <v>17000.360750360745</v>
      </c>
      <c r="F3120" s="43">
        <v>24592.302674494451</v>
      </c>
      <c r="G3120" s="4">
        <f t="shared" si="343"/>
        <v>20290.474346222119</v>
      </c>
      <c r="H3120" s="5">
        <f t="shared" si="344"/>
        <v>3895.7759906965625</v>
      </c>
      <c r="I3120" s="5">
        <f t="shared" si="345"/>
        <v>19.200024229211362</v>
      </c>
      <c r="J3120" s="6">
        <f t="shared" si="346"/>
        <v>20290.474346222116</v>
      </c>
      <c r="K3120" s="7">
        <f t="shared" si="347"/>
        <v>20290.474346222116</v>
      </c>
      <c r="L3120" s="6">
        <f t="shared" si="342"/>
        <v>20290.47</v>
      </c>
      <c r="M3120" s="6">
        <f t="shared" si="348"/>
        <v>20290.47</v>
      </c>
    </row>
    <row r="3121" spans="1:13" ht="25.5">
      <c r="A3121" s="18">
        <v>3116</v>
      </c>
      <c r="B3121" s="35" t="s">
        <v>3138</v>
      </c>
      <c r="C3121" s="20">
        <v>1</v>
      </c>
      <c r="D3121" s="43">
        <v>26167.471819645729</v>
      </c>
      <c r="E3121" s="43">
        <v>21885.521885521885</v>
      </c>
      <c r="F3121" s="43">
        <v>27189.542483660131</v>
      </c>
      <c r="G3121" s="4">
        <f t="shared" si="343"/>
        <v>25080.845396275912</v>
      </c>
      <c r="H3121" s="5">
        <f t="shared" si="344"/>
        <v>2814.023163433948</v>
      </c>
      <c r="I3121" s="5">
        <f t="shared" si="345"/>
        <v>11.219809854781783</v>
      </c>
      <c r="J3121" s="6">
        <f t="shared" si="346"/>
        <v>25080.845396275912</v>
      </c>
      <c r="K3121" s="7">
        <f t="shared" si="347"/>
        <v>25080.845396275912</v>
      </c>
      <c r="L3121" s="6">
        <f t="shared" si="342"/>
        <v>25080.85</v>
      </c>
      <c r="M3121" s="6">
        <f t="shared" si="348"/>
        <v>25080.85</v>
      </c>
    </row>
    <row r="3122" spans="1:13">
      <c r="A3122" s="18">
        <v>3117</v>
      </c>
      <c r="B3122" s="36" t="s">
        <v>3139</v>
      </c>
      <c r="C3122" s="20">
        <v>1</v>
      </c>
      <c r="D3122" s="44">
        <v>20757.602300763516</v>
      </c>
      <c r="E3122" s="44">
        <v>16228.670889687841</v>
      </c>
      <c r="F3122" s="44">
        <v>21971.123666038922</v>
      </c>
      <c r="G3122" s="4">
        <f t="shared" si="343"/>
        <v>19652.465618830091</v>
      </c>
      <c r="H3122" s="5">
        <f t="shared" si="344"/>
        <v>3026.5386642948529</v>
      </c>
      <c r="I3122" s="5">
        <f t="shared" si="345"/>
        <v>15.400300008132122</v>
      </c>
      <c r="J3122" s="6">
        <f t="shared" si="346"/>
        <v>19652.465618830091</v>
      </c>
      <c r="K3122" s="7">
        <f t="shared" si="347"/>
        <v>19652.465618830091</v>
      </c>
      <c r="L3122" s="6">
        <f t="shared" si="342"/>
        <v>19652.47</v>
      </c>
      <c r="M3122" s="6">
        <f t="shared" si="348"/>
        <v>19652.47</v>
      </c>
    </row>
    <row r="3123" spans="1:13">
      <c r="A3123" s="18">
        <v>3118</v>
      </c>
      <c r="B3123" s="36" t="s">
        <v>3140</v>
      </c>
      <c r="C3123" s="20">
        <v>1</v>
      </c>
      <c r="D3123" s="44">
        <v>25356.077344617963</v>
      </c>
      <c r="E3123" s="44">
        <v>19362.822699526441</v>
      </c>
      <c r="F3123" s="44">
        <v>25243.383667530765</v>
      </c>
      <c r="G3123" s="4">
        <f t="shared" si="343"/>
        <v>23320.761237225059</v>
      </c>
      <c r="H3123" s="5">
        <f t="shared" si="344"/>
        <v>3428.1384259337815</v>
      </c>
      <c r="I3123" s="5">
        <f t="shared" si="345"/>
        <v>14.699942214843825</v>
      </c>
      <c r="J3123" s="6">
        <f t="shared" si="346"/>
        <v>23320.761237225059</v>
      </c>
      <c r="K3123" s="7">
        <f t="shared" si="347"/>
        <v>23320.761237225059</v>
      </c>
      <c r="L3123" s="6">
        <f t="shared" si="342"/>
        <v>23320.76</v>
      </c>
      <c r="M3123" s="6">
        <f t="shared" si="348"/>
        <v>23320.76</v>
      </c>
    </row>
    <row r="3124" spans="1:13">
      <c r="A3124" s="18">
        <v>3119</v>
      </c>
      <c r="B3124" s="36" t="s">
        <v>3141</v>
      </c>
      <c r="C3124" s="20">
        <v>1</v>
      </c>
      <c r="D3124" s="44">
        <v>20650.048875855326</v>
      </c>
      <c r="E3124" s="44">
        <v>17458.677685950413</v>
      </c>
      <c r="F3124" s="44">
        <v>23943.329397874848</v>
      </c>
      <c r="G3124" s="4">
        <f t="shared" si="343"/>
        <v>20684.018653226864</v>
      </c>
      <c r="H3124" s="5">
        <f t="shared" si="344"/>
        <v>3242.4593159470992</v>
      </c>
      <c r="I3124" s="5">
        <f t="shared" si="345"/>
        <v>15.676157376899535</v>
      </c>
      <c r="J3124" s="6">
        <f t="shared" si="346"/>
        <v>20684.018653226864</v>
      </c>
      <c r="K3124" s="7">
        <f t="shared" si="347"/>
        <v>20684.018653226864</v>
      </c>
      <c r="L3124" s="6">
        <f t="shared" si="342"/>
        <v>20684.02</v>
      </c>
      <c r="M3124" s="6">
        <f t="shared" si="348"/>
        <v>20684.02</v>
      </c>
    </row>
    <row r="3125" spans="1:13">
      <c r="A3125" s="18">
        <v>3120</v>
      </c>
      <c r="B3125" s="35" t="s">
        <v>3142</v>
      </c>
      <c r="C3125" s="20">
        <v>1</v>
      </c>
      <c r="D3125" s="43">
        <v>24239.342317145522</v>
      </c>
      <c r="E3125" s="43">
        <v>20272.904483430797</v>
      </c>
      <c r="F3125" s="43">
        <v>25485.937064884434</v>
      </c>
      <c r="G3125" s="4">
        <f t="shared" si="343"/>
        <v>23332.727955153587</v>
      </c>
      <c r="H3125" s="5">
        <f t="shared" si="344"/>
        <v>2722.2030370366992</v>
      </c>
      <c r="I3125" s="5">
        <f t="shared" si="345"/>
        <v>11.666887139252982</v>
      </c>
      <c r="J3125" s="6">
        <f t="shared" si="346"/>
        <v>23332.727955153583</v>
      </c>
      <c r="K3125" s="7">
        <f t="shared" si="347"/>
        <v>23332.727955153583</v>
      </c>
      <c r="L3125" s="6">
        <f t="shared" si="342"/>
        <v>23332.73</v>
      </c>
      <c r="M3125" s="6">
        <f t="shared" si="348"/>
        <v>23332.73</v>
      </c>
    </row>
    <row r="3126" spans="1:13" ht="25.5">
      <c r="A3126" s="18">
        <v>3121</v>
      </c>
      <c r="B3126" s="35" t="s">
        <v>3143</v>
      </c>
      <c r="C3126" s="20">
        <v>1</v>
      </c>
      <c r="D3126" s="43">
        <v>26830.275057225419</v>
      </c>
      <c r="E3126" s="43">
        <v>22927.689594356263</v>
      </c>
      <c r="F3126" s="43">
        <v>28153.070013535133</v>
      </c>
      <c r="G3126" s="4">
        <f t="shared" si="343"/>
        <v>25970.344888372274</v>
      </c>
      <c r="H3126" s="5">
        <f t="shared" si="344"/>
        <v>2716.7554274837362</v>
      </c>
      <c r="I3126" s="5">
        <f t="shared" si="345"/>
        <v>10.460990946254672</v>
      </c>
      <c r="J3126" s="6">
        <f t="shared" si="346"/>
        <v>25970.344888372274</v>
      </c>
      <c r="K3126" s="7">
        <f t="shared" si="347"/>
        <v>25970.344888372274</v>
      </c>
      <c r="L3126" s="6">
        <f t="shared" si="342"/>
        <v>25970.34</v>
      </c>
      <c r="M3126" s="6">
        <f t="shared" si="348"/>
        <v>25970.34</v>
      </c>
    </row>
    <row r="3127" spans="1:13">
      <c r="A3127" s="18">
        <v>3122</v>
      </c>
      <c r="B3127" s="35" t="s">
        <v>3144</v>
      </c>
      <c r="C3127" s="20">
        <v>1</v>
      </c>
      <c r="D3127" s="43">
        <v>24250.440917107586</v>
      </c>
      <c r="E3127" s="43">
        <v>20061.728395061727</v>
      </c>
      <c r="F3127" s="43">
        <v>26154.549611339731</v>
      </c>
      <c r="G3127" s="4">
        <f t="shared" si="343"/>
        <v>23488.906307836343</v>
      </c>
      <c r="H3127" s="5">
        <f t="shared" si="344"/>
        <v>3116.9807208611778</v>
      </c>
      <c r="I3127" s="5">
        <f t="shared" si="345"/>
        <v>13.270012149613345</v>
      </c>
      <c r="J3127" s="6">
        <f t="shared" si="346"/>
        <v>23488.906307836343</v>
      </c>
      <c r="K3127" s="7">
        <f t="shared" si="347"/>
        <v>23488.906307836343</v>
      </c>
      <c r="L3127" s="6">
        <f t="shared" si="342"/>
        <v>23488.91</v>
      </c>
      <c r="M3127" s="6">
        <f t="shared" si="348"/>
        <v>23488.91</v>
      </c>
    </row>
    <row r="3128" spans="1:13" ht="25.5">
      <c r="A3128" s="18">
        <v>3123</v>
      </c>
      <c r="B3128" s="35" t="s">
        <v>3145</v>
      </c>
      <c r="C3128" s="20">
        <v>1</v>
      </c>
      <c r="D3128" s="43">
        <v>27693.05252965384</v>
      </c>
      <c r="E3128" s="43">
        <v>22657.952069716775</v>
      </c>
      <c r="F3128" s="43">
        <v>28827.466729663756</v>
      </c>
      <c r="G3128" s="4">
        <f t="shared" si="343"/>
        <v>26392.823776344787</v>
      </c>
      <c r="H3128" s="5">
        <f t="shared" si="344"/>
        <v>3283.8504675188669</v>
      </c>
      <c r="I3128" s="5">
        <f t="shared" si="345"/>
        <v>12.44220965269392</v>
      </c>
      <c r="J3128" s="6">
        <f t="shared" si="346"/>
        <v>26392.823776344787</v>
      </c>
      <c r="K3128" s="7">
        <f t="shared" si="347"/>
        <v>26392.823776344787</v>
      </c>
      <c r="L3128" s="6">
        <f t="shared" si="342"/>
        <v>26392.82</v>
      </c>
      <c r="M3128" s="6">
        <f t="shared" si="348"/>
        <v>26392.82</v>
      </c>
    </row>
    <row r="3129" spans="1:13">
      <c r="A3129" s="18">
        <v>3124</v>
      </c>
      <c r="B3129" s="36" t="s">
        <v>3146</v>
      </c>
      <c r="C3129" s="20">
        <v>1</v>
      </c>
      <c r="D3129" s="44">
        <v>22253.345782757548</v>
      </c>
      <c r="E3129" s="44">
        <v>17195.767195767192</v>
      </c>
      <c r="F3129" s="44">
        <v>20872.103630724319</v>
      </c>
      <c r="G3129" s="4">
        <f t="shared" si="343"/>
        <v>20107.072203083018</v>
      </c>
      <c r="H3129" s="5">
        <f t="shared" si="344"/>
        <v>2614.1404141428602</v>
      </c>
      <c r="I3129" s="5">
        <f t="shared" si="345"/>
        <v>13.001099253734386</v>
      </c>
      <c r="J3129" s="6">
        <f t="shared" si="346"/>
        <v>20107.072203083018</v>
      </c>
      <c r="K3129" s="7">
        <f t="shared" si="347"/>
        <v>20107.072203083018</v>
      </c>
      <c r="L3129" s="6">
        <f t="shared" si="342"/>
        <v>20107.07</v>
      </c>
      <c r="M3129" s="6">
        <f t="shared" si="348"/>
        <v>20107.07</v>
      </c>
    </row>
    <row r="3130" spans="1:13">
      <c r="A3130" s="18">
        <v>3125</v>
      </c>
      <c r="B3130" s="36" t="s">
        <v>3147</v>
      </c>
      <c r="C3130" s="20">
        <v>1</v>
      </c>
      <c r="D3130" s="44">
        <v>24988.922772174003</v>
      </c>
      <c r="E3130" s="44">
        <v>22262.858469755018</v>
      </c>
      <c r="F3130" s="44">
        <v>30140.485312899102</v>
      </c>
      <c r="G3130" s="4">
        <f t="shared" si="343"/>
        <v>25797.422184942709</v>
      </c>
      <c r="H3130" s="5">
        <f t="shared" si="344"/>
        <v>4000.5630410345443</v>
      </c>
      <c r="I3130" s="5">
        <f t="shared" si="345"/>
        <v>15.50760774605445</v>
      </c>
      <c r="J3130" s="6">
        <f t="shared" si="346"/>
        <v>25797.422184942705</v>
      </c>
      <c r="K3130" s="7">
        <f t="shared" si="347"/>
        <v>25797.422184942705</v>
      </c>
      <c r="L3130" s="6">
        <f t="shared" si="342"/>
        <v>25797.42</v>
      </c>
      <c r="M3130" s="6">
        <f t="shared" si="348"/>
        <v>25797.42</v>
      </c>
    </row>
    <row r="3131" spans="1:13">
      <c r="A3131" s="18">
        <v>3126</v>
      </c>
      <c r="B3131" s="35" t="s">
        <v>3148</v>
      </c>
      <c r="C3131" s="20">
        <v>1</v>
      </c>
      <c r="D3131" s="43">
        <v>22416.746103709902</v>
      </c>
      <c r="E3131" s="43">
        <v>16506.8766763682</v>
      </c>
      <c r="F3131" s="43">
        <v>22064.888316765595</v>
      </c>
      <c r="G3131" s="4">
        <f t="shared" si="343"/>
        <v>20329.503698947901</v>
      </c>
      <c r="H3131" s="5">
        <f t="shared" si="344"/>
        <v>3315.1634938379339</v>
      </c>
      <c r="I3131" s="5">
        <f t="shared" si="345"/>
        <v>16.307154089597876</v>
      </c>
      <c r="J3131" s="6">
        <f t="shared" si="346"/>
        <v>20329.503698947898</v>
      </c>
      <c r="K3131" s="7">
        <f t="shared" si="347"/>
        <v>20329.503698947898</v>
      </c>
      <c r="L3131" s="6">
        <f t="shared" si="342"/>
        <v>20329.5</v>
      </c>
      <c r="M3131" s="6">
        <f t="shared" si="348"/>
        <v>20329.5</v>
      </c>
    </row>
    <row r="3132" spans="1:13">
      <c r="A3132" s="18">
        <v>3127</v>
      </c>
      <c r="B3132" s="35" t="s">
        <v>3149</v>
      </c>
      <c r="C3132" s="20">
        <v>1</v>
      </c>
      <c r="D3132" s="43">
        <v>22047.670226307808</v>
      </c>
      <c r="E3132" s="43">
        <v>17237.26944965883</v>
      </c>
      <c r="F3132" s="43">
        <v>24270.075385119635</v>
      </c>
      <c r="G3132" s="4">
        <f t="shared" si="343"/>
        <v>21185.005020362092</v>
      </c>
      <c r="H3132" s="5">
        <f t="shared" si="344"/>
        <v>3594.889883518716</v>
      </c>
      <c r="I3132" s="5">
        <f t="shared" si="345"/>
        <v>16.969030123256836</v>
      </c>
      <c r="J3132" s="6">
        <f t="shared" si="346"/>
        <v>21185.005020362092</v>
      </c>
      <c r="K3132" s="7">
        <f t="shared" si="347"/>
        <v>21185.005020362092</v>
      </c>
      <c r="L3132" s="6">
        <f t="shared" si="342"/>
        <v>21185.01</v>
      </c>
      <c r="M3132" s="6">
        <f t="shared" si="348"/>
        <v>21185.01</v>
      </c>
    </row>
    <row r="3133" spans="1:13">
      <c r="A3133" s="18">
        <v>3128</v>
      </c>
      <c r="B3133" s="35" t="s">
        <v>3150</v>
      </c>
      <c r="C3133" s="20">
        <v>1</v>
      </c>
      <c r="D3133" s="43">
        <v>22594.037673653827</v>
      </c>
      <c r="E3133" s="43">
        <v>17869.829796435301</v>
      </c>
      <c r="F3133" s="43">
        <v>26578.225725402364</v>
      </c>
      <c r="G3133" s="4">
        <f t="shared" si="343"/>
        <v>22347.364398497168</v>
      </c>
      <c r="H3133" s="5">
        <f t="shared" si="344"/>
        <v>4359.4352492518929</v>
      </c>
      <c r="I3133" s="5">
        <f t="shared" si="345"/>
        <v>19.507603543373818</v>
      </c>
      <c r="J3133" s="6">
        <f t="shared" si="346"/>
        <v>22347.364398497164</v>
      </c>
      <c r="K3133" s="7">
        <f t="shared" si="347"/>
        <v>22347.364398497164</v>
      </c>
      <c r="L3133" s="6">
        <f t="shared" si="342"/>
        <v>22347.360000000001</v>
      </c>
      <c r="M3133" s="6">
        <f t="shared" si="348"/>
        <v>22347.360000000001</v>
      </c>
    </row>
    <row r="3134" spans="1:13">
      <c r="A3134" s="18">
        <v>3129</v>
      </c>
      <c r="B3134" s="35" t="s">
        <v>3151</v>
      </c>
      <c r="C3134" s="20">
        <v>1</v>
      </c>
      <c r="D3134" s="43">
        <v>28713.382371918957</v>
      </c>
      <c r="E3134" s="43">
        <v>21404.521404521402</v>
      </c>
      <c r="F3134" s="43">
        <v>25980.660463419081</v>
      </c>
      <c r="G3134" s="4">
        <f t="shared" si="343"/>
        <v>25366.188079953146</v>
      </c>
      <c r="H3134" s="5">
        <f t="shared" si="344"/>
        <v>3692.9722978542109</v>
      </c>
      <c r="I3134" s="5">
        <f t="shared" si="345"/>
        <v>14.558641157331639</v>
      </c>
      <c r="J3134" s="6">
        <f t="shared" si="346"/>
        <v>25366.188079953143</v>
      </c>
      <c r="K3134" s="7">
        <f t="shared" si="347"/>
        <v>25366.188079953143</v>
      </c>
      <c r="L3134" s="6">
        <f t="shared" si="342"/>
        <v>25366.19</v>
      </c>
      <c r="M3134" s="6">
        <f t="shared" si="348"/>
        <v>25366.19</v>
      </c>
    </row>
    <row r="3135" spans="1:13">
      <c r="A3135" s="18">
        <v>3130</v>
      </c>
      <c r="B3135" s="36" t="s">
        <v>3152</v>
      </c>
      <c r="C3135" s="20">
        <v>1</v>
      </c>
      <c r="D3135" s="44">
        <v>23764.336652535407</v>
      </c>
      <c r="E3135" s="44">
        <v>19875.627018484156</v>
      </c>
      <c r="F3135" s="44">
        <v>24405.421083161946</v>
      </c>
      <c r="G3135" s="4">
        <f t="shared" si="343"/>
        <v>22681.794918060503</v>
      </c>
      <c r="H3135" s="5">
        <f t="shared" si="344"/>
        <v>2451.2611085434132</v>
      </c>
      <c r="I3135" s="5">
        <f t="shared" si="345"/>
        <v>10.807174288449206</v>
      </c>
      <c r="J3135" s="6">
        <f t="shared" si="346"/>
        <v>22681.794918060499</v>
      </c>
      <c r="K3135" s="7">
        <f t="shared" si="347"/>
        <v>22681.794918060499</v>
      </c>
      <c r="L3135" s="6">
        <f t="shared" si="342"/>
        <v>22681.79</v>
      </c>
      <c r="M3135" s="6">
        <f t="shared" si="348"/>
        <v>22681.79</v>
      </c>
    </row>
    <row r="3136" spans="1:13">
      <c r="A3136" s="18">
        <v>3131</v>
      </c>
      <c r="B3136" s="36" t="s">
        <v>3153</v>
      </c>
      <c r="C3136" s="20">
        <v>1</v>
      </c>
      <c r="D3136" s="44">
        <v>21357.581664599213</v>
      </c>
      <c r="E3136" s="44">
        <v>17086.065331679369</v>
      </c>
      <c r="F3136" s="44">
        <v>22003.518280796845</v>
      </c>
      <c r="G3136" s="4">
        <f t="shared" si="343"/>
        <v>20149.055092358474</v>
      </c>
      <c r="H3136" s="5">
        <f t="shared" si="344"/>
        <v>2672.2159780891589</v>
      </c>
      <c r="I3136" s="5">
        <f t="shared" si="345"/>
        <v>13.262239672482687</v>
      </c>
      <c r="J3136" s="6">
        <f t="shared" si="346"/>
        <v>20149.055092358474</v>
      </c>
      <c r="K3136" s="7">
        <f t="shared" si="347"/>
        <v>20149.055092358474</v>
      </c>
      <c r="L3136" s="6">
        <f t="shared" si="342"/>
        <v>20149.060000000001</v>
      </c>
      <c r="M3136" s="6">
        <f t="shared" si="348"/>
        <v>20149.060000000001</v>
      </c>
    </row>
    <row r="3137" spans="1:13">
      <c r="A3137" s="18">
        <v>3132</v>
      </c>
      <c r="B3137" s="36" t="s">
        <v>3154</v>
      </c>
      <c r="C3137" s="20">
        <v>1</v>
      </c>
      <c r="D3137" s="44">
        <v>19972.465977286149</v>
      </c>
      <c r="E3137" s="44">
        <v>16885.812144432832</v>
      </c>
      <c r="F3137" s="44">
        <v>22571.414714583636</v>
      </c>
      <c r="G3137" s="4">
        <f t="shared" si="343"/>
        <v>19809.897612100871</v>
      </c>
      <c r="H3137" s="5">
        <f t="shared" si="344"/>
        <v>2846.2853865074067</v>
      </c>
      <c r="I3137" s="5">
        <f t="shared" si="345"/>
        <v>14.36799645430148</v>
      </c>
      <c r="J3137" s="6">
        <f t="shared" si="346"/>
        <v>19809.897612100867</v>
      </c>
      <c r="K3137" s="7">
        <f t="shared" si="347"/>
        <v>19809.897612100867</v>
      </c>
      <c r="L3137" s="6">
        <f t="shared" si="342"/>
        <v>19809.900000000001</v>
      </c>
      <c r="M3137" s="6">
        <f t="shared" si="348"/>
        <v>19809.900000000001</v>
      </c>
    </row>
    <row r="3138" spans="1:13">
      <c r="A3138" s="18">
        <v>3133</v>
      </c>
      <c r="B3138" s="35" t="s">
        <v>3155</v>
      </c>
      <c r="C3138" s="20">
        <v>1</v>
      </c>
      <c r="D3138" s="43">
        <v>26519.787841697267</v>
      </c>
      <c r="E3138" s="43">
        <v>22903.453136011274</v>
      </c>
      <c r="F3138" s="43">
        <v>32248.062015503878</v>
      </c>
      <c r="G3138" s="4">
        <f t="shared" si="343"/>
        <v>27223.767664404138</v>
      </c>
      <c r="H3138" s="5">
        <f t="shared" si="344"/>
        <v>4711.9125066958541</v>
      </c>
      <c r="I3138" s="5">
        <f t="shared" si="345"/>
        <v>17.308083747925956</v>
      </c>
      <c r="J3138" s="6">
        <f t="shared" si="346"/>
        <v>27223.767664404138</v>
      </c>
      <c r="K3138" s="7">
        <f t="shared" si="347"/>
        <v>27223.767664404138</v>
      </c>
      <c r="L3138" s="6">
        <f t="shared" si="342"/>
        <v>27223.77</v>
      </c>
      <c r="M3138" s="6">
        <f t="shared" si="348"/>
        <v>27223.77</v>
      </c>
    </row>
    <row r="3139" spans="1:13" ht="25.5">
      <c r="A3139" s="18">
        <v>3134</v>
      </c>
      <c r="B3139" s="35" t="s">
        <v>3156</v>
      </c>
      <c r="C3139" s="20">
        <v>1</v>
      </c>
      <c r="D3139" s="43">
        <v>22759.103641456582</v>
      </c>
      <c r="E3139" s="43">
        <v>17586.580086580085</v>
      </c>
      <c r="F3139" s="43">
        <v>22927.689594356259</v>
      </c>
      <c r="G3139" s="4">
        <f t="shared" si="343"/>
        <v>21091.124440797645</v>
      </c>
      <c r="H3139" s="5">
        <f t="shared" si="344"/>
        <v>3036.1947654732876</v>
      </c>
      <c r="I3139" s="5">
        <f t="shared" si="345"/>
        <v>14.395604056084466</v>
      </c>
      <c r="J3139" s="6">
        <f t="shared" si="346"/>
        <v>21091.124440797641</v>
      </c>
      <c r="K3139" s="7">
        <f t="shared" si="347"/>
        <v>21091.124440797641</v>
      </c>
      <c r="L3139" s="6">
        <f t="shared" si="342"/>
        <v>21091.119999999999</v>
      </c>
      <c r="M3139" s="6">
        <f t="shared" si="348"/>
        <v>21091.119999999999</v>
      </c>
    </row>
    <row r="3140" spans="1:13">
      <c r="A3140" s="18">
        <v>3135</v>
      </c>
      <c r="B3140" s="35" t="s">
        <v>3157</v>
      </c>
      <c r="C3140" s="20">
        <v>1</v>
      </c>
      <c r="D3140" s="43">
        <v>22051.240297454267</v>
      </c>
      <c r="E3140" s="43">
        <v>17841.458058849359</v>
      </c>
      <c r="F3140" s="43">
        <v>23848.835076132815</v>
      </c>
      <c r="G3140" s="4">
        <f t="shared" si="343"/>
        <v>21247.177810812147</v>
      </c>
      <c r="H3140" s="5">
        <f t="shared" si="344"/>
        <v>3083.3475345418328</v>
      </c>
      <c r="I3140" s="5">
        <f t="shared" si="345"/>
        <v>14.511798046763632</v>
      </c>
      <c r="J3140" s="6">
        <f t="shared" si="346"/>
        <v>21247.177810812143</v>
      </c>
      <c r="K3140" s="7">
        <f t="shared" si="347"/>
        <v>21247.177810812143</v>
      </c>
      <c r="L3140" s="6">
        <f t="shared" si="342"/>
        <v>21247.18</v>
      </c>
      <c r="M3140" s="6">
        <f t="shared" si="348"/>
        <v>21247.18</v>
      </c>
    </row>
    <row r="3141" spans="1:13" ht="25.5">
      <c r="A3141" s="18">
        <v>3136</v>
      </c>
      <c r="B3141" s="35" t="s">
        <v>3158</v>
      </c>
      <c r="C3141" s="20">
        <v>1</v>
      </c>
      <c r="D3141" s="43">
        <v>23037.39145844409</v>
      </c>
      <c r="E3141" s="43">
        <v>19895.928986838077</v>
      </c>
      <c r="F3141" s="43">
        <v>28392.028392028391</v>
      </c>
      <c r="G3141" s="4">
        <f t="shared" si="343"/>
        <v>23775.11627910352</v>
      </c>
      <c r="H3141" s="5">
        <f t="shared" si="344"/>
        <v>4295.8241012617755</v>
      </c>
      <c r="I3141" s="5">
        <f t="shared" si="345"/>
        <v>18.06857241340801</v>
      </c>
      <c r="J3141" s="6">
        <f t="shared" si="346"/>
        <v>23775.11627910352</v>
      </c>
      <c r="K3141" s="7">
        <f t="shared" si="347"/>
        <v>23775.11627910352</v>
      </c>
      <c r="L3141" s="6">
        <f t="shared" si="342"/>
        <v>23775.119999999999</v>
      </c>
      <c r="M3141" s="6">
        <f t="shared" si="348"/>
        <v>23775.119999999999</v>
      </c>
    </row>
    <row r="3142" spans="1:13">
      <c r="A3142" s="18">
        <v>3137</v>
      </c>
      <c r="B3142" s="36" t="s">
        <v>3159</v>
      </c>
      <c r="C3142" s="20">
        <v>1</v>
      </c>
      <c r="D3142" s="44">
        <v>24007.386888273319</v>
      </c>
      <c r="E3142" s="44">
        <v>20733.652312599683</v>
      </c>
      <c r="F3142" s="44">
        <v>25458.996328029378</v>
      </c>
      <c r="G3142" s="4">
        <f t="shared" si="343"/>
        <v>23400.011842967459</v>
      </c>
      <c r="H3142" s="5">
        <f t="shared" si="344"/>
        <v>2420.5159264678532</v>
      </c>
      <c r="I3142" s="5">
        <f t="shared" si="345"/>
        <v>10.344079920606129</v>
      </c>
      <c r="J3142" s="6">
        <f t="shared" si="346"/>
        <v>23400.011842967455</v>
      </c>
      <c r="K3142" s="7">
        <f t="shared" si="347"/>
        <v>23400.011842967455</v>
      </c>
      <c r="L3142" s="6">
        <f t="shared" si="342"/>
        <v>23400.01</v>
      </c>
      <c r="M3142" s="6">
        <f t="shared" si="348"/>
        <v>23400.01</v>
      </c>
    </row>
    <row r="3143" spans="1:13" ht="25.5">
      <c r="A3143" s="18">
        <v>3138</v>
      </c>
      <c r="B3143" s="35" t="s">
        <v>3160</v>
      </c>
      <c r="C3143" s="20">
        <v>1</v>
      </c>
      <c r="D3143" s="43">
        <v>22388.76587369178</v>
      </c>
      <c r="E3143" s="43">
        <v>19335.752345461078</v>
      </c>
      <c r="F3143" s="43">
        <v>24600.668044345664</v>
      </c>
      <c r="G3143" s="4">
        <f t="shared" si="343"/>
        <v>22108.395421166177</v>
      </c>
      <c r="H3143" s="5">
        <f t="shared" si="344"/>
        <v>2643.6319755361942</v>
      </c>
      <c r="I3143" s="5">
        <f t="shared" si="345"/>
        <v>11.957593145838295</v>
      </c>
      <c r="J3143" s="6">
        <f t="shared" si="346"/>
        <v>22108.395421166177</v>
      </c>
      <c r="K3143" s="7">
        <f t="shared" si="347"/>
        <v>22108.395421166177</v>
      </c>
      <c r="L3143" s="6">
        <f t="shared" ref="L3143:L3206" si="349">ROUND(K3143,2)</f>
        <v>22108.400000000001</v>
      </c>
      <c r="M3143" s="6">
        <f t="shared" si="348"/>
        <v>22108.400000000001</v>
      </c>
    </row>
    <row r="3144" spans="1:13" ht="25.5">
      <c r="A3144" s="18">
        <v>3139</v>
      </c>
      <c r="B3144" s="35" t="s">
        <v>3161</v>
      </c>
      <c r="C3144" s="20">
        <v>1</v>
      </c>
      <c r="D3144" s="43">
        <v>23074.030383602341</v>
      </c>
      <c r="E3144" s="43">
        <v>20137.335607507495</v>
      </c>
      <c r="F3144" s="43">
        <v>28736.52216422691</v>
      </c>
      <c r="G3144" s="4">
        <f t="shared" si="343"/>
        <v>23982.62938511225</v>
      </c>
      <c r="H3144" s="5">
        <f t="shared" si="344"/>
        <v>4371.0029133454682</v>
      </c>
      <c r="I3144" s="5">
        <f t="shared" si="345"/>
        <v>18.225703458766141</v>
      </c>
      <c r="J3144" s="6">
        <f t="shared" si="346"/>
        <v>23982.62938511225</v>
      </c>
      <c r="K3144" s="7">
        <f t="shared" si="347"/>
        <v>23982.62938511225</v>
      </c>
      <c r="L3144" s="6">
        <f t="shared" si="349"/>
        <v>23982.63</v>
      </c>
      <c r="M3144" s="6">
        <f t="shared" si="348"/>
        <v>23982.63</v>
      </c>
    </row>
    <row r="3145" spans="1:13" ht="25.5">
      <c r="A3145" s="18">
        <v>3140</v>
      </c>
      <c r="B3145" s="35" t="s">
        <v>3162</v>
      </c>
      <c r="C3145" s="20">
        <v>1</v>
      </c>
      <c r="D3145" s="43">
        <v>22126.022126022122</v>
      </c>
      <c r="E3145" s="43">
        <v>18304.254667891029</v>
      </c>
      <c r="F3145" s="43">
        <v>23572.308450357228</v>
      </c>
      <c r="G3145" s="4">
        <f t="shared" si="343"/>
        <v>21334.195081423459</v>
      </c>
      <c r="H3145" s="5">
        <f t="shared" si="344"/>
        <v>2721.82663209057</v>
      </c>
      <c r="I3145" s="5">
        <f t="shared" si="345"/>
        <v>12.75804698373914</v>
      </c>
      <c r="J3145" s="6">
        <f t="shared" si="346"/>
        <v>21334.195081423459</v>
      </c>
      <c r="K3145" s="7">
        <f t="shared" si="347"/>
        <v>21334.195081423459</v>
      </c>
      <c r="L3145" s="6">
        <f t="shared" si="349"/>
        <v>21334.2</v>
      </c>
      <c r="M3145" s="6">
        <f t="shared" si="348"/>
        <v>21334.2</v>
      </c>
    </row>
    <row r="3146" spans="1:13" ht="25.5">
      <c r="A3146" s="18">
        <v>3141</v>
      </c>
      <c r="B3146" s="35" t="s">
        <v>3163</v>
      </c>
      <c r="C3146" s="20">
        <v>1</v>
      </c>
      <c r="D3146" s="43">
        <v>25341.130604288501</v>
      </c>
      <c r="E3146" s="43">
        <v>21655.147970937443</v>
      </c>
      <c r="F3146" s="43">
        <v>29698.488645857065</v>
      </c>
      <c r="G3146" s="4">
        <f t="shared" si="343"/>
        <v>25564.922407027669</v>
      </c>
      <c r="H3146" s="5">
        <f t="shared" si="344"/>
        <v>4026.3375891042774</v>
      </c>
      <c r="I3146" s="5">
        <f t="shared" si="345"/>
        <v>15.749461410442056</v>
      </c>
      <c r="J3146" s="6">
        <f t="shared" si="346"/>
        <v>25564.922407027669</v>
      </c>
      <c r="K3146" s="7">
        <f t="shared" si="347"/>
        <v>25564.922407027669</v>
      </c>
      <c r="L3146" s="6">
        <f t="shared" si="349"/>
        <v>25564.92</v>
      </c>
      <c r="M3146" s="6">
        <f t="shared" si="348"/>
        <v>25564.92</v>
      </c>
    </row>
    <row r="3147" spans="1:13">
      <c r="A3147" s="18">
        <v>3142</v>
      </c>
      <c r="B3147" s="35" t="s">
        <v>3164</v>
      </c>
      <c r="C3147" s="20">
        <v>1</v>
      </c>
      <c r="D3147" s="43">
        <v>30965.557785481156</v>
      </c>
      <c r="E3147" s="43">
        <v>24490.941157607824</v>
      </c>
      <c r="F3147" s="43">
        <v>29058.914452172881</v>
      </c>
      <c r="G3147" s="4">
        <f t="shared" si="343"/>
        <v>28171.804465087287</v>
      </c>
      <c r="H3147" s="5">
        <f t="shared" si="344"/>
        <v>3327.2192918973215</v>
      </c>
      <c r="I3147" s="5">
        <f t="shared" si="345"/>
        <v>11.81045855980107</v>
      </c>
      <c r="J3147" s="6">
        <f t="shared" si="346"/>
        <v>28171.804465087283</v>
      </c>
      <c r="K3147" s="7">
        <f t="shared" si="347"/>
        <v>28171.804465087283</v>
      </c>
      <c r="L3147" s="6">
        <f t="shared" si="349"/>
        <v>28171.8</v>
      </c>
      <c r="M3147" s="6">
        <f t="shared" si="348"/>
        <v>28171.8</v>
      </c>
    </row>
    <row r="3148" spans="1:13" ht="25.5">
      <c r="A3148" s="18">
        <v>3143</v>
      </c>
      <c r="B3148" s="35" t="s">
        <v>3165</v>
      </c>
      <c r="C3148" s="20">
        <v>1</v>
      </c>
      <c r="D3148" s="43">
        <v>24813.190383365825</v>
      </c>
      <c r="E3148" s="43">
        <v>21429.573512906845</v>
      </c>
      <c r="F3148" s="43">
        <v>25144.0329218107</v>
      </c>
      <c r="G3148" s="4">
        <f t="shared" si="343"/>
        <v>23795.598939361123</v>
      </c>
      <c r="H3148" s="5">
        <f t="shared" si="344"/>
        <v>2055.7046079829356</v>
      </c>
      <c r="I3148" s="5">
        <f t="shared" si="345"/>
        <v>8.6390118324885847</v>
      </c>
      <c r="J3148" s="6">
        <f t="shared" si="346"/>
        <v>23795.598939361123</v>
      </c>
      <c r="K3148" s="7">
        <f t="shared" si="347"/>
        <v>23795.598939361123</v>
      </c>
      <c r="L3148" s="6">
        <f t="shared" si="349"/>
        <v>23795.599999999999</v>
      </c>
      <c r="M3148" s="6">
        <f t="shared" si="348"/>
        <v>23795.599999999999</v>
      </c>
    </row>
    <row r="3149" spans="1:13">
      <c r="A3149" s="18">
        <v>3144</v>
      </c>
      <c r="B3149" s="35" t="s">
        <v>3166</v>
      </c>
      <c r="C3149" s="20">
        <v>1</v>
      </c>
      <c r="D3149" s="43">
        <v>30253.515547633197</v>
      </c>
      <c r="E3149" s="43">
        <v>24202.812438106554</v>
      </c>
      <c r="F3149" s="43">
        <v>30426.392779333954</v>
      </c>
      <c r="G3149" s="4">
        <f t="shared" ref="G3149:G3212" si="350">AVERAGE(D3149:F3149)</f>
        <v>28294.240255024564</v>
      </c>
      <c r="H3149" s="5">
        <f t="shared" ref="H3149:H3212" si="351">SQRT(((SUM((POWER(D3149-G3149,2)),(POWER(E3149-G3149,2)),(POWER(F3149-G3149,2)))/(COLUMNS(D3149:F3149)-1))))</f>
        <v>3544.3346089355064</v>
      </c>
      <c r="I3149" s="5">
        <f t="shared" ref="I3149:I3212" si="352">H3149/G3149*100</f>
        <v>12.52670005269392</v>
      </c>
      <c r="J3149" s="6">
        <f t="shared" ref="J3149:J3212" si="353">((C3149/3)*(SUM(D3149:F3149)))</f>
        <v>28294.240255024564</v>
      </c>
      <c r="K3149" s="7">
        <f t="shared" ref="K3149:K3212" si="354">J3149/C3149</f>
        <v>28294.240255024564</v>
      </c>
      <c r="L3149" s="6">
        <f t="shared" si="349"/>
        <v>28294.240000000002</v>
      </c>
      <c r="M3149" s="6">
        <f t="shared" ref="M3149:M3212" si="355">L3149*C3149</f>
        <v>28294.240000000002</v>
      </c>
    </row>
    <row r="3150" spans="1:13">
      <c r="A3150" s="18">
        <v>3145</v>
      </c>
      <c r="B3150" s="35" t="s">
        <v>3167</v>
      </c>
      <c r="C3150" s="20">
        <v>1</v>
      </c>
      <c r="D3150" s="43">
        <v>25575.982854463862</v>
      </c>
      <c r="E3150" s="43">
        <v>18368.205868205863</v>
      </c>
      <c r="F3150" s="43">
        <v>26570.993694281362</v>
      </c>
      <c r="G3150" s="4">
        <f t="shared" si="350"/>
        <v>23505.060805650366</v>
      </c>
      <c r="H3150" s="5">
        <f t="shared" si="351"/>
        <v>4476.3791873677919</v>
      </c>
      <c r="I3150" s="5">
        <f t="shared" si="352"/>
        <v>19.044320814059404</v>
      </c>
      <c r="J3150" s="6">
        <f t="shared" si="353"/>
        <v>23505.060805650362</v>
      </c>
      <c r="K3150" s="7">
        <f t="shared" si="354"/>
        <v>23505.060805650362</v>
      </c>
      <c r="L3150" s="6">
        <f t="shared" si="349"/>
        <v>23505.06</v>
      </c>
      <c r="M3150" s="6">
        <f t="shared" si="355"/>
        <v>23505.06</v>
      </c>
    </row>
    <row r="3151" spans="1:13">
      <c r="A3151" s="18">
        <v>3146</v>
      </c>
      <c r="B3151" s="35" t="s">
        <v>3168</v>
      </c>
      <c r="C3151" s="20">
        <v>1</v>
      </c>
      <c r="D3151" s="43">
        <v>27094.863062296012</v>
      </c>
      <c r="E3151" s="43">
        <v>23646.425945276518</v>
      </c>
      <c r="F3151" s="43">
        <v>29377.206821425887</v>
      </c>
      <c r="G3151" s="4">
        <f t="shared" si="350"/>
        <v>26706.165276332806</v>
      </c>
      <c r="H3151" s="5">
        <f t="shared" si="351"/>
        <v>2885.0956377942407</v>
      </c>
      <c r="I3151" s="5">
        <f t="shared" si="352"/>
        <v>10.803107102579917</v>
      </c>
      <c r="J3151" s="6">
        <f t="shared" si="353"/>
        <v>26706.165276332806</v>
      </c>
      <c r="K3151" s="7">
        <f t="shared" si="354"/>
        <v>26706.165276332806</v>
      </c>
      <c r="L3151" s="6">
        <f t="shared" si="349"/>
        <v>26706.17</v>
      </c>
      <c r="M3151" s="6">
        <f t="shared" si="355"/>
        <v>26706.17</v>
      </c>
    </row>
    <row r="3152" spans="1:13" ht="25.5">
      <c r="A3152" s="18">
        <v>3147</v>
      </c>
      <c r="B3152" s="35" t="s">
        <v>3169</v>
      </c>
      <c r="C3152" s="20">
        <v>1</v>
      </c>
      <c r="D3152" s="43">
        <v>22561.943798234926</v>
      </c>
      <c r="E3152" s="43">
        <v>17434.229298636077</v>
      </c>
      <c r="F3152" s="43">
        <v>23603.264281230382</v>
      </c>
      <c r="G3152" s="4">
        <f t="shared" si="350"/>
        <v>21199.812459367127</v>
      </c>
      <c r="H3152" s="5">
        <f t="shared" si="351"/>
        <v>3302.3929948391083</v>
      </c>
      <c r="I3152" s="5">
        <f t="shared" si="352"/>
        <v>15.577463249586188</v>
      </c>
      <c r="J3152" s="6">
        <f t="shared" si="353"/>
        <v>21199.812459367127</v>
      </c>
      <c r="K3152" s="7">
        <f t="shared" si="354"/>
        <v>21199.812459367127</v>
      </c>
      <c r="L3152" s="6">
        <f t="shared" si="349"/>
        <v>21199.81</v>
      </c>
      <c r="M3152" s="6">
        <f t="shared" si="355"/>
        <v>21199.81</v>
      </c>
    </row>
    <row r="3153" spans="1:13">
      <c r="A3153" s="18">
        <v>3148</v>
      </c>
      <c r="B3153" s="35" t="s">
        <v>3170</v>
      </c>
      <c r="C3153" s="20">
        <v>1</v>
      </c>
      <c r="D3153" s="43">
        <v>20645.588568223367</v>
      </c>
      <c r="E3153" s="43">
        <v>18205.655373796966</v>
      </c>
      <c r="F3153" s="43">
        <v>23734.780339172339</v>
      </c>
      <c r="G3153" s="4">
        <f t="shared" si="350"/>
        <v>20862.008093730892</v>
      </c>
      <c r="H3153" s="5">
        <f t="shared" si="351"/>
        <v>2770.9084753831153</v>
      </c>
      <c r="I3153" s="5">
        <f t="shared" si="352"/>
        <v>13.282079380535681</v>
      </c>
      <c r="J3153" s="6">
        <f t="shared" si="353"/>
        <v>20862.008093730889</v>
      </c>
      <c r="K3153" s="7">
        <f t="shared" si="354"/>
        <v>20862.008093730889</v>
      </c>
      <c r="L3153" s="6">
        <f t="shared" si="349"/>
        <v>20862.009999999998</v>
      </c>
      <c r="M3153" s="6">
        <f t="shared" si="355"/>
        <v>20862.009999999998</v>
      </c>
    </row>
    <row r="3154" spans="1:13">
      <c r="A3154" s="18">
        <v>3149</v>
      </c>
      <c r="B3154" s="35" t="s">
        <v>3171</v>
      </c>
      <c r="C3154" s="20">
        <v>1</v>
      </c>
      <c r="D3154" s="43">
        <v>22566.443587584392</v>
      </c>
      <c r="E3154" s="43">
        <v>18873.752818706944</v>
      </c>
      <c r="F3154" s="43">
        <v>25884.003865655242</v>
      </c>
      <c r="G3154" s="4">
        <f t="shared" si="350"/>
        <v>22441.400090648862</v>
      </c>
      <c r="H3154" s="5">
        <f t="shared" si="351"/>
        <v>3506.7979471883359</v>
      </c>
      <c r="I3154" s="5">
        <f t="shared" si="352"/>
        <v>15.626466856003288</v>
      </c>
      <c r="J3154" s="6">
        <f t="shared" si="353"/>
        <v>22441.400090648858</v>
      </c>
      <c r="K3154" s="7">
        <f t="shared" si="354"/>
        <v>22441.400090648858</v>
      </c>
      <c r="L3154" s="6">
        <f t="shared" si="349"/>
        <v>22441.4</v>
      </c>
      <c r="M3154" s="6">
        <f t="shared" si="355"/>
        <v>22441.4</v>
      </c>
    </row>
    <row r="3155" spans="1:13">
      <c r="A3155" s="18">
        <v>3150</v>
      </c>
      <c r="B3155" s="35" t="s">
        <v>3172</v>
      </c>
      <c r="C3155" s="20">
        <v>1</v>
      </c>
      <c r="D3155" s="43">
        <v>28915.959148517286</v>
      </c>
      <c r="E3155" s="43">
        <v>22607.022607022605</v>
      </c>
      <c r="F3155" s="43">
        <v>28420.256991685565</v>
      </c>
      <c r="G3155" s="4">
        <f t="shared" si="350"/>
        <v>26647.746249075153</v>
      </c>
      <c r="H3155" s="5">
        <f t="shared" si="351"/>
        <v>3508.1356616661369</v>
      </c>
      <c r="I3155" s="5">
        <f t="shared" si="352"/>
        <v>13.164849398053285</v>
      </c>
      <c r="J3155" s="6">
        <f t="shared" si="353"/>
        <v>26647.746249075153</v>
      </c>
      <c r="K3155" s="7">
        <f t="shared" si="354"/>
        <v>26647.746249075153</v>
      </c>
      <c r="L3155" s="6">
        <f t="shared" si="349"/>
        <v>26647.75</v>
      </c>
      <c r="M3155" s="6">
        <f t="shared" si="355"/>
        <v>26647.75</v>
      </c>
    </row>
    <row r="3156" spans="1:13">
      <c r="A3156" s="18">
        <v>3151</v>
      </c>
      <c r="B3156" s="35" t="s">
        <v>3173</v>
      </c>
      <c r="C3156" s="20">
        <v>1</v>
      </c>
      <c r="D3156" s="43">
        <v>27489.831911600621</v>
      </c>
      <c r="E3156" s="43">
        <v>20992.235277949563</v>
      </c>
      <c r="F3156" s="43">
        <v>25776.512155249697</v>
      </c>
      <c r="G3156" s="4">
        <f t="shared" si="350"/>
        <v>24752.859781599964</v>
      </c>
      <c r="H3156" s="5">
        <f t="shared" si="351"/>
        <v>3367.5790473227862</v>
      </c>
      <c r="I3156" s="5">
        <f t="shared" si="352"/>
        <v>13.604807998088672</v>
      </c>
      <c r="J3156" s="6">
        <f t="shared" si="353"/>
        <v>24752.85978159996</v>
      </c>
      <c r="K3156" s="7">
        <f t="shared" si="354"/>
        <v>24752.85978159996</v>
      </c>
      <c r="L3156" s="6">
        <f t="shared" si="349"/>
        <v>24752.86</v>
      </c>
      <c r="M3156" s="6">
        <f t="shared" si="355"/>
        <v>24752.86</v>
      </c>
    </row>
    <row r="3157" spans="1:13" ht="25.5">
      <c r="A3157" s="18">
        <v>3152</v>
      </c>
      <c r="B3157" s="35" t="s">
        <v>3174</v>
      </c>
      <c r="C3157" s="20">
        <v>1</v>
      </c>
      <c r="D3157" s="43">
        <v>21344.679899669525</v>
      </c>
      <c r="E3157" s="43">
        <v>18045.956642447869</v>
      </c>
      <c r="F3157" s="43">
        <v>23526.580511635744</v>
      </c>
      <c r="G3157" s="4">
        <f t="shared" si="350"/>
        <v>20972.405684584381</v>
      </c>
      <c r="H3157" s="5">
        <f t="shared" si="351"/>
        <v>2759.2119467867842</v>
      </c>
      <c r="I3157" s="5">
        <f t="shared" si="352"/>
        <v>13.156392205472752</v>
      </c>
      <c r="J3157" s="6">
        <f t="shared" si="353"/>
        <v>20972.405684584381</v>
      </c>
      <c r="K3157" s="7">
        <f t="shared" si="354"/>
        <v>20972.405684584381</v>
      </c>
      <c r="L3157" s="6">
        <f t="shared" si="349"/>
        <v>20972.41</v>
      </c>
      <c r="M3157" s="6">
        <f t="shared" si="355"/>
        <v>20972.41</v>
      </c>
    </row>
    <row r="3158" spans="1:13">
      <c r="A3158" s="18">
        <v>3153</v>
      </c>
      <c r="B3158" s="35" t="s">
        <v>3175</v>
      </c>
      <c r="C3158" s="20">
        <v>1</v>
      </c>
      <c r="D3158" s="43">
        <v>21204.675440057752</v>
      </c>
      <c r="E3158" s="43">
        <v>17734.819458957394</v>
      </c>
      <c r="F3158" s="43">
        <v>22563.818492360249</v>
      </c>
      <c r="G3158" s="4">
        <f t="shared" si="350"/>
        <v>20501.104463791798</v>
      </c>
      <c r="H3158" s="5">
        <f t="shared" si="351"/>
        <v>2490.1941701671171</v>
      </c>
      <c r="I3158" s="5">
        <f t="shared" si="352"/>
        <v>12.146634219464589</v>
      </c>
      <c r="J3158" s="6">
        <f t="shared" si="353"/>
        <v>20501.104463791798</v>
      </c>
      <c r="K3158" s="7">
        <f t="shared" si="354"/>
        <v>20501.104463791798</v>
      </c>
      <c r="L3158" s="6">
        <f t="shared" si="349"/>
        <v>20501.099999999999</v>
      </c>
      <c r="M3158" s="6">
        <f t="shared" si="355"/>
        <v>20501.099999999999</v>
      </c>
    </row>
    <row r="3159" spans="1:13" ht="25.5">
      <c r="A3159" s="18">
        <v>3154</v>
      </c>
      <c r="B3159" s="35" t="s">
        <v>3176</v>
      </c>
      <c r="C3159" s="20">
        <v>1</v>
      </c>
      <c r="D3159" s="43">
        <v>27993.10938845823</v>
      </c>
      <c r="E3159" s="43">
        <v>23921.384386500664</v>
      </c>
      <c r="F3159" s="43">
        <v>29035.611393269774</v>
      </c>
      <c r="G3159" s="4">
        <f t="shared" si="350"/>
        <v>26983.368389409556</v>
      </c>
      <c r="H3159" s="5">
        <f t="shared" si="351"/>
        <v>2702.5010884477906</v>
      </c>
      <c r="I3159" s="5">
        <f t="shared" si="352"/>
        <v>10.015432652613041</v>
      </c>
      <c r="J3159" s="6">
        <f t="shared" si="353"/>
        <v>26983.368389409552</v>
      </c>
      <c r="K3159" s="7">
        <f t="shared" si="354"/>
        <v>26983.368389409552</v>
      </c>
      <c r="L3159" s="6">
        <f t="shared" si="349"/>
        <v>26983.37</v>
      </c>
      <c r="M3159" s="6">
        <f t="shared" si="355"/>
        <v>26983.37</v>
      </c>
    </row>
    <row r="3160" spans="1:13" ht="25.5">
      <c r="A3160" s="18">
        <v>3155</v>
      </c>
      <c r="B3160" s="35" t="s">
        <v>3177</v>
      </c>
      <c r="C3160" s="20">
        <v>1</v>
      </c>
      <c r="D3160" s="43">
        <v>22203.325774754343</v>
      </c>
      <c r="E3160" s="43">
        <v>12856</v>
      </c>
      <c r="F3160" s="43">
        <v>24867.724867724864</v>
      </c>
      <c r="G3160" s="4">
        <f t="shared" si="350"/>
        <v>19975.683547493067</v>
      </c>
      <c r="H3160" s="5">
        <f t="shared" si="351"/>
        <v>6308.1039935933331</v>
      </c>
      <c r="I3160" s="5">
        <f t="shared" si="352"/>
        <v>31.578914326488693</v>
      </c>
      <c r="J3160" s="6">
        <f t="shared" si="353"/>
        <v>19975.683547493067</v>
      </c>
      <c r="K3160" s="7">
        <f t="shared" si="354"/>
        <v>19975.683547493067</v>
      </c>
      <c r="L3160" s="6">
        <f t="shared" si="349"/>
        <v>19975.68</v>
      </c>
      <c r="M3160" s="6">
        <f t="shared" si="355"/>
        <v>19975.68</v>
      </c>
    </row>
    <row r="3161" spans="1:13">
      <c r="A3161" s="18">
        <v>3156</v>
      </c>
      <c r="B3161" s="35" t="s">
        <v>3178</v>
      </c>
      <c r="C3161" s="20">
        <v>1</v>
      </c>
      <c r="D3161" s="43">
        <v>22775.392139321284</v>
      </c>
      <c r="E3161" s="43">
        <v>18634.411750353778</v>
      </c>
      <c r="F3161" s="43">
        <v>24908.78330173872</v>
      </c>
      <c r="G3161" s="4">
        <f t="shared" si="350"/>
        <v>22106.19573047126</v>
      </c>
      <c r="H3161" s="5">
        <f t="shared" si="351"/>
        <v>3190.2668331066752</v>
      </c>
      <c r="I3161" s="5">
        <f t="shared" si="352"/>
        <v>14.431550647627715</v>
      </c>
      <c r="J3161" s="6">
        <f t="shared" si="353"/>
        <v>22106.19573047126</v>
      </c>
      <c r="K3161" s="7">
        <f t="shared" si="354"/>
        <v>22106.19573047126</v>
      </c>
      <c r="L3161" s="6">
        <f t="shared" si="349"/>
        <v>22106.2</v>
      </c>
      <c r="M3161" s="6">
        <f t="shared" si="355"/>
        <v>22106.2</v>
      </c>
    </row>
    <row r="3162" spans="1:13" ht="25.5">
      <c r="A3162" s="18">
        <v>3157</v>
      </c>
      <c r="B3162" s="35" t="s">
        <v>3179</v>
      </c>
      <c r="C3162" s="20">
        <v>1</v>
      </c>
      <c r="D3162" s="43">
        <v>26892.013820118395</v>
      </c>
      <c r="E3162" s="43">
        <v>20780.192497364213</v>
      </c>
      <c r="F3162" s="43">
        <v>29258.511036288815</v>
      </c>
      <c r="G3162" s="4">
        <f t="shared" si="350"/>
        <v>25643.572451257136</v>
      </c>
      <c r="H3162" s="5">
        <f t="shared" si="351"/>
        <v>4374.8629350507972</v>
      </c>
      <c r="I3162" s="5">
        <f t="shared" si="352"/>
        <v>17.060270925068892</v>
      </c>
      <c r="J3162" s="6">
        <f t="shared" si="353"/>
        <v>25643.572451257136</v>
      </c>
      <c r="K3162" s="7">
        <f t="shared" si="354"/>
        <v>25643.572451257136</v>
      </c>
      <c r="L3162" s="6">
        <f t="shared" si="349"/>
        <v>25643.57</v>
      </c>
      <c r="M3162" s="6">
        <f t="shared" si="355"/>
        <v>25643.57</v>
      </c>
    </row>
    <row r="3163" spans="1:13">
      <c r="A3163" s="18">
        <v>3158</v>
      </c>
      <c r="B3163" s="35" t="s">
        <v>3180</v>
      </c>
      <c r="C3163" s="20">
        <v>1</v>
      </c>
      <c r="D3163" s="43">
        <v>24565.381708238852</v>
      </c>
      <c r="E3163" s="43">
        <v>21885.521885521885</v>
      </c>
      <c r="F3163" s="43">
        <v>32550.86071987481</v>
      </c>
      <c r="G3163" s="4">
        <f t="shared" si="350"/>
        <v>26333.921437878515</v>
      </c>
      <c r="H3163" s="5">
        <f t="shared" si="351"/>
        <v>5548.2576268928433</v>
      </c>
      <c r="I3163" s="5">
        <f t="shared" si="352"/>
        <v>21.068862227682775</v>
      </c>
      <c r="J3163" s="6">
        <f t="shared" si="353"/>
        <v>26333.921437878515</v>
      </c>
      <c r="K3163" s="7">
        <f t="shared" si="354"/>
        <v>26333.921437878515</v>
      </c>
      <c r="L3163" s="6">
        <f t="shared" si="349"/>
        <v>26333.919999999998</v>
      </c>
      <c r="M3163" s="6">
        <f t="shared" si="355"/>
        <v>26333.919999999998</v>
      </c>
    </row>
    <row r="3164" spans="1:13">
      <c r="A3164" s="18">
        <v>3159</v>
      </c>
      <c r="B3164" s="35" t="s">
        <v>3181</v>
      </c>
      <c r="C3164" s="20">
        <v>1</v>
      </c>
      <c r="D3164" s="43">
        <v>27412.645775345041</v>
      </c>
      <c r="E3164" s="43">
        <v>20185.675525481347</v>
      </c>
      <c r="F3164" s="43">
        <v>24501.233741273914</v>
      </c>
      <c r="G3164" s="4">
        <f t="shared" si="350"/>
        <v>24033.185014033432</v>
      </c>
      <c r="H3164" s="5">
        <f t="shared" si="351"/>
        <v>3636.1486433322966</v>
      </c>
      <c r="I3164" s="5">
        <f t="shared" si="352"/>
        <v>15.129699376961817</v>
      </c>
      <c r="J3164" s="6">
        <f t="shared" si="353"/>
        <v>24033.185014033432</v>
      </c>
      <c r="K3164" s="7">
        <f t="shared" si="354"/>
        <v>24033.185014033432</v>
      </c>
      <c r="L3164" s="6">
        <f t="shared" si="349"/>
        <v>24033.19</v>
      </c>
      <c r="M3164" s="6">
        <f t="shared" si="355"/>
        <v>24033.19</v>
      </c>
    </row>
    <row r="3165" spans="1:13">
      <c r="A3165" s="18">
        <v>3160</v>
      </c>
      <c r="B3165" s="35" t="s">
        <v>3182</v>
      </c>
      <c r="C3165" s="20">
        <v>1</v>
      </c>
      <c r="D3165" s="43">
        <v>26889.23550964137</v>
      </c>
      <c r="E3165" s="43">
        <v>21022.493216628707</v>
      </c>
      <c r="F3165" s="43">
        <v>25813.666089255716</v>
      </c>
      <c r="G3165" s="4">
        <f t="shared" si="350"/>
        <v>24575.131605175266</v>
      </c>
      <c r="H3165" s="5">
        <f t="shared" si="351"/>
        <v>3123.3222751339945</v>
      </c>
      <c r="I3165" s="5">
        <f t="shared" si="352"/>
        <v>12.709279955498817</v>
      </c>
      <c r="J3165" s="6">
        <f t="shared" si="353"/>
        <v>24575.131605175266</v>
      </c>
      <c r="K3165" s="7">
        <f t="shared" si="354"/>
        <v>24575.131605175266</v>
      </c>
      <c r="L3165" s="6">
        <f t="shared" si="349"/>
        <v>24575.13</v>
      </c>
      <c r="M3165" s="6">
        <f t="shared" si="355"/>
        <v>24575.13</v>
      </c>
    </row>
    <row r="3166" spans="1:13">
      <c r="A3166" s="18">
        <v>3161</v>
      </c>
      <c r="B3166" s="35" t="s">
        <v>3183</v>
      </c>
      <c r="C3166" s="20">
        <v>1</v>
      </c>
      <c r="D3166" s="43">
        <v>23897.983668098608</v>
      </c>
      <c r="E3166" s="43">
        <v>18901.132537496171</v>
      </c>
      <c r="F3166" s="43">
        <v>24340.970682434097</v>
      </c>
      <c r="G3166" s="4">
        <f t="shared" si="350"/>
        <v>22380.028962676293</v>
      </c>
      <c r="H3166" s="5">
        <f t="shared" si="351"/>
        <v>3020.943499399772</v>
      </c>
      <c r="I3166" s="5">
        <f t="shared" si="352"/>
        <v>13.498389588493703</v>
      </c>
      <c r="J3166" s="6">
        <f t="shared" si="353"/>
        <v>22380.02896267629</v>
      </c>
      <c r="K3166" s="7">
        <f t="shared" si="354"/>
        <v>22380.02896267629</v>
      </c>
      <c r="L3166" s="6">
        <f t="shared" si="349"/>
        <v>22380.03</v>
      </c>
      <c r="M3166" s="6">
        <f t="shared" si="355"/>
        <v>22380.03</v>
      </c>
    </row>
    <row r="3167" spans="1:13" ht="25.5">
      <c r="A3167" s="18">
        <v>3162</v>
      </c>
      <c r="B3167" s="35" t="s">
        <v>3184</v>
      </c>
      <c r="C3167" s="20">
        <v>1</v>
      </c>
      <c r="D3167" s="43">
        <v>29358.626919602535</v>
      </c>
      <c r="E3167" s="43">
        <v>21885.521885521885</v>
      </c>
      <c r="F3167" s="43">
        <v>29254.571026722922</v>
      </c>
      <c r="G3167" s="4">
        <f t="shared" si="350"/>
        <v>26832.906610615784</v>
      </c>
      <c r="H3167" s="5">
        <f t="shared" si="351"/>
        <v>4284.8767334405375</v>
      </c>
      <c r="I3167" s="5">
        <f t="shared" si="352"/>
        <v>15.968738667116037</v>
      </c>
      <c r="J3167" s="6">
        <f t="shared" si="353"/>
        <v>26832.906610615784</v>
      </c>
      <c r="K3167" s="7">
        <f t="shared" si="354"/>
        <v>26832.906610615784</v>
      </c>
      <c r="L3167" s="6">
        <f t="shared" si="349"/>
        <v>26832.91</v>
      </c>
      <c r="M3167" s="6">
        <f t="shared" si="355"/>
        <v>26832.91</v>
      </c>
    </row>
    <row r="3168" spans="1:13">
      <c r="A3168" s="18">
        <v>3163</v>
      </c>
      <c r="B3168" s="35" t="s">
        <v>3185</v>
      </c>
      <c r="C3168" s="20">
        <v>1</v>
      </c>
      <c r="D3168" s="43">
        <v>29594.164557932672</v>
      </c>
      <c r="E3168" s="43">
        <v>24751.48308481642</v>
      </c>
      <c r="F3168" s="43">
        <v>34850.088183421518</v>
      </c>
      <c r="G3168" s="4">
        <f t="shared" si="350"/>
        <v>29731.911942056871</v>
      </c>
      <c r="H3168" s="5">
        <f t="shared" si="351"/>
        <v>5050.7115331176865</v>
      </c>
      <c r="I3168" s="5">
        <f t="shared" si="352"/>
        <v>16.987510063129413</v>
      </c>
      <c r="J3168" s="6">
        <f t="shared" si="353"/>
        <v>29731.911942056868</v>
      </c>
      <c r="K3168" s="7">
        <f t="shared" si="354"/>
        <v>29731.911942056868</v>
      </c>
      <c r="L3168" s="6">
        <f t="shared" si="349"/>
        <v>29731.91</v>
      </c>
      <c r="M3168" s="6">
        <f t="shared" si="355"/>
        <v>29731.91</v>
      </c>
    </row>
    <row r="3169" spans="1:13" ht="25.5">
      <c r="A3169" s="18">
        <v>3164</v>
      </c>
      <c r="B3169" s="35" t="s">
        <v>3186</v>
      </c>
      <c r="C3169" s="20">
        <v>1</v>
      </c>
      <c r="D3169" s="43">
        <v>27071.934624017958</v>
      </c>
      <c r="E3169" s="43">
        <v>21657.547699214367</v>
      </c>
      <c r="F3169" s="43">
        <v>28235.025148605393</v>
      </c>
      <c r="G3169" s="4">
        <f t="shared" si="350"/>
        <v>25654.835823945905</v>
      </c>
      <c r="H3169" s="5">
        <f t="shared" si="351"/>
        <v>3510.2605538885728</v>
      </c>
      <c r="I3169" s="5">
        <f t="shared" si="352"/>
        <v>13.682646725854855</v>
      </c>
      <c r="J3169" s="6">
        <f t="shared" si="353"/>
        <v>25654.835823945905</v>
      </c>
      <c r="K3169" s="7">
        <f t="shared" si="354"/>
        <v>25654.835823945905</v>
      </c>
      <c r="L3169" s="6">
        <f t="shared" si="349"/>
        <v>25654.84</v>
      </c>
      <c r="M3169" s="6">
        <f t="shared" si="355"/>
        <v>25654.84</v>
      </c>
    </row>
    <row r="3170" spans="1:13">
      <c r="A3170" s="18">
        <v>3165</v>
      </c>
      <c r="B3170" s="36" t="s">
        <v>3187</v>
      </c>
      <c r="C3170" s="20">
        <v>1</v>
      </c>
      <c r="D3170" s="44">
        <v>28931.524820202874</v>
      </c>
      <c r="E3170" s="44">
        <v>24460.289166171518</v>
      </c>
      <c r="F3170" s="44">
        <v>32696.285265160917</v>
      </c>
      <c r="G3170" s="4">
        <f t="shared" si="350"/>
        <v>28696.033083845105</v>
      </c>
      <c r="H3170" s="5">
        <f t="shared" si="351"/>
        <v>4123.0450160120427</v>
      </c>
      <c r="I3170" s="5">
        <f t="shared" si="352"/>
        <v>14.367996454301474</v>
      </c>
      <c r="J3170" s="6">
        <f t="shared" si="353"/>
        <v>28696.033083845105</v>
      </c>
      <c r="K3170" s="7">
        <f t="shared" si="354"/>
        <v>28696.033083845105</v>
      </c>
      <c r="L3170" s="6">
        <f t="shared" si="349"/>
        <v>28696.03</v>
      </c>
      <c r="M3170" s="6">
        <f t="shared" si="355"/>
        <v>28696.03</v>
      </c>
    </row>
    <row r="3171" spans="1:13">
      <c r="A3171" s="18">
        <v>3166</v>
      </c>
      <c r="B3171" s="36" t="s">
        <v>3188</v>
      </c>
      <c r="C3171" s="20">
        <v>1</v>
      </c>
      <c r="D3171" s="44">
        <v>21494.708994708995</v>
      </c>
      <c r="E3171" s="44">
        <v>18563.61231361231</v>
      </c>
      <c r="F3171" s="44">
        <v>26490.776490776487</v>
      </c>
      <c r="G3171" s="4">
        <f t="shared" si="350"/>
        <v>22183.032599699265</v>
      </c>
      <c r="H3171" s="5">
        <f t="shared" si="351"/>
        <v>4008.157308766567</v>
      </c>
      <c r="I3171" s="5">
        <f t="shared" si="352"/>
        <v>18.06857241340801</v>
      </c>
      <c r="J3171" s="6">
        <f t="shared" si="353"/>
        <v>22183.032599699265</v>
      </c>
      <c r="K3171" s="7">
        <f t="shared" si="354"/>
        <v>22183.032599699265</v>
      </c>
      <c r="L3171" s="6">
        <f t="shared" si="349"/>
        <v>22183.03</v>
      </c>
      <c r="M3171" s="6">
        <f t="shared" si="355"/>
        <v>22183.03</v>
      </c>
    </row>
    <row r="3172" spans="1:13">
      <c r="A3172" s="18">
        <v>3167</v>
      </c>
      <c r="B3172" s="36" t="s">
        <v>3189</v>
      </c>
      <c r="C3172" s="20">
        <v>1</v>
      </c>
      <c r="D3172" s="44">
        <v>30926.80239400997</v>
      </c>
      <c r="E3172" s="44">
        <v>23897.983668098608</v>
      </c>
      <c r="F3172" s="44">
        <v>29344.500876176899</v>
      </c>
      <c r="G3172" s="4">
        <f t="shared" si="350"/>
        <v>28056.428979428496</v>
      </c>
      <c r="H3172" s="5">
        <f t="shared" si="351"/>
        <v>3687.1967778822618</v>
      </c>
      <c r="I3172" s="5">
        <f t="shared" si="352"/>
        <v>13.142074426455997</v>
      </c>
      <c r="J3172" s="6">
        <f t="shared" si="353"/>
        <v>28056.428979428492</v>
      </c>
      <c r="K3172" s="7">
        <f t="shared" si="354"/>
        <v>28056.428979428492</v>
      </c>
      <c r="L3172" s="6">
        <f t="shared" si="349"/>
        <v>28056.43</v>
      </c>
      <c r="M3172" s="6">
        <f t="shared" si="355"/>
        <v>28056.43</v>
      </c>
    </row>
    <row r="3173" spans="1:13">
      <c r="A3173" s="18">
        <v>3168</v>
      </c>
      <c r="B3173" s="36" t="s">
        <v>3190</v>
      </c>
      <c r="C3173" s="20">
        <v>1</v>
      </c>
      <c r="D3173" s="44">
        <v>21777.157084717554</v>
      </c>
      <c r="E3173" s="44">
        <v>17619.699823089653</v>
      </c>
      <c r="F3173" s="44">
        <v>22417.353027930938</v>
      </c>
      <c r="G3173" s="4">
        <f t="shared" si="350"/>
        <v>20604.736645246045</v>
      </c>
      <c r="H3173" s="5">
        <f t="shared" si="351"/>
        <v>2604.8601370608903</v>
      </c>
      <c r="I3173" s="5">
        <f t="shared" si="352"/>
        <v>12.642045282640812</v>
      </c>
      <c r="J3173" s="6">
        <f t="shared" si="353"/>
        <v>20604.736645246045</v>
      </c>
      <c r="K3173" s="7">
        <f t="shared" si="354"/>
        <v>20604.736645246045</v>
      </c>
      <c r="L3173" s="6">
        <f t="shared" si="349"/>
        <v>20604.740000000002</v>
      </c>
      <c r="M3173" s="6">
        <f t="shared" si="355"/>
        <v>20604.740000000002</v>
      </c>
    </row>
    <row r="3174" spans="1:13">
      <c r="A3174" s="18">
        <v>3169</v>
      </c>
      <c r="B3174" s="36" t="s">
        <v>3191</v>
      </c>
      <c r="C3174" s="20">
        <v>1</v>
      </c>
      <c r="D3174" s="44">
        <v>21304.490331039011</v>
      </c>
      <c r="E3174" s="44">
        <v>18399.332558624596</v>
      </c>
      <c r="F3174" s="44">
        <v>26256.344840415644</v>
      </c>
      <c r="G3174" s="4">
        <f t="shared" si="350"/>
        <v>21986.722576693082</v>
      </c>
      <c r="H3174" s="5">
        <f t="shared" si="351"/>
        <v>3972.6868901049193</v>
      </c>
      <c r="I3174" s="5">
        <f t="shared" si="352"/>
        <v>18.06857241340802</v>
      </c>
      <c r="J3174" s="6">
        <f t="shared" si="353"/>
        <v>21986.722576693082</v>
      </c>
      <c r="K3174" s="7">
        <f t="shared" si="354"/>
        <v>21986.722576693082</v>
      </c>
      <c r="L3174" s="6">
        <f t="shared" si="349"/>
        <v>21986.720000000001</v>
      </c>
      <c r="M3174" s="6">
        <f t="shared" si="355"/>
        <v>21986.720000000001</v>
      </c>
    </row>
    <row r="3175" spans="1:13">
      <c r="A3175" s="18">
        <v>3170</v>
      </c>
      <c r="B3175" s="36" t="s">
        <v>3192</v>
      </c>
      <c r="C3175" s="20">
        <v>1</v>
      </c>
      <c r="D3175" s="44">
        <v>22086.306489976214</v>
      </c>
      <c r="E3175" s="44">
        <v>19074.537423161273</v>
      </c>
      <c r="F3175" s="44">
        <v>24564.282340071106</v>
      </c>
      <c r="G3175" s="4">
        <f t="shared" si="350"/>
        <v>21908.375417736199</v>
      </c>
      <c r="H3175" s="5">
        <f t="shared" si="351"/>
        <v>2749.1943207121062</v>
      </c>
      <c r="I3175" s="5">
        <f t="shared" si="352"/>
        <v>12.548599648728228</v>
      </c>
      <c r="J3175" s="6">
        <f t="shared" si="353"/>
        <v>21908.375417736199</v>
      </c>
      <c r="K3175" s="7">
        <f t="shared" si="354"/>
        <v>21908.375417736199</v>
      </c>
      <c r="L3175" s="6">
        <f t="shared" si="349"/>
        <v>21908.38</v>
      </c>
      <c r="M3175" s="6">
        <f t="shared" si="355"/>
        <v>21908.38</v>
      </c>
    </row>
    <row r="3176" spans="1:13">
      <c r="A3176" s="18">
        <v>3171</v>
      </c>
      <c r="B3176" s="36" t="s">
        <v>3193</v>
      </c>
      <c r="C3176" s="20">
        <v>1</v>
      </c>
      <c r="D3176" s="44">
        <v>26594.263436368699</v>
      </c>
      <c r="E3176" s="44">
        <v>22967.772967772966</v>
      </c>
      <c r="F3176" s="44">
        <v>31498.660070088641</v>
      </c>
      <c r="G3176" s="4">
        <f t="shared" si="350"/>
        <v>27020.232158076764</v>
      </c>
      <c r="H3176" s="5">
        <f t="shared" si="351"/>
        <v>4281.3661023111754</v>
      </c>
      <c r="I3176" s="5">
        <f t="shared" si="352"/>
        <v>15.845038181995816</v>
      </c>
      <c r="J3176" s="6">
        <f t="shared" si="353"/>
        <v>27020.232158076764</v>
      </c>
      <c r="K3176" s="7">
        <f t="shared" si="354"/>
        <v>27020.232158076764</v>
      </c>
      <c r="L3176" s="6">
        <f t="shared" si="349"/>
        <v>27020.23</v>
      </c>
      <c r="M3176" s="6">
        <f t="shared" si="355"/>
        <v>27020.23</v>
      </c>
    </row>
    <row r="3177" spans="1:13">
      <c r="A3177" s="18">
        <v>3172</v>
      </c>
      <c r="B3177" s="36" t="s">
        <v>3194</v>
      </c>
      <c r="C3177" s="20">
        <v>1</v>
      </c>
      <c r="D3177" s="44">
        <v>20371.994283824642</v>
      </c>
      <c r="E3177" s="44">
        <v>17779.19501133787</v>
      </c>
      <c r="F3177" s="44">
        <v>21095.314530306503</v>
      </c>
      <c r="G3177" s="4">
        <f t="shared" si="350"/>
        <v>19748.834608489673</v>
      </c>
      <c r="H3177" s="5">
        <f t="shared" si="351"/>
        <v>1743.6766190277026</v>
      </c>
      <c r="I3177" s="5">
        <f t="shared" si="352"/>
        <v>8.8292633646247012</v>
      </c>
      <c r="J3177" s="6">
        <f t="shared" si="353"/>
        <v>19748.834608489669</v>
      </c>
      <c r="K3177" s="7">
        <f t="shared" si="354"/>
        <v>19748.834608489669</v>
      </c>
      <c r="L3177" s="6">
        <f t="shared" si="349"/>
        <v>19748.830000000002</v>
      </c>
      <c r="M3177" s="6">
        <f t="shared" si="355"/>
        <v>19748.830000000002</v>
      </c>
    </row>
    <row r="3178" spans="1:13" ht="25.5">
      <c r="A3178" s="18">
        <v>3173</v>
      </c>
      <c r="B3178" s="35" t="s">
        <v>3195</v>
      </c>
      <c r="C3178" s="20">
        <v>1</v>
      </c>
      <c r="D3178" s="43">
        <v>18570.73238652186</v>
      </c>
      <c r="E3178" s="43">
        <v>15363.060428849903</v>
      </c>
      <c r="F3178" s="43">
        <v>18025.990903183883</v>
      </c>
      <c r="G3178" s="4">
        <f t="shared" si="350"/>
        <v>17319.927906185218</v>
      </c>
      <c r="H3178" s="5">
        <f t="shared" si="351"/>
        <v>1716.4450366402116</v>
      </c>
      <c r="I3178" s="5">
        <f t="shared" si="352"/>
        <v>9.9102319936749979</v>
      </c>
      <c r="J3178" s="6">
        <f t="shared" si="353"/>
        <v>17319.927906185214</v>
      </c>
      <c r="K3178" s="7">
        <f t="shared" si="354"/>
        <v>17319.927906185214</v>
      </c>
      <c r="L3178" s="6">
        <f t="shared" si="349"/>
        <v>17319.93</v>
      </c>
      <c r="M3178" s="6">
        <f t="shared" si="355"/>
        <v>17319.93</v>
      </c>
    </row>
    <row r="3179" spans="1:13">
      <c r="A3179" s="18">
        <v>3174</v>
      </c>
      <c r="B3179" s="36" t="s">
        <v>3196</v>
      </c>
      <c r="C3179" s="20">
        <v>1</v>
      </c>
      <c r="D3179" s="44">
        <v>17759.155661530942</v>
      </c>
      <c r="E3179" s="44">
        <v>15176.005747126439</v>
      </c>
      <c r="F3179" s="44">
        <v>19078.407224958952</v>
      </c>
      <c r="G3179" s="4">
        <f t="shared" si="350"/>
        <v>17337.856211205446</v>
      </c>
      <c r="H3179" s="5">
        <f t="shared" si="351"/>
        <v>1985.0199605245207</v>
      </c>
      <c r="I3179" s="5">
        <f t="shared" si="352"/>
        <v>11.449050772733964</v>
      </c>
      <c r="J3179" s="6">
        <f t="shared" si="353"/>
        <v>17337.856211205442</v>
      </c>
      <c r="K3179" s="7">
        <f t="shared" si="354"/>
        <v>17337.856211205442</v>
      </c>
      <c r="L3179" s="6">
        <f t="shared" si="349"/>
        <v>17337.86</v>
      </c>
      <c r="M3179" s="6">
        <f t="shared" si="355"/>
        <v>17337.86</v>
      </c>
    </row>
    <row r="3180" spans="1:13">
      <c r="A3180" s="18">
        <v>3175</v>
      </c>
      <c r="B3180" s="36" t="s">
        <v>3197</v>
      </c>
      <c r="C3180" s="20">
        <v>1</v>
      </c>
      <c r="D3180" s="44">
        <v>25881.560188897798</v>
      </c>
      <c r="E3180" s="44">
        <v>20469.961240310076</v>
      </c>
      <c r="F3180" s="44">
        <v>29611.341191462248</v>
      </c>
      <c r="G3180" s="4">
        <f t="shared" si="350"/>
        <v>25320.954206890037</v>
      </c>
      <c r="H3180" s="5">
        <f t="shared" si="351"/>
        <v>4596.4025229660738</v>
      </c>
      <c r="I3180" s="5">
        <f t="shared" si="352"/>
        <v>18.152564415267396</v>
      </c>
      <c r="J3180" s="6">
        <f t="shared" si="353"/>
        <v>25320.954206890037</v>
      </c>
      <c r="K3180" s="7">
        <f t="shared" si="354"/>
        <v>25320.954206890037</v>
      </c>
      <c r="L3180" s="6">
        <f t="shared" si="349"/>
        <v>25320.95</v>
      </c>
      <c r="M3180" s="6">
        <f t="shared" si="355"/>
        <v>25320.95</v>
      </c>
    </row>
    <row r="3181" spans="1:13" ht="25.5">
      <c r="A3181" s="18">
        <v>3176</v>
      </c>
      <c r="B3181" s="35" t="s">
        <v>3198</v>
      </c>
      <c r="C3181" s="20">
        <v>1</v>
      </c>
      <c r="D3181" s="43">
        <v>18293.128654970758</v>
      </c>
      <c r="E3181" s="43">
        <v>15798.611111111108</v>
      </c>
      <c r="F3181" s="43">
        <v>19627.45098039215</v>
      </c>
      <c r="G3181" s="4">
        <f t="shared" si="350"/>
        <v>17906.396915491339</v>
      </c>
      <c r="H3181" s="5">
        <f t="shared" si="351"/>
        <v>1943.4955016386327</v>
      </c>
      <c r="I3181" s="5">
        <f t="shared" si="352"/>
        <v>10.853638008868545</v>
      </c>
      <c r="J3181" s="6">
        <f t="shared" si="353"/>
        <v>17906.396915491339</v>
      </c>
      <c r="K3181" s="7">
        <f t="shared" si="354"/>
        <v>17906.396915491339</v>
      </c>
      <c r="L3181" s="6">
        <f t="shared" si="349"/>
        <v>17906.400000000001</v>
      </c>
      <c r="M3181" s="6">
        <f t="shared" si="355"/>
        <v>17906.400000000001</v>
      </c>
    </row>
    <row r="3182" spans="1:13" ht="25.5">
      <c r="A3182" s="18">
        <v>3177</v>
      </c>
      <c r="B3182" s="35" t="s">
        <v>3199</v>
      </c>
      <c r="C3182" s="20">
        <v>1</v>
      </c>
      <c r="D3182" s="43">
        <v>20034.470611916255</v>
      </c>
      <c r="E3182" s="43">
        <v>16027.576489533003</v>
      </c>
      <c r="F3182" s="43">
        <v>21698.872785829299</v>
      </c>
      <c r="G3182" s="4">
        <f t="shared" si="350"/>
        <v>19253.639962426187</v>
      </c>
      <c r="H3182" s="5">
        <f t="shared" si="351"/>
        <v>2915.1625679339622</v>
      </c>
      <c r="I3182" s="5">
        <f t="shared" si="352"/>
        <v>15.140838686206623</v>
      </c>
      <c r="J3182" s="6">
        <f t="shared" si="353"/>
        <v>19253.639962426183</v>
      </c>
      <c r="K3182" s="7">
        <f t="shared" si="354"/>
        <v>19253.639962426183</v>
      </c>
      <c r="L3182" s="6">
        <f t="shared" si="349"/>
        <v>19253.64</v>
      </c>
      <c r="M3182" s="6">
        <f t="shared" si="355"/>
        <v>19253.64</v>
      </c>
    </row>
    <row r="3183" spans="1:13" ht="25.5">
      <c r="A3183" s="18">
        <v>3178</v>
      </c>
      <c r="B3183" s="35" t="s">
        <v>3200</v>
      </c>
      <c r="C3183" s="20">
        <v>1</v>
      </c>
      <c r="D3183" s="43">
        <v>24886.701047038594</v>
      </c>
      <c r="E3183" s="43">
        <v>17873.176206509535</v>
      </c>
      <c r="F3183" s="43">
        <v>23301.326017375392</v>
      </c>
      <c r="G3183" s="4">
        <f t="shared" si="350"/>
        <v>22020.401090307842</v>
      </c>
      <c r="H3183" s="5">
        <f t="shared" si="351"/>
        <v>3678.0374078802947</v>
      </c>
      <c r="I3183" s="5">
        <f t="shared" si="352"/>
        <v>16.702862916966406</v>
      </c>
      <c r="J3183" s="6">
        <f t="shared" si="353"/>
        <v>22020.401090307838</v>
      </c>
      <c r="K3183" s="7">
        <f t="shared" si="354"/>
        <v>22020.401090307838</v>
      </c>
      <c r="L3183" s="6">
        <f t="shared" si="349"/>
        <v>22020.400000000001</v>
      </c>
      <c r="M3183" s="6">
        <f t="shared" si="355"/>
        <v>22020.400000000001</v>
      </c>
    </row>
    <row r="3184" spans="1:13" ht="25.5">
      <c r="A3184" s="18">
        <v>3179</v>
      </c>
      <c r="B3184" s="35" t="s">
        <v>3201</v>
      </c>
      <c r="C3184" s="20">
        <v>1</v>
      </c>
      <c r="D3184" s="43">
        <v>21341.983430799217</v>
      </c>
      <c r="E3184" s="43">
        <v>18625.73099415204</v>
      </c>
      <c r="F3184" s="43">
        <v>25543.859649122802</v>
      </c>
      <c r="G3184" s="4">
        <f t="shared" si="350"/>
        <v>21837.191358024687</v>
      </c>
      <c r="H3184" s="5">
        <f t="shared" si="351"/>
        <v>3485.5486211028674</v>
      </c>
      <c r="I3184" s="5">
        <f t="shared" si="352"/>
        <v>15.961524373517957</v>
      </c>
      <c r="J3184" s="6">
        <f t="shared" si="353"/>
        <v>21837.191358024684</v>
      </c>
      <c r="K3184" s="7">
        <f t="shared" si="354"/>
        <v>21837.191358024684</v>
      </c>
      <c r="L3184" s="6">
        <f t="shared" si="349"/>
        <v>21837.19</v>
      </c>
      <c r="M3184" s="6">
        <f t="shared" si="355"/>
        <v>21837.19</v>
      </c>
    </row>
    <row r="3185" spans="1:13">
      <c r="A3185" s="18">
        <v>3180</v>
      </c>
      <c r="B3185" s="36" t="s">
        <v>3202</v>
      </c>
      <c r="C3185" s="20">
        <v>1</v>
      </c>
      <c r="D3185" s="44">
        <v>22413.22418935212</v>
      </c>
      <c r="E3185" s="44">
        <v>17319.309600862998</v>
      </c>
      <c r="F3185" s="44">
        <v>21772.846355370631</v>
      </c>
      <c r="G3185" s="4">
        <f t="shared" si="350"/>
        <v>20501.793381861917</v>
      </c>
      <c r="H3185" s="5">
        <f t="shared" si="351"/>
        <v>2774.6483029033761</v>
      </c>
      <c r="I3185" s="5">
        <f t="shared" si="352"/>
        <v>13.533685815788814</v>
      </c>
      <c r="J3185" s="6">
        <f t="shared" si="353"/>
        <v>20501.793381861917</v>
      </c>
      <c r="K3185" s="7">
        <f t="shared" si="354"/>
        <v>20501.793381861917</v>
      </c>
      <c r="L3185" s="6">
        <f t="shared" si="349"/>
        <v>20501.79</v>
      </c>
      <c r="M3185" s="6">
        <f t="shared" si="355"/>
        <v>20501.79</v>
      </c>
    </row>
    <row r="3186" spans="1:13">
      <c r="A3186" s="18">
        <v>3181</v>
      </c>
      <c r="B3186" s="36" t="s">
        <v>3203</v>
      </c>
      <c r="C3186" s="20">
        <v>1</v>
      </c>
      <c r="D3186" s="44">
        <v>20454.669173045546</v>
      </c>
      <c r="E3186" s="44">
        <v>18037.299179867434</v>
      </c>
      <c r="F3186" s="44">
        <v>22148.125504581407</v>
      </c>
      <c r="G3186" s="4">
        <f t="shared" si="350"/>
        <v>20213.364619164797</v>
      </c>
      <c r="H3186" s="5">
        <f t="shared" si="351"/>
        <v>2066.0092409723238</v>
      </c>
      <c r="I3186" s="5">
        <f t="shared" si="352"/>
        <v>10.221006150621202</v>
      </c>
      <c r="J3186" s="6">
        <f t="shared" si="353"/>
        <v>20213.364619164793</v>
      </c>
      <c r="K3186" s="7">
        <f t="shared" si="354"/>
        <v>20213.364619164793</v>
      </c>
      <c r="L3186" s="6">
        <f t="shared" si="349"/>
        <v>20213.36</v>
      </c>
      <c r="M3186" s="6">
        <f t="shared" si="355"/>
        <v>20213.36</v>
      </c>
    </row>
    <row r="3187" spans="1:13" ht="25.5">
      <c r="A3187" s="18">
        <v>3182</v>
      </c>
      <c r="B3187" s="35" t="s">
        <v>3204</v>
      </c>
      <c r="C3187" s="20">
        <v>1</v>
      </c>
      <c r="D3187" s="43">
        <v>19429.347826086956</v>
      </c>
      <c r="E3187" s="43">
        <v>16249.999999999995</v>
      </c>
      <c r="F3187" s="43">
        <v>21185.185185185179</v>
      </c>
      <c r="G3187" s="4">
        <f t="shared" si="350"/>
        <v>18954.844337090708</v>
      </c>
      <c r="H3187" s="5">
        <f t="shared" si="351"/>
        <v>2501.5751785265297</v>
      </c>
      <c r="I3187" s="5">
        <f t="shared" si="352"/>
        <v>13.197550631589545</v>
      </c>
      <c r="J3187" s="6">
        <f t="shared" si="353"/>
        <v>18954.844337090708</v>
      </c>
      <c r="K3187" s="7">
        <f t="shared" si="354"/>
        <v>18954.844337090708</v>
      </c>
      <c r="L3187" s="6">
        <f t="shared" si="349"/>
        <v>18954.84</v>
      </c>
      <c r="M3187" s="6">
        <f t="shared" si="355"/>
        <v>18954.84</v>
      </c>
    </row>
    <row r="3188" spans="1:13">
      <c r="A3188" s="18">
        <v>3183</v>
      </c>
      <c r="B3188" s="35" t="s">
        <v>3205</v>
      </c>
      <c r="C3188" s="20">
        <v>1</v>
      </c>
      <c r="D3188" s="43">
        <v>24066.707466340267</v>
      </c>
      <c r="E3188" s="43">
        <v>18815.789473684206</v>
      </c>
      <c r="F3188" s="43">
        <v>23939.124920735576</v>
      </c>
      <c r="G3188" s="4">
        <f t="shared" si="350"/>
        <v>22273.873953586681</v>
      </c>
      <c r="H3188" s="5">
        <f t="shared" si="351"/>
        <v>2995.4683321798834</v>
      </c>
      <c r="I3188" s="5">
        <f t="shared" si="352"/>
        <v>13.448349121583918</v>
      </c>
      <c r="J3188" s="6">
        <f t="shared" si="353"/>
        <v>22273.873953586681</v>
      </c>
      <c r="K3188" s="7">
        <f t="shared" si="354"/>
        <v>22273.873953586681</v>
      </c>
      <c r="L3188" s="6">
        <f t="shared" si="349"/>
        <v>22273.87</v>
      </c>
      <c r="M3188" s="6">
        <f t="shared" si="355"/>
        <v>22273.87</v>
      </c>
    </row>
    <row r="3189" spans="1:13">
      <c r="A3189" s="18">
        <v>3184</v>
      </c>
      <c r="B3189" s="35" t="s">
        <v>3206</v>
      </c>
      <c r="C3189" s="20">
        <v>1</v>
      </c>
      <c r="D3189" s="43">
        <v>27866.354875283447</v>
      </c>
      <c r="E3189" s="43">
        <v>21279.761904761901</v>
      </c>
      <c r="F3189" s="43">
        <v>25829.228243021345</v>
      </c>
      <c r="G3189" s="4">
        <f t="shared" si="350"/>
        <v>24991.781674355563</v>
      </c>
      <c r="H3189" s="5">
        <f t="shared" si="351"/>
        <v>3372.2083723219903</v>
      </c>
      <c r="I3189" s="5">
        <f t="shared" si="352"/>
        <v>13.493269172490663</v>
      </c>
      <c r="J3189" s="6">
        <f t="shared" si="353"/>
        <v>24991.781674355563</v>
      </c>
      <c r="K3189" s="7">
        <f t="shared" si="354"/>
        <v>24991.781674355563</v>
      </c>
      <c r="L3189" s="6">
        <f t="shared" si="349"/>
        <v>24991.78</v>
      </c>
      <c r="M3189" s="6">
        <f t="shared" si="355"/>
        <v>24991.78</v>
      </c>
    </row>
    <row r="3190" spans="1:13" ht="25.5">
      <c r="A3190" s="18">
        <v>3185</v>
      </c>
      <c r="B3190" s="35" t="s">
        <v>3207</v>
      </c>
      <c r="C3190" s="20">
        <v>1</v>
      </c>
      <c r="D3190" s="43">
        <v>22023.409498207882</v>
      </c>
      <c r="E3190" s="43">
        <v>18619.791666666664</v>
      </c>
      <c r="F3190" s="43">
        <v>25208.333333333328</v>
      </c>
      <c r="G3190" s="4">
        <f t="shared" si="350"/>
        <v>21950.511499402626</v>
      </c>
      <c r="H3190" s="5">
        <f t="shared" si="351"/>
        <v>3294.875705094662</v>
      </c>
      <c r="I3190" s="5">
        <f t="shared" si="352"/>
        <v>15.010473469760969</v>
      </c>
      <c r="J3190" s="6">
        <f t="shared" si="353"/>
        <v>21950.511499402626</v>
      </c>
      <c r="K3190" s="7">
        <f t="shared" si="354"/>
        <v>21950.511499402626</v>
      </c>
      <c r="L3190" s="6">
        <f t="shared" si="349"/>
        <v>21950.51</v>
      </c>
      <c r="M3190" s="6">
        <f t="shared" si="355"/>
        <v>21950.51</v>
      </c>
    </row>
    <row r="3191" spans="1:13" ht="25.5">
      <c r="A3191" s="18">
        <v>3186</v>
      </c>
      <c r="B3191" s="35" t="s">
        <v>3208</v>
      </c>
      <c r="C3191" s="20">
        <v>1</v>
      </c>
      <c r="D3191" s="43">
        <v>25143.861892583118</v>
      </c>
      <c r="E3191" s="43">
        <v>21029.411764705877</v>
      </c>
      <c r="F3191" s="43">
        <v>28110.201042442292</v>
      </c>
      <c r="G3191" s="4">
        <f t="shared" si="350"/>
        <v>24761.158233243765</v>
      </c>
      <c r="H3191" s="5">
        <f t="shared" si="351"/>
        <v>3555.874121377266</v>
      </c>
      <c r="I3191" s="5">
        <f t="shared" si="352"/>
        <v>14.360693824908525</v>
      </c>
      <c r="J3191" s="6">
        <f t="shared" si="353"/>
        <v>24761.158233243761</v>
      </c>
      <c r="K3191" s="7">
        <f t="shared" si="354"/>
        <v>24761.158233243761</v>
      </c>
      <c r="L3191" s="6">
        <f t="shared" si="349"/>
        <v>24761.16</v>
      </c>
      <c r="M3191" s="6">
        <f t="shared" si="355"/>
        <v>24761.16</v>
      </c>
    </row>
    <row r="3192" spans="1:13" ht="25.5">
      <c r="A3192" s="18">
        <v>3187</v>
      </c>
      <c r="B3192" s="35" t="s">
        <v>3209</v>
      </c>
      <c r="C3192" s="20">
        <v>1</v>
      </c>
      <c r="D3192" s="43">
        <v>18676.386778115499</v>
      </c>
      <c r="E3192" s="43">
        <v>15959.821428571422</v>
      </c>
      <c r="F3192" s="43">
        <v>22471.428571428565</v>
      </c>
      <c r="G3192" s="4">
        <f t="shared" si="350"/>
        <v>19035.878926038495</v>
      </c>
      <c r="H3192" s="5">
        <f t="shared" si="351"/>
        <v>3270.6548043229445</v>
      </c>
      <c r="I3192" s="5">
        <f t="shared" si="352"/>
        <v>17.181527666942308</v>
      </c>
      <c r="J3192" s="6">
        <f t="shared" si="353"/>
        <v>19035.878926038495</v>
      </c>
      <c r="K3192" s="7">
        <f t="shared" si="354"/>
        <v>19035.878926038495</v>
      </c>
      <c r="L3192" s="6">
        <f t="shared" si="349"/>
        <v>19035.88</v>
      </c>
      <c r="M3192" s="6">
        <f t="shared" si="355"/>
        <v>19035.88</v>
      </c>
    </row>
    <row r="3193" spans="1:13" ht="25.5">
      <c r="A3193" s="18">
        <v>3188</v>
      </c>
      <c r="B3193" s="35" t="s">
        <v>3210</v>
      </c>
      <c r="C3193" s="20">
        <v>1</v>
      </c>
      <c r="D3193" s="43">
        <v>24835.796387520521</v>
      </c>
      <c r="E3193" s="43">
        <v>20545.977011494251</v>
      </c>
      <c r="F3193" s="43">
        <v>30558.52355512384</v>
      </c>
      <c r="G3193" s="4">
        <f t="shared" si="350"/>
        <v>25313.432318046205</v>
      </c>
      <c r="H3193" s="5">
        <f t="shared" si="351"/>
        <v>5023.332970616626</v>
      </c>
      <c r="I3193" s="5">
        <f t="shared" si="352"/>
        <v>19.844535136530812</v>
      </c>
      <c r="J3193" s="6">
        <f t="shared" si="353"/>
        <v>25313.432318046202</v>
      </c>
      <c r="K3193" s="7">
        <f t="shared" si="354"/>
        <v>25313.432318046202</v>
      </c>
      <c r="L3193" s="6">
        <f t="shared" si="349"/>
        <v>25313.43</v>
      </c>
      <c r="M3193" s="6">
        <f t="shared" si="355"/>
        <v>25313.43</v>
      </c>
    </row>
    <row r="3194" spans="1:13" ht="25.5">
      <c r="A3194" s="18">
        <v>3189</v>
      </c>
      <c r="B3194" s="35" t="s">
        <v>3211</v>
      </c>
      <c r="C3194" s="20">
        <v>1</v>
      </c>
      <c r="D3194" s="43">
        <v>18514.595103578155</v>
      </c>
      <c r="E3194" s="43">
        <v>15148.30508474576</v>
      </c>
      <c r="F3194" s="43">
        <v>18386.908240794855</v>
      </c>
      <c r="G3194" s="4">
        <f t="shared" si="350"/>
        <v>17349.936143039591</v>
      </c>
      <c r="H3194" s="5">
        <f t="shared" si="351"/>
        <v>1907.7370026722415</v>
      </c>
      <c r="I3194" s="5">
        <f t="shared" si="352"/>
        <v>10.995642790521643</v>
      </c>
      <c r="J3194" s="6">
        <f t="shared" si="353"/>
        <v>17349.936143039587</v>
      </c>
      <c r="K3194" s="7">
        <f t="shared" si="354"/>
        <v>17349.936143039587</v>
      </c>
      <c r="L3194" s="6">
        <f t="shared" si="349"/>
        <v>17349.939999999999</v>
      </c>
      <c r="M3194" s="6">
        <f t="shared" si="355"/>
        <v>17349.939999999999</v>
      </c>
    </row>
    <row r="3195" spans="1:13" ht="38.25">
      <c r="A3195" s="18">
        <v>3190</v>
      </c>
      <c r="B3195" s="35" t="s">
        <v>3212</v>
      </c>
      <c r="C3195" s="20">
        <v>1</v>
      </c>
      <c r="D3195" s="43">
        <v>23389.63896984476</v>
      </c>
      <c r="E3195" s="43">
        <v>18073.811931243679</v>
      </c>
      <c r="F3195" s="43">
        <v>22192.959766736421</v>
      </c>
      <c r="G3195" s="4">
        <f t="shared" si="350"/>
        <v>21218.80355594162</v>
      </c>
      <c r="H3195" s="5">
        <f t="shared" si="351"/>
        <v>2788.5909557253367</v>
      </c>
      <c r="I3195" s="5">
        <f t="shared" si="352"/>
        <v>13.142074426455984</v>
      </c>
      <c r="J3195" s="6">
        <f t="shared" si="353"/>
        <v>21218.803555941617</v>
      </c>
      <c r="K3195" s="7">
        <f t="shared" si="354"/>
        <v>21218.803555941617</v>
      </c>
      <c r="L3195" s="6">
        <f t="shared" si="349"/>
        <v>21218.799999999999</v>
      </c>
      <c r="M3195" s="6">
        <f t="shared" si="355"/>
        <v>21218.799999999999</v>
      </c>
    </row>
    <row r="3196" spans="1:13">
      <c r="A3196" s="18">
        <v>3191</v>
      </c>
      <c r="B3196" s="35" t="s">
        <v>3213</v>
      </c>
      <c r="C3196" s="20">
        <v>1</v>
      </c>
      <c r="D3196" s="43">
        <v>18239.795918367345</v>
      </c>
      <c r="E3196" s="43">
        <v>16249.999999999995</v>
      </c>
      <c r="F3196" s="43">
        <v>20926.82926829268</v>
      </c>
      <c r="G3196" s="4">
        <f t="shared" si="350"/>
        <v>18472.208395553342</v>
      </c>
      <c r="H3196" s="5">
        <f t="shared" si="351"/>
        <v>2347.0608579356381</v>
      </c>
      <c r="I3196" s="5">
        <f t="shared" si="352"/>
        <v>12.705902876781241</v>
      </c>
      <c r="J3196" s="6">
        <f t="shared" si="353"/>
        <v>18472.208395553338</v>
      </c>
      <c r="K3196" s="7">
        <f t="shared" si="354"/>
        <v>18472.208395553338</v>
      </c>
      <c r="L3196" s="6">
        <f t="shared" si="349"/>
        <v>18472.21</v>
      </c>
      <c r="M3196" s="6">
        <f t="shared" si="355"/>
        <v>18472.21</v>
      </c>
    </row>
    <row r="3197" spans="1:13" ht="25.5">
      <c r="A3197" s="18">
        <v>3192</v>
      </c>
      <c r="B3197" s="35" t="s">
        <v>3214</v>
      </c>
      <c r="C3197" s="20">
        <v>1</v>
      </c>
      <c r="D3197" s="43">
        <v>25552.306692657567</v>
      </c>
      <c r="E3197" s="43">
        <v>18815.789473684206</v>
      </c>
      <c r="F3197" s="43">
        <v>25151.232511658891</v>
      </c>
      <c r="G3197" s="4">
        <f t="shared" si="350"/>
        <v>23173.109559333552</v>
      </c>
      <c r="H3197" s="5">
        <f t="shared" si="351"/>
        <v>3778.8746831918588</v>
      </c>
      <c r="I3197" s="5">
        <f t="shared" si="352"/>
        <v>16.30715408959788</v>
      </c>
      <c r="J3197" s="6">
        <f t="shared" si="353"/>
        <v>23173.109559333552</v>
      </c>
      <c r="K3197" s="7">
        <f t="shared" si="354"/>
        <v>23173.109559333552</v>
      </c>
      <c r="L3197" s="6">
        <f t="shared" si="349"/>
        <v>23173.11</v>
      </c>
      <c r="M3197" s="6">
        <f t="shared" si="355"/>
        <v>23173.11</v>
      </c>
    </row>
    <row r="3198" spans="1:13">
      <c r="A3198" s="18">
        <v>3193</v>
      </c>
      <c r="B3198" s="35" t="s">
        <v>3215</v>
      </c>
      <c r="C3198" s="20">
        <v>1</v>
      </c>
      <c r="D3198" s="43">
        <v>27218.30011074197</v>
      </c>
      <c r="E3198" s="43">
        <v>21279.761904761901</v>
      </c>
      <c r="F3198" s="43">
        <v>29961.904761904756</v>
      </c>
      <c r="G3198" s="4">
        <f t="shared" si="350"/>
        <v>26153.32225913621</v>
      </c>
      <c r="H3198" s="5">
        <f t="shared" si="351"/>
        <v>4437.9651323852568</v>
      </c>
      <c r="I3198" s="5">
        <f t="shared" si="352"/>
        <v>16.969030123256829</v>
      </c>
      <c r="J3198" s="6">
        <f t="shared" si="353"/>
        <v>26153.322259136206</v>
      </c>
      <c r="K3198" s="7">
        <f t="shared" si="354"/>
        <v>26153.322259136206</v>
      </c>
      <c r="L3198" s="6">
        <f t="shared" si="349"/>
        <v>26153.32</v>
      </c>
      <c r="M3198" s="6">
        <f t="shared" si="355"/>
        <v>26153.32</v>
      </c>
    </row>
    <row r="3199" spans="1:13">
      <c r="A3199" s="18">
        <v>3194</v>
      </c>
      <c r="B3199" s="36" t="s">
        <v>3216</v>
      </c>
      <c r="C3199" s="20">
        <v>1</v>
      </c>
      <c r="D3199" s="44">
        <v>23542.265325670498</v>
      </c>
      <c r="E3199" s="44">
        <v>18619.791666666664</v>
      </c>
      <c r="F3199" s="44">
        <v>24274.691358024684</v>
      </c>
      <c r="G3199" s="4">
        <f t="shared" si="350"/>
        <v>22145.582783453952</v>
      </c>
      <c r="H3199" s="5">
        <f t="shared" si="351"/>
        <v>3075.3071753289328</v>
      </c>
      <c r="I3199" s="5">
        <f t="shared" si="352"/>
        <v>13.886774646665181</v>
      </c>
      <c r="J3199" s="6">
        <f t="shared" si="353"/>
        <v>22145.582783453952</v>
      </c>
      <c r="K3199" s="7">
        <f t="shared" si="354"/>
        <v>22145.582783453952</v>
      </c>
      <c r="L3199" s="6">
        <f t="shared" si="349"/>
        <v>22145.58</v>
      </c>
      <c r="M3199" s="6">
        <f t="shared" si="355"/>
        <v>22145.58</v>
      </c>
    </row>
    <row r="3200" spans="1:13">
      <c r="A3200" s="18">
        <v>3195</v>
      </c>
      <c r="B3200" s="36" t="s">
        <v>3217</v>
      </c>
      <c r="C3200" s="20">
        <v>1</v>
      </c>
      <c r="D3200" s="44">
        <v>28210.18651362984</v>
      </c>
      <c r="E3200" s="44">
        <v>21029.411764705877</v>
      </c>
      <c r="F3200" s="44">
        <v>28110.201042442292</v>
      </c>
      <c r="G3200" s="4">
        <f t="shared" si="350"/>
        <v>25783.266440259336</v>
      </c>
      <c r="H3200" s="5">
        <f t="shared" si="351"/>
        <v>4117.2624376912463</v>
      </c>
      <c r="I3200" s="5">
        <f t="shared" si="352"/>
        <v>15.968738667116043</v>
      </c>
      <c r="J3200" s="6">
        <f t="shared" si="353"/>
        <v>25783.266440259336</v>
      </c>
      <c r="K3200" s="7">
        <f t="shared" si="354"/>
        <v>25783.266440259336</v>
      </c>
      <c r="L3200" s="6">
        <f t="shared" si="349"/>
        <v>25783.27</v>
      </c>
      <c r="M3200" s="6">
        <f t="shared" si="355"/>
        <v>25783.27</v>
      </c>
    </row>
    <row r="3201" spans="1:13" ht="25.5">
      <c r="A3201" s="18">
        <v>3196</v>
      </c>
      <c r="B3201" s="35" t="s">
        <v>3218</v>
      </c>
      <c r="C3201" s="20">
        <v>1</v>
      </c>
      <c r="D3201" s="43">
        <v>19178.770919599723</v>
      </c>
      <c r="E3201" s="43">
        <v>16040.426587301585</v>
      </c>
      <c r="F3201" s="43">
        <v>22890.122265122267</v>
      </c>
      <c r="G3201" s="4">
        <f t="shared" si="350"/>
        <v>19369.773257341192</v>
      </c>
      <c r="H3201" s="5">
        <f t="shared" si="351"/>
        <v>3428.8400574328143</v>
      </c>
      <c r="I3201" s="5">
        <f t="shared" si="352"/>
        <v>17.702014431858544</v>
      </c>
      <c r="J3201" s="6">
        <f t="shared" si="353"/>
        <v>19369.773257341192</v>
      </c>
      <c r="K3201" s="7">
        <f t="shared" si="354"/>
        <v>19369.773257341192</v>
      </c>
      <c r="L3201" s="6">
        <f t="shared" si="349"/>
        <v>19369.77</v>
      </c>
      <c r="M3201" s="6">
        <f t="shared" si="355"/>
        <v>19369.77</v>
      </c>
    </row>
    <row r="3202" spans="1:13">
      <c r="A3202" s="18">
        <v>3197</v>
      </c>
      <c r="B3202" s="36" t="s">
        <v>3219</v>
      </c>
      <c r="C3202" s="20">
        <v>1</v>
      </c>
      <c r="D3202" s="44">
        <v>25812.180715197959</v>
      </c>
      <c r="E3202" s="44">
        <v>20649.744572158368</v>
      </c>
      <c r="F3202" s="44">
        <v>25355.965428138647</v>
      </c>
      <c r="G3202" s="4">
        <f t="shared" si="350"/>
        <v>23939.296905164989</v>
      </c>
      <c r="H3202" s="5">
        <f t="shared" si="351"/>
        <v>2857.9536404092773</v>
      </c>
      <c r="I3202" s="5">
        <f t="shared" si="352"/>
        <v>11.938335748668807</v>
      </c>
      <c r="J3202" s="6">
        <f t="shared" si="353"/>
        <v>23939.296905164989</v>
      </c>
      <c r="K3202" s="7">
        <f t="shared" si="354"/>
        <v>23939.296905164989</v>
      </c>
      <c r="L3202" s="6">
        <f t="shared" si="349"/>
        <v>23939.3</v>
      </c>
      <c r="M3202" s="6">
        <f t="shared" si="355"/>
        <v>23939.3</v>
      </c>
    </row>
    <row r="3203" spans="1:13">
      <c r="A3203" s="18">
        <v>3198</v>
      </c>
      <c r="B3203" s="36" t="s">
        <v>3220</v>
      </c>
      <c r="C3203" s="20">
        <v>1</v>
      </c>
      <c r="D3203" s="44">
        <v>18007.841767409842</v>
      </c>
      <c r="E3203" s="44">
        <v>15224.811676082865</v>
      </c>
      <c r="F3203" s="44">
        <v>19370.362807160851</v>
      </c>
      <c r="G3203" s="4">
        <f t="shared" si="350"/>
        <v>17534.338750217852</v>
      </c>
      <c r="H3203" s="5">
        <f t="shared" si="351"/>
        <v>2112.9487394546345</v>
      </c>
      <c r="I3203" s="5">
        <f t="shared" si="352"/>
        <v>12.05034743285305</v>
      </c>
      <c r="J3203" s="6">
        <f t="shared" si="353"/>
        <v>17534.338750217852</v>
      </c>
      <c r="K3203" s="7">
        <f t="shared" si="354"/>
        <v>17534.338750217852</v>
      </c>
      <c r="L3203" s="6">
        <f t="shared" si="349"/>
        <v>17534.34</v>
      </c>
      <c r="M3203" s="6">
        <f t="shared" si="355"/>
        <v>17534.34</v>
      </c>
    </row>
    <row r="3204" spans="1:13" ht="25.5">
      <c r="A3204" s="18">
        <v>3199</v>
      </c>
      <c r="B3204" s="35" t="s">
        <v>3221</v>
      </c>
      <c r="C3204" s="20">
        <v>1</v>
      </c>
      <c r="D3204" s="43">
        <v>18501.267919060188</v>
      </c>
      <c r="E3204" s="43">
        <v>15978.367748279252</v>
      </c>
      <c r="F3204" s="43">
        <v>22801.562624571474</v>
      </c>
      <c r="G3204" s="4">
        <f t="shared" si="350"/>
        <v>19093.732763970303</v>
      </c>
      <c r="H3204" s="5">
        <f t="shared" si="351"/>
        <v>3449.9649308805856</v>
      </c>
      <c r="I3204" s="5">
        <f t="shared" si="352"/>
        <v>18.068572413408013</v>
      </c>
      <c r="J3204" s="6">
        <f t="shared" si="353"/>
        <v>19093.732763970303</v>
      </c>
      <c r="K3204" s="7">
        <f t="shared" si="354"/>
        <v>19093.732763970303</v>
      </c>
      <c r="L3204" s="6">
        <f t="shared" si="349"/>
        <v>19093.73</v>
      </c>
      <c r="M3204" s="6">
        <f t="shared" si="355"/>
        <v>19093.73</v>
      </c>
    </row>
    <row r="3205" spans="1:13">
      <c r="A3205" s="18">
        <v>3200</v>
      </c>
      <c r="B3205" s="36" t="s">
        <v>3222</v>
      </c>
      <c r="C3205" s="20">
        <v>1</v>
      </c>
      <c r="D3205" s="44">
        <v>21972.626971277808</v>
      </c>
      <c r="E3205" s="44">
        <v>16978.848114169214</v>
      </c>
      <c r="F3205" s="44">
        <v>21865.443425076453</v>
      </c>
      <c r="G3205" s="4">
        <f t="shared" si="350"/>
        <v>20272.306170174492</v>
      </c>
      <c r="H3205" s="5">
        <f t="shared" si="351"/>
        <v>2852.7217798347642</v>
      </c>
      <c r="I3205" s="5">
        <f t="shared" si="352"/>
        <v>14.072014086053089</v>
      </c>
      <c r="J3205" s="6">
        <f t="shared" si="353"/>
        <v>20272.306170174488</v>
      </c>
      <c r="K3205" s="7">
        <f t="shared" si="354"/>
        <v>20272.306170174488</v>
      </c>
      <c r="L3205" s="6">
        <f t="shared" si="349"/>
        <v>20272.310000000001</v>
      </c>
      <c r="M3205" s="6">
        <f t="shared" si="355"/>
        <v>20272.310000000001</v>
      </c>
    </row>
    <row r="3206" spans="1:13">
      <c r="A3206" s="18">
        <v>3201</v>
      </c>
      <c r="B3206" s="35" t="s">
        <v>3223</v>
      </c>
      <c r="C3206" s="20">
        <v>1</v>
      </c>
      <c r="D3206" s="43">
        <v>25749.063670411986</v>
      </c>
      <c r="E3206" s="43">
        <v>20833.333333333332</v>
      </c>
      <c r="F3206" s="43">
        <v>28571.428571428569</v>
      </c>
      <c r="G3206" s="4">
        <f t="shared" si="350"/>
        <v>25051.275191724631</v>
      </c>
      <c r="H3206" s="5">
        <f t="shared" si="351"/>
        <v>3915.9559559831182</v>
      </c>
      <c r="I3206" s="5">
        <f t="shared" si="352"/>
        <v>15.631762958225393</v>
      </c>
      <c r="J3206" s="6">
        <f t="shared" si="353"/>
        <v>25051.275191724628</v>
      </c>
      <c r="K3206" s="7">
        <f t="shared" si="354"/>
        <v>25051.275191724628</v>
      </c>
      <c r="L3206" s="6">
        <f t="shared" si="349"/>
        <v>25051.279999999999</v>
      </c>
      <c r="M3206" s="6">
        <f t="shared" si="355"/>
        <v>25051.279999999999</v>
      </c>
    </row>
    <row r="3207" spans="1:13">
      <c r="A3207" s="18">
        <v>3202</v>
      </c>
      <c r="B3207" s="35" t="s">
        <v>3224</v>
      </c>
      <c r="C3207" s="20">
        <v>1</v>
      </c>
      <c r="D3207" s="43">
        <v>22399.749373433584</v>
      </c>
      <c r="E3207" s="43">
        <v>19345.238095238092</v>
      </c>
      <c r="F3207" s="43">
        <v>22953.451043338682</v>
      </c>
      <c r="G3207" s="4">
        <f t="shared" si="350"/>
        <v>21566.146170670119</v>
      </c>
      <c r="H3207" s="5">
        <f t="shared" si="351"/>
        <v>1943.1857591216847</v>
      </c>
      <c r="I3207" s="5">
        <f t="shared" si="352"/>
        <v>9.0103523538406236</v>
      </c>
      <c r="J3207" s="6">
        <f t="shared" si="353"/>
        <v>21566.146170670119</v>
      </c>
      <c r="K3207" s="7">
        <f t="shared" si="354"/>
        <v>21566.146170670119</v>
      </c>
      <c r="L3207" s="6">
        <f t="shared" ref="L3207:L3270" si="356">ROUND(K3207,2)</f>
        <v>21566.15</v>
      </c>
      <c r="M3207" s="6">
        <f t="shared" si="355"/>
        <v>21566.15</v>
      </c>
    </row>
    <row r="3208" spans="1:13">
      <c r="A3208" s="18">
        <v>3203</v>
      </c>
      <c r="B3208" s="35" t="s">
        <v>3225</v>
      </c>
      <c r="C3208" s="20">
        <v>1</v>
      </c>
      <c r="D3208" s="43">
        <v>19255.924899969228</v>
      </c>
      <c r="E3208" s="43">
        <v>16630.116959064329</v>
      </c>
      <c r="F3208" s="43">
        <v>19512.670565302145</v>
      </c>
      <c r="G3208" s="4">
        <f t="shared" si="350"/>
        <v>18466.237474778569</v>
      </c>
      <c r="H3208" s="5">
        <f t="shared" si="351"/>
        <v>1595.3004404615613</v>
      </c>
      <c r="I3208" s="5">
        <f t="shared" si="352"/>
        <v>8.6390118324885812</v>
      </c>
      <c r="J3208" s="6">
        <f t="shared" si="353"/>
        <v>18466.237474778569</v>
      </c>
      <c r="K3208" s="7">
        <f t="shared" si="354"/>
        <v>18466.237474778569</v>
      </c>
      <c r="L3208" s="6">
        <f t="shared" si="356"/>
        <v>18466.240000000002</v>
      </c>
      <c r="M3208" s="6">
        <f t="shared" si="355"/>
        <v>18466.240000000002</v>
      </c>
    </row>
    <row r="3209" spans="1:13" ht="25.5">
      <c r="A3209" s="18">
        <v>3204</v>
      </c>
      <c r="B3209" s="35" t="s">
        <v>3226</v>
      </c>
      <c r="C3209" s="20">
        <v>1</v>
      </c>
      <c r="D3209" s="43">
        <v>18923.926194797343</v>
      </c>
      <c r="E3209" s="43">
        <v>16343.390804597702</v>
      </c>
      <c r="F3209" s="43">
        <v>20545.977011494255</v>
      </c>
      <c r="G3209" s="4">
        <f t="shared" si="350"/>
        <v>18604.431336963098</v>
      </c>
      <c r="H3209" s="5">
        <f t="shared" si="351"/>
        <v>2119.4316289364419</v>
      </c>
      <c r="I3209" s="5">
        <f t="shared" si="352"/>
        <v>11.392079610224776</v>
      </c>
      <c r="J3209" s="6">
        <f t="shared" si="353"/>
        <v>18604.431336963098</v>
      </c>
      <c r="K3209" s="7">
        <f t="shared" si="354"/>
        <v>18604.431336963098</v>
      </c>
      <c r="L3209" s="6">
        <f t="shared" si="356"/>
        <v>18604.43</v>
      </c>
      <c r="M3209" s="6">
        <f t="shared" si="355"/>
        <v>18604.43</v>
      </c>
    </row>
    <row r="3210" spans="1:13">
      <c r="A3210" s="18">
        <v>3205</v>
      </c>
      <c r="B3210" s="35" t="s">
        <v>3227</v>
      </c>
      <c r="C3210" s="20">
        <v>1</v>
      </c>
      <c r="D3210" s="43">
        <v>25259.407299741604</v>
      </c>
      <c r="E3210" s="43">
        <v>22044.573643410851</v>
      </c>
      <c r="F3210" s="43">
        <v>31889.136667728577</v>
      </c>
      <c r="G3210" s="4">
        <f t="shared" si="350"/>
        <v>26397.705870293677</v>
      </c>
      <c r="H3210" s="5">
        <f t="shared" si="351"/>
        <v>5020.0247023029287</v>
      </c>
      <c r="I3210" s="5">
        <f t="shared" si="352"/>
        <v>19.016897631063273</v>
      </c>
      <c r="J3210" s="6">
        <f t="shared" si="353"/>
        <v>26397.705870293677</v>
      </c>
      <c r="K3210" s="7">
        <f t="shared" si="354"/>
        <v>26397.705870293677</v>
      </c>
      <c r="L3210" s="6">
        <f t="shared" si="356"/>
        <v>26397.71</v>
      </c>
      <c r="M3210" s="6">
        <f t="shared" si="355"/>
        <v>26397.71</v>
      </c>
    </row>
    <row r="3211" spans="1:13" ht="25.5">
      <c r="A3211" s="18">
        <v>3206</v>
      </c>
      <c r="B3211" s="35" t="s">
        <v>3228</v>
      </c>
      <c r="C3211" s="20">
        <v>1</v>
      </c>
      <c r="D3211" s="43">
        <v>20461.309523809519</v>
      </c>
      <c r="E3211" s="43">
        <v>16927.083333333328</v>
      </c>
      <c r="F3211" s="43">
        <v>21029.411764705881</v>
      </c>
      <c r="G3211" s="4">
        <f t="shared" si="350"/>
        <v>19472.601540616244</v>
      </c>
      <c r="H3211" s="5">
        <f t="shared" si="351"/>
        <v>2222.708313462314</v>
      </c>
      <c r="I3211" s="5">
        <f t="shared" si="352"/>
        <v>11.414542164929301</v>
      </c>
      <c r="J3211" s="6">
        <f t="shared" si="353"/>
        <v>19472.601540616241</v>
      </c>
      <c r="K3211" s="7">
        <f t="shared" si="354"/>
        <v>19472.601540616241</v>
      </c>
      <c r="L3211" s="6">
        <f t="shared" si="356"/>
        <v>19472.599999999999</v>
      </c>
      <c r="M3211" s="6">
        <f t="shared" si="355"/>
        <v>19472.599999999999</v>
      </c>
    </row>
    <row r="3212" spans="1:13">
      <c r="A3212" s="18">
        <v>3207</v>
      </c>
      <c r="B3212" s="35" t="s">
        <v>3229</v>
      </c>
      <c r="C3212" s="20">
        <v>1</v>
      </c>
      <c r="D3212" s="43">
        <v>20095.365659368897</v>
      </c>
      <c r="E3212" s="43">
        <v>17172.403381642511</v>
      </c>
      <c r="F3212" s="43">
        <v>23248.792270531398</v>
      </c>
      <c r="G3212" s="4">
        <f t="shared" si="350"/>
        <v>20172.187103847602</v>
      </c>
      <c r="H3212" s="5">
        <f t="shared" si="351"/>
        <v>3038.9227750967821</v>
      </c>
      <c r="I3212" s="5">
        <f t="shared" si="352"/>
        <v>15.064914674111584</v>
      </c>
      <c r="J3212" s="6">
        <f t="shared" si="353"/>
        <v>20172.187103847602</v>
      </c>
      <c r="K3212" s="7">
        <f t="shared" si="354"/>
        <v>20172.187103847602</v>
      </c>
      <c r="L3212" s="6">
        <f t="shared" si="356"/>
        <v>20172.189999999999</v>
      </c>
      <c r="M3212" s="6">
        <f t="shared" si="355"/>
        <v>20172.189999999999</v>
      </c>
    </row>
    <row r="3213" spans="1:13">
      <c r="A3213" s="18">
        <v>3208</v>
      </c>
      <c r="B3213" s="35" t="s">
        <v>3230</v>
      </c>
      <c r="C3213" s="20">
        <v>1</v>
      </c>
      <c r="D3213" s="43">
        <v>24212.430821626225</v>
      </c>
      <c r="E3213" s="43">
        <v>19149.831649831649</v>
      </c>
      <c r="F3213" s="43">
        <v>24965.706447187928</v>
      </c>
      <c r="G3213" s="4">
        <f t="shared" ref="G3213:G3276" si="357">AVERAGE(D3213:F3213)</f>
        <v>22775.989639548599</v>
      </c>
      <c r="H3213" s="5">
        <f t="shared" ref="H3213:H3276" si="358">SQRT(((SUM((POWER(D3213-G3213,2)),(POWER(E3213-G3213,2)),(POWER(F3213-G3213,2)))/(COLUMNS(D3213:F3213)-1))))</f>
        <v>3162.8503547919249</v>
      </c>
      <c r="I3213" s="5">
        <f t="shared" ref="I3213:I3276" si="359">H3213/G3213*100</f>
        <v>13.88677464666519</v>
      </c>
      <c r="J3213" s="6">
        <f t="shared" ref="J3213:J3276" si="360">((C3213/3)*(SUM(D3213:F3213)))</f>
        <v>22775.989639548599</v>
      </c>
      <c r="K3213" s="7">
        <f t="shared" ref="K3213:K3276" si="361">J3213/C3213</f>
        <v>22775.989639548599</v>
      </c>
      <c r="L3213" s="6">
        <f t="shared" si="356"/>
        <v>22775.99</v>
      </c>
      <c r="M3213" s="6">
        <f t="shared" ref="M3213:M3276" si="362">L3213*C3213</f>
        <v>22775.99</v>
      </c>
    </row>
    <row r="3214" spans="1:13">
      <c r="A3214" s="18">
        <v>3209</v>
      </c>
      <c r="B3214" s="35" t="s">
        <v>3231</v>
      </c>
      <c r="C3214" s="20">
        <v>1</v>
      </c>
      <c r="D3214" s="43">
        <v>23107.109879963071</v>
      </c>
      <c r="E3214" s="43">
        <v>19956.140350877195</v>
      </c>
      <c r="F3214" s="43">
        <v>27368.42105263158</v>
      </c>
      <c r="G3214" s="4">
        <f t="shared" si="357"/>
        <v>23477.223761157278</v>
      </c>
      <c r="H3214" s="5">
        <f t="shared" si="358"/>
        <v>3719.9750690279639</v>
      </c>
      <c r="I3214" s="5">
        <f t="shared" si="359"/>
        <v>15.845038181995811</v>
      </c>
      <c r="J3214" s="6">
        <f t="shared" si="360"/>
        <v>23477.223761157278</v>
      </c>
      <c r="K3214" s="7">
        <f t="shared" si="361"/>
        <v>23477.223761157278</v>
      </c>
      <c r="L3214" s="6">
        <f t="shared" si="356"/>
        <v>23477.22</v>
      </c>
      <c r="M3214" s="6">
        <f t="shared" si="362"/>
        <v>23477.22</v>
      </c>
    </row>
    <row r="3215" spans="1:13">
      <c r="A3215" s="18">
        <v>3210</v>
      </c>
      <c r="B3215" s="35" t="s">
        <v>3232</v>
      </c>
      <c r="C3215" s="20">
        <v>1</v>
      </c>
      <c r="D3215" s="43">
        <v>23007.686084142399</v>
      </c>
      <c r="E3215" s="43">
        <v>18406.148867313917</v>
      </c>
      <c r="F3215" s="43">
        <v>23139.158576051781</v>
      </c>
      <c r="G3215" s="4">
        <f t="shared" si="357"/>
        <v>21517.664509169364</v>
      </c>
      <c r="H3215" s="5">
        <f t="shared" si="358"/>
        <v>2695.453291408619</v>
      </c>
      <c r="I3215" s="5">
        <f t="shared" si="359"/>
        <v>12.526700052693919</v>
      </c>
      <c r="J3215" s="6">
        <f t="shared" si="360"/>
        <v>21517.664509169364</v>
      </c>
      <c r="K3215" s="7">
        <f t="shared" si="361"/>
        <v>21517.664509169364</v>
      </c>
      <c r="L3215" s="6">
        <f t="shared" si="356"/>
        <v>21517.66</v>
      </c>
      <c r="M3215" s="6">
        <f t="shared" si="362"/>
        <v>21517.66</v>
      </c>
    </row>
    <row r="3216" spans="1:13" ht="25.5">
      <c r="A3216" s="18">
        <v>3211</v>
      </c>
      <c r="B3216" s="35" t="s">
        <v>3233</v>
      </c>
      <c r="C3216" s="20">
        <v>1</v>
      </c>
      <c r="D3216" s="43">
        <v>26691.283442764929</v>
      </c>
      <c r="E3216" s="43">
        <v>19169.194472531173</v>
      </c>
      <c r="F3216" s="43">
        <v>23537.987631387117</v>
      </c>
      <c r="G3216" s="4">
        <f t="shared" si="357"/>
        <v>23132.821848894408</v>
      </c>
      <c r="H3216" s="5">
        <f t="shared" si="358"/>
        <v>3777.3767488172634</v>
      </c>
      <c r="I3216" s="5">
        <f t="shared" si="359"/>
        <v>16.32907897484974</v>
      </c>
      <c r="J3216" s="6">
        <f t="shared" si="360"/>
        <v>23132.821848894404</v>
      </c>
      <c r="K3216" s="7">
        <f t="shared" si="361"/>
        <v>23132.821848894404</v>
      </c>
      <c r="L3216" s="6">
        <f t="shared" si="356"/>
        <v>23132.82</v>
      </c>
      <c r="M3216" s="6">
        <f t="shared" si="362"/>
        <v>23132.82</v>
      </c>
    </row>
    <row r="3217" spans="1:13" ht="25.5">
      <c r="A3217" s="18">
        <v>3212</v>
      </c>
      <c r="B3217" s="35" t="s">
        <v>3234</v>
      </c>
      <c r="C3217" s="20">
        <v>1</v>
      </c>
      <c r="D3217" s="43">
        <v>19748.263888888887</v>
      </c>
      <c r="E3217" s="43">
        <v>17234.848484848484</v>
      </c>
      <c r="F3217" s="43">
        <v>22469.135802469133</v>
      </c>
      <c r="G3217" s="4">
        <f t="shared" si="357"/>
        <v>19817.4160587355</v>
      </c>
      <c r="H3217" s="5">
        <f t="shared" si="358"/>
        <v>2617.8287659426774</v>
      </c>
      <c r="I3217" s="5">
        <f t="shared" si="359"/>
        <v>13.209738132276538</v>
      </c>
      <c r="J3217" s="6">
        <f t="shared" si="360"/>
        <v>19817.4160587355</v>
      </c>
      <c r="K3217" s="7">
        <f t="shared" si="361"/>
        <v>19817.4160587355</v>
      </c>
      <c r="L3217" s="6">
        <f t="shared" si="356"/>
        <v>19817.419999999998</v>
      </c>
      <c r="M3217" s="6">
        <f t="shared" si="362"/>
        <v>19817.419999999998</v>
      </c>
    </row>
    <row r="3218" spans="1:13">
      <c r="A3218" s="18">
        <v>3213</v>
      </c>
      <c r="B3218" s="35" t="s">
        <v>3235</v>
      </c>
      <c r="C3218" s="20">
        <v>1</v>
      </c>
      <c r="D3218" s="43">
        <v>25825.593395252843</v>
      </c>
      <c r="E3218" s="43">
        <v>19956.140350877195</v>
      </c>
      <c r="F3218" s="43">
        <v>25389.980976537736</v>
      </c>
      <c r="G3218" s="4">
        <f t="shared" si="357"/>
        <v>23723.90490755592</v>
      </c>
      <c r="H3218" s="5">
        <f t="shared" si="358"/>
        <v>3270.2411013192982</v>
      </c>
      <c r="I3218" s="5">
        <f t="shared" si="359"/>
        <v>13.784581897720161</v>
      </c>
      <c r="J3218" s="6">
        <f t="shared" si="360"/>
        <v>23723.90490755592</v>
      </c>
      <c r="K3218" s="7">
        <f t="shared" si="361"/>
        <v>23723.90490755592</v>
      </c>
      <c r="L3218" s="6">
        <f t="shared" si="356"/>
        <v>23723.9</v>
      </c>
      <c r="M3218" s="6">
        <f t="shared" si="362"/>
        <v>23723.9</v>
      </c>
    </row>
    <row r="3219" spans="1:13">
      <c r="A3219" s="18">
        <v>3214</v>
      </c>
      <c r="B3219" s="35" t="s">
        <v>3236</v>
      </c>
      <c r="C3219" s="20">
        <v>1</v>
      </c>
      <c r="D3219" s="43">
        <v>25594.215349369992</v>
      </c>
      <c r="E3219" s="43">
        <v>22569.444444444445</v>
      </c>
      <c r="F3219" s="43">
        <v>27394.636015325676</v>
      </c>
      <c r="G3219" s="4">
        <f t="shared" si="357"/>
        <v>25186.098603046703</v>
      </c>
      <c r="H3219" s="5">
        <f t="shared" si="358"/>
        <v>2438.347367152176</v>
      </c>
      <c r="I3219" s="5">
        <f t="shared" si="359"/>
        <v>9.6813222467778903</v>
      </c>
      <c r="J3219" s="6">
        <f t="shared" si="360"/>
        <v>25186.098603046703</v>
      </c>
      <c r="K3219" s="7">
        <f t="shared" si="361"/>
        <v>25186.098603046703</v>
      </c>
      <c r="L3219" s="6">
        <f t="shared" si="356"/>
        <v>25186.1</v>
      </c>
      <c r="M3219" s="6">
        <f t="shared" si="362"/>
        <v>25186.1</v>
      </c>
    </row>
    <row r="3220" spans="1:13">
      <c r="A3220" s="18">
        <v>3215</v>
      </c>
      <c r="B3220" s="35" t="s">
        <v>3237</v>
      </c>
      <c r="C3220" s="20">
        <v>1</v>
      </c>
      <c r="D3220" s="43">
        <v>23612.054649758458</v>
      </c>
      <c r="E3220" s="43">
        <v>19748.263888888891</v>
      </c>
      <c r="F3220" s="43">
        <v>26736.111111111113</v>
      </c>
      <c r="G3220" s="4">
        <f t="shared" si="357"/>
        <v>23365.476549919487</v>
      </c>
      <c r="H3220" s="5">
        <f t="shared" si="358"/>
        <v>3500.4432247602385</v>
      </c>
      <c r="I3220" s="5">
        <f t="shared" si="359"/>
        <v>14.981261851354366</v>
      </c>
      <c r="J3220" s="6">
        <f t="shared" si="360"/>
        <v>23365.476549919484</v>
      </c>
      <c r="K3220" s="7">
        <f t="shared" si="361"/>
        <v>23365.476549919484</v>
      </c>
      <c r="L3220" s="6">
        <f t="shared" si="356"/>
        <v>23365.48</v>
      </c>
      <c r="M3220" s="6">
        <f t="shared" si="362"/>
        <v>23365.48</v>
      </c>
    </row>
    <row r="3221" spans="1:13">
      <c r="A3221" s="18">
        <v>3216</v>
      </c>
      <c r="B3221" s="35" t="s">
        <v>3238</v>
      </c>
      <c r="C3221" s="20">
        <v>1</v>
      </c>
      <c r="D3221" s="43">
        <v>28528.271773825814</v>
      </c>
      <c r="E3221" s="43">
        <v>22303.921568627451</v>
      </c>
      <c r="F3221" s="43">
        <v>29813.849590469101</v>
      </c>
      <c r="G3221" s="4">
        <f t="shared" si="357"/>
        <v>26882.014310974122</v>
      </c>
      <c r="H3221" s="5">
        <f t="shared" si="358"/>
        <v>4016.5130958091968</v>
      </c>
      <c r="I3221" s="5">
        <f t="shared" si="359"/>
        <v>14.941265372995222</v>
      </c>
      <c r="J3221" s="6">
        <f t="shared" si="360"/>
        <v>26882.014310974122</v>
      </c>
      <c r="K3221" s="7">
        <f t="shared" si="361"/>
        <v>26882.014310974122</v>
      </c>
      <c r="L3221" s="6">
        <f t="shared" si="356"/>
        <v>26882.01</v>
      </c>
      <c r="M3221" s="6">
        <f t="shared" si="362"/>
        <v>26882.01</v>
      </c>
    </row>
    <row r="3222" spans="1:13" ht="25.5">
      <c r="A3222" s="18">
        <v>3217</v>
      </c>
      <c r="B3222" s="35" t="s">
        <v>3239</v>
      </c>
      <c r="C3222" s="20">
        <v>1</v>
      </c>
      <c r="D3222" s="43">
        <v>22166.41865079365</v>
      </c>
      <c r="E3222" s="43">
        <v>16927.083333333328</v>
      </c>
      <c r="F3222" s="43">
        <v>23833.333333333328</v>
      </c>
      <c r="G3222" s="4">
        <f t="shared" si="357"/>
        <v>20975.611772486769</v>
      </c>
      <c r="H3222" s="5">
        <f t="shared" si="358"/>
        <v>3603.8296341103905</v>
      </c>
      <c r="I3222" s="5">
        <f t="shared" si="359"/>
        <v>17.181046604025401</v>
      </c>
      <c r="J3222" s="6">
        <f t="shared" si="360"/>
        <v>20975.611772486769</v>
      </c>
      <c r="K3222" s="7">
        <f t="shared" si="361"/>
        <v>20975.611772486769</v>
      </c>
      <c r="L3222" s="6">
        <f t="shared" si="356"/>
        <v>20975.61</v>
      </c>
      <c r="M3222" s="6">
        <f t="shared" si="362"/>
        <v>20975.61</v>
      </c>
    </row>
    <row r="3223" spans="1:13" ht="25.5">
      <c r="A3223" s="18">
        <v>3218</v>
      </c>
      <c r="B3223" s="35" t="s">
        <v>3240</v>
      </c>
      <c r="C3223" s="20">
        <v>1</v>
      </c>
      <c r="D3223" s="43">
        <v>25774.523132698883</v>
      </c>
      <c r="E3223" s="43">
        <v>21791.187739463603</v>
      </c>
      <c r="F3223" s="43">
        <v>32410.555285737413</v>
      </c>
      <c r="G3223" s="4">
        <f t="shared" si="357"/>
        <v>26658.755385966633</v>
      </c>
      <c r="H3223" s="5">
        <f t="shared" si="358"/>
        <v>5364.619444005566</v>
      </c>
      <c r="I3223" s="5">
        <f t="shared" si="359"/>
        <v>20.123292953239449</v>
      </c>
      <c r="J3223" s="6">
        <f t="shared" si="360"/>
        <v>26658.75538596663</v>
      </c>
      <c r="K3223" s="7">
        <f t="shared" si="361"/>
        <v>26658.75538596663</v>
      </c>
      <c r="L3223" s="6">
        <f t="shared" si="356"/>
        <v>26658.76</v>
      </c>
      <c r="M3223" s="6">
        <f t="shared" si="362"/>
        <v>26658.76</v>
      </c>
    </row>
    <row r="3224" spans="1:13" ht="25.5">
      <c r="A3224" s="18">
        <v>3219</v>
      </c>
      <c r="B3224" s="35" t="s">
        <v>3241</v>
      </c>
      <c r="C3224" s="20">
        <v>1</v>
      </c>
      <c r="D3224" s="43">
        <v>19209.807172684847</v>
      </c>
      <c r="E3224" s="43">
        <v>16066.384180790961</v>
      </c>
      <c r="F3224" s="43">
        <v>19501.266315994544</v>
      </c>
      <c r="G3224" s="4">
        <f t="shared" si="357"/>
        <v>18259.152556490117</v>
      </c>
      <c r="H3224" s="5">
        <f t="shared" si="358"/>
        <v>1904.5765855313989</v>
      </c>
      <c r="I3224" s="5">
        <f t="shared" si="359"/>
        <v>10.430804932698958</v>
      </c>
      <c r="J3224" s="6">
        <f t="shared" si="360"/>
        <v>18259.152556490117</v>
      </c>
      <c r="K3224" s="7">
        <f t="shared" si="361"/>
        <v>18259.152556490117</v>
      </c>
      <c r="L3224" s="6">
        <f t="shared" si="356"/>
        <v>18259.150000000001</v>
      </c>
      <c r="M3224" s="6">
        <f t="shared" si="362"/>
        <v>18259.150000000001</v>
      </c>
    </row>
    <row r="3225" spans="1:13">
      <c r="A3225" s="18">
        <v>3220</v>
      </c>
      <c r="B3225" s="36" t="s">
        <v>3242</v>
      </c>
      <c r="C3225" s="20">
        <v>1</v>
      </c>
      <c r="D3225" s="44">
        <v>19632.994414109085</v>
      </c>
      <c r="E3225" s="44">
        <v>16777.286135693215</v>
      </c>
      <c r="F3225" s="44">
        <v>20600.946696851206</v>
      </c>
      <c r="G3225" s="4">
        <f t="shared" si="357"/>
        <v>19003.742415551169</v>
      </c>
      <c r="H3225" s="5">
        <f t="shared" si="358"/>
        <v>1987.979773540367</v>
      </c>
      <c r="I3225" s="5">
        <f t="shared" si="359"/>
        <v>10.460990946254674</v>
      </c>
      <c r="J3225" s="6">
        <f t="shared" si="360"/>
        <v>19003.742415551169</v>
      </c>
      <c r="K3225" s="7">
        <f t="shared" si="361"/>
        <v>19003.742415551169</v>
      </c>
      <c r="L3225" s="6">
        <f t="shared" si="356"/>
        <v>19003.740000000002</v>
      </c>
      <c r="M3225" s="6">
        <f t="shared" si="362"/>
        <v>19003.740000000002</v>
      </c>
    </row>
    <row r="3226" spans="1:13">
      <c r="A3226" s="18">
        <v>3221</v>
      </c>
      <c r="B3226" s="36" t="s">
        <v>3243</v>
      </c>
      <c r="C3226" s="20">
        <v>1</v>
      </c>
      <c r="D3226" s="44">
        <v>21024.464831804278</v>
      </c>
      <c r="E3226" s="44">
        <v>17392.966360856266</v>
      </c>
      <c r="F3226" s="44">
        <v>22398.746923249048</v>
      </c>
      <c r="G3226" s="4">
        <f t="shared" si="357"/>
        <v>20272.059371969863</v>
      </c>
      <c r="H3226" s="5">
        <f t="shared" si="358"/>
        <v>2586.3188592474103</v>
      </c>
      <c r="I3226" s="5">
        <f t="shared" si="359"/>
        <v>12.758046983739145</v>
      </c>
      <c r="J3226" s="6">
        <f t="shared" si="360"/>
        <v>20272.059371969863</v>
      </c>
      <c r="K3226" s="7">
        <f t="shared" si="361"/>
        <v>20272.059371969863</v>
      </c>
      <c r="L3226" s="6">
        <f t="shared" si="356"/>
        <v>20272.060000000001</v>
      </c>
      <c r="M3226" s="6">
        <f t="shared" si="362"/>
        <v>20272.060000000001</v>
      </c>
    </row>
    <row r="3227" spans="1:13">
      <c r="A3227" s="18">
        <v>3222</v>
      </c>
      <c r="B3227" s="35" t="s">
        <v>3244</v>
      </c>
      <c r="C3227" s="20">
        <v>1</v>
      </c>
      <c r="D3227" s="43">
        <v>25705.467372134033</v>
      </c>
      <c r="E3227" s="43">
        <v>21031.746031746028</v>
      </c>
      <c r="F3227" s="43">
        <v>28113.321277878236</v>
      </c>
      <c r="G3227" s="4">
        <f t="shared" si="357"/>
        <v>24950.178227252763</v>
      </c>
      <c r="H3227" s="5">
        <f t="shared" si="358"/>
        <v>3600.6976075393663</v>
      </c>
      <c r="I3227" s="5">
        <f t="shared" si="359"/>
        <v>14.43155064762772</v>
      </c>
      <c r="J3227" s="6">
        <f t="shared" si="360"/>
        <v>24950.178227252763</v>
      </c>
      <c r="K3227" s="7">
        <f t="shared" si="361"/>
        <v>24950.178227252763</v>
      </c>
      <c r="L3227" s="6">
        <f t="shared" si="356"/>
        <v>24950.18</v>
      </c>
      <c r="M3227" s="6">
        <f t="shared" si="362"/>
        <v>24950.18</v>
      </c>
    </row>
    <row r="3228" spans="1:13">
      <c r="A3228" s="18">
        <v>3223</v>
      </c>
      <c r="B3228" s="36" t="s">
        <v>3245</v>
      </c>
      <c r="C3228" s="20">
        <v>1</v>
      </c>
      <c r="D3228" s="44">
        <v>25690.692943844202</v>
      </c>
      <c r="E3228" s="44">
        <v>19851.899092970521</v>
      </c>
      <c r="F3228" s="44">
        <v>27951.473922902493</v>
      </c>
      <c r="G3228" s="4">
        <f t="shared" si="357"/>
        <v>24498.021986572403</v>
      </c>
      <c r="H3228" s="5">
        <f t="shared" si="358"/>
        <v>4179.4289221921936</v>
      </c>
      <c r="I3228" s="5">
        <f t="shared" si="359"/>
        <v>17.060270925068881</v>
      </c>
      <c r="J3228" s="6">
        <f t="shared" si="360"/>
        <v>24498.021986572399</v>
      </c>
      <c r="K3228" s="7">
        <f t="shared" si="361"/>
        <v>24498.021986572399</v>
      </c>
      <c r="L3228" s="6">
        <f t="shared" si="356"/>
        <v>24498.02</v>
      </c>
      <c r="M3228" s="6">
        <f t="shared" si="362"/>
        <v>24498.02</v>
      </c>
    </row>
    <row r="3229" spans="1:13">
      <c r="A3229" s="18">
        <v>3224</v>
      </c>
      <c r="B3229" s="36" t="s">
        <v>3246</v>
      </c>
      <c r="C3229" s="20">
        <v>1</v>
      </c>
      <c r="D3229" s="44">
        <v>19155.341230059275</v>
      </c>
      <c r="E3229" s="44">
        <v>17065.667641325534</v>
      </c>
      <c r="F3229" s="44">
        <v>22248.574110172551</v>
      </c>
      <c r="G3229" s="4">
        <f t="shared" si="357"/>
        <v>19489.860993852453</v>
      </c>
      <c r="H3229" s="5">
        <f t="shared" si="358"/>
        <v>2607.5961095384855</v>
      </c>
      <c r="I3229" s="5">
        <f t="shared" si="359"/>
        <v>13.379244266344337</v>
      </c>
      <c r="J3229" s="6">
        <f t="shared" si="360"/>
        <v>19489.860993852453</v>
      </c>
      <c r="K3229" s="7">
        <f t="shared" si="361"/>
        <v>19489.860993852453</v>
      </c>
      <c r="L3229" s="6">
        <f t="shared" si="356"/>
        <v>19489.86</v>
      </c>
      <c r="M3229" s="6">
        <f t="shared" si="362"/>
        <v>19489.86</v>
      </c>
    </row>
    <row r="3230" spans="1:13" ht="25.5">
      <c r="A3230" s="18">
        <v>3225</v>
      </c>
      <c r="B3230" s="35" t="s">
        <v>3247</v>
      </c>
      <c r="C3230" s="20">
        <v>1</v>
      </c>
      <c r="D3230" s="43">
        <v>22828.863346104721</v>
      </c>
      <c r="E3230" s="43">
        <v>16810.344827586203</v>
      </c>
      <c r="F3230" s="43">
        <v>22470.536883457004</v>
      </c>
      <c r="G3230" s="4">
        <f t="shared" si="357"/>
        <v>20703.248352382641</v>
      </c>
      <c r="H3230" s="5">
        <f t="shared" si="358"/>
        <v>3376.1106103751717</v>
      </c>
      <c r="I3230" s="5">
        <f t="shared" si="359"/>
        <v>16.30715408959788</v>
      </c>
      <c r="J3230" s="6">
        <f t="shared" si="360"/>
        <v>20703.248352382641</v>
      </c>
      <c r="K3230" s="7">
        <f t="shared" si="361"/>
        <v>20703.248352382641</v>
      </c>
      <c r="L3230" s="6">
        <f t="shared" si="356"/>
        <v>20703.25</v>
      </c>
      <c r="M3230" s="6">
        <f t="shared" si="362"/>
        <v>20703.25</v>
      </c>
    </row>
    <row r="3231" spans="1:13">
      <c r="A3231" s="18">
        <v>3226</v>
      </c>
      <c r="B3231" s="36" t="s">
        <v>3248</v>
      </c>
      <c r="C3231" s="20">
        <v>1</v>
      </c>
      <c r="D3231" s="44">
        <v>29002.163331530555</v>
      </c>
      <c r="E3231" s="44">
        <v>22674.418604651157</v>
      </c>
      <c r="F3231" s="44">
        <v>32357.008170961653</v>
      </c>
      <c r="G3231" s="4">
        <f t="shared" si="357"/>
        <v>28011.196702381119</v>
      </c>
      <c r="H3231" s="5">
        <f t="shared" si="358"/>
        <v>4916.7719412712304</v>
      </c>
      <c r="I3231" s="5">
        <f t="shared" si="359"/>
        <v>17.552880705211983</v>
      </c>
      <c r="J3231" s="6">
        <f t="shared" si="360"/>
        <v>28011.196702381119</v>
      </c>
      <c r="K3231" s="7">
        <f t="shared" si="361"/>
        <v>28011.196702381119</v>
      </c>
      <c r="L3231" s="6">
        <f t="shared" si="356"/>
        <v>28011.200000000001</v>
      </c>
      <c r="M3231" s="6">
        <f t="shared" si="362"/>
        <v>28011.200000000001</v>
      </c>
    </row>
    <row r="3232" spans="1:13">
      <c r="A3232" s="18">
        <v>3227</v>
      </c>
      <c r="B3232" s="36" t="s">
        <v>3249</v>
      </c>
      <c r="C3232" s="20">
        <v>1</v>
      </c>
      <c r="D3232" s="44">
        <v>22013.546798029551</v>
      </c>
      <c r="E3232" s="44">
        <v>17410.714285714279</v>
      </c>
      <c r="F3232" s="44">
        <v>21378.737541528237</v>
      </c>
      <c r="G3232" s="4">
        <f t="shared" si="357"/>
        <v>20267.66620842402</v>
      </c>
      <c r="H3232" s="5">
        <f t="shared" si="358"/>
        <v>2494.4691648807993</v>
      </c>
      <c r="I3232" s="5">
        <f t="shared" si="359"/>
        <v>12.307629004882676</v>
      </c>
      <c r="J3232" s="6">
        <f t="shared" si="360"/>
        <v>20267.66620842402</v>
      </c>
      <c r="K3232" s="7">
        <f t="shared" si="361"/>
        <v>20267.66620842402</v>
      </c>
      <c r="L3232" s="6">
        <f t="shared" si="356"/>
        <v>20267.669999999998</v>
      </c>
      <c r="M3232" s="6">
        <f t="shared" si="362"/>
        <v>20267.669999999998</v>
      </c>
    </row>
    <row r="3233" spans="1:13">
      <c r="A3233" s="18">
        <v>3228</v>
      </c>
      <c r="B3233" s="35" t="s">
        <v>3250</v>
      </c>
      <c r="C3233" s="20">
        <v>1</v>
      </c>
      <c r="D3233" s="43">
        <v>23913.718530301245</v>
      </c>
      <c r="E3233" s="43">
        <v>17826.590177133654</v>
      </c>
      <c r="F3233" s="43">
        <v>22680.577381991734</v>
      </c>
      <c r="G3233" s="4">
        <f t="shared" si="357"/>
        <v>21473.628696475545</v>
      </c>
      <c r="H3233" s="5">
        <f t="shared" si="358"/>
        <v>3218.0470388243457</v>
      </c>
      <c r="I3233" s="5">
        <f t="shared" si="359"/>
        <v>14.986042109187265</v>
      </c>
      <c r="J3233" s="6">
        <f t="shared" si="360"/>
        <v>21473.628696475545</v>
      </c>
      <c r="K3233" s="7">
        <f t="shared" si="361"/>
        <v>21473.628696475545</v>
      </c>
      <c r="L3233" s="6">
        <f t="shared" si="356"/>
        <v>21473.63</v>
      </c>
      <c r="M3233" s="6">
        <f t="shared" si="362"/>
        <v>21473.63</v>
      </c>
    </row>
    <row r="3234" spans="1:13" ht="25.5">
      <c r="A3234" s="18">
        <v>3229</v>
      </c>
      <c r="B3234" s="35" t="s">
        <v>3251</v>
      </c>
      <c r="C3234" s="20">
        <v>1</v>
      </c>
      <c r="D3234" s="43">
        <v>23768.786902844873</v>
      </c>
      <c r="E3234" s="43">
        <v>19879.349046015712</v>
      </c>
      <c r="F3234" s="43">
        <v>28368.36836836837</v>
      </c>
      <c r="G3234" s="4">
        <f t="shared" si="357"/>
        <v>24005.501439076314</v>
      </c>
      <c r="H3234" s="5">
        <f t="shared" si="358"/>
        <v>4249.4573291852985</v>
      </c>
      <c r="I3234" s="5">
        <f t="shared" si="359"/>
        <v>17.70201443185854</v>
      </c>
      <c r="J3234" s="6">
        <f t="shared" si="360"/>
        <v>24005.501439076314</v>
      </c>
      <c r="K3234" s="7">
        <f t="shared" si="361"/>
        <v>24005.501439076314</v>
      </c>
      <c r="L3234" s="6">
        <f t="shared" si="356"/>
        <v>24005.5</v>
      </c>
      <c r="M3234" s="6">
        <f t="shared" si="362"/>
        <v>24005.5</v>
      </c>
    </row>
    <row r="3235" spans="1:13">
      <c r="A3235" s="18">
        <v>3230</v>
      </c>
      <c r="B3235" s="35" t="s">
        <v>3252</v>
      </c>
      <c r="C3235" s="20">
        <v>1</v>
      </c>
      <c r="D3235" s="43">
        <v>25895.46783625731</v>
      </c>
      <c r="E3235" s="43">
        <v>20716.374269005846</v>
      </c>
      <c r="F3235" s="43">
        <v>26678.647839109974</v>
      </c>
      <c r="G3235" s="4">
        <f t="shared" si="357"/>
        <v>24430.163314791047</v>
      </c>
      <c r="H3235" s="5">
        <f t="shared" si="358"/>
        <v>3239.9868111865312</v>
      </c>
      <c r="I3235" s="5">
        <f t="shared" si="359"/>
        <v>13.262239672482693</v>
      </c>
      <c r="J3235" s="6">
        <f t="shared" si="360"/>
        <v>24430.163314791047</v>
      </c>
      <c r="K3235" s="7">
        <f t="shared" si="361"/>
        <v>24430.163314791047</v>
      </c>
      <c r="L3235" s="6">
        <f t="shared" si="356"/>
        <v>24430.16</v>
      </c>
      <c r="M3235" s="6">
        <f t="shared" si="362"/>
        <v>24430.16</v>
      </c>
    </row>
    <row r="3236" spans="1:13">
      <c r="A3236" s="18">
        <v>3231</v>
      </c>
      <c r="B3236" s="36" t="s">
        <v>3253</v>
      </c>
      <c r="C3236" s="20">
        <v>1</v>
      </c>
      <c r="D3236" s="44">
        <v>22600.074236466342</v>
      </c>
      <c r="E3236" s="44">
        <v>19107.335490830632</v>
      </c>
      <c r="F3236" s="44">
        <v>26204.345815996297</v>
      </c>
      <c r="G3236" s="4">
        <f t="shared" si="357"/>
        <v>22637.251847764423</v>
      </c>
      <c r="H3236" s="5">
        <f t="shared" si="358"/>
        <v>3548.6512254606528</v>
      </c>
      <c r="I3236" s="5">
        <f t="shared" si="359"/>
        <v>15.676157376899551</v>
      </c>
      <c r="J3236" s="6">
        <f t="shared" si="360"/>
        <v>22637.251847764423</v>
      </c>
      <c r="K3236" s="7">
        <f t="shared" si="361"/>
        <v>22637.251847764423</v>
      </c>
      <c r="L3236" s="6">
        <f t="shared" si="356"/>
        <v>22637.25</v>
      </c>
      <c r="M3236" s="6">
        <f t="shared" si="362"/>
        <v>22637.25</v>
      </c>
    </row>
    <row r="3237" spans="1:13">
      <c r="A3237" s="18">
        <v>3232</v>
      </c>
      <c r="B3237" s="35" t="s">
        <v>3254</v>
      </c>
      <c r="C3237" s="20">
        <v>1</v>
      </c>
      <c r="D3237" s="43">
        <v>23252.857455401227</v>
      </c>
      <c r="E3237" s="43">
        <v>20082.013256937422</v>
      </c>
      <c r="F3237" s="43">
        <v>23827.64719025384</v>
      </c>
      <c r="G3237" s="4">
        <f t="shared" si="357"/>
        <v>22387.505967530829</v>
      </c>
      <c r="H3237" s="5">
        <f t="shared" si="358"/>
        <v>2017.1931709116229</v>
      </c>
      <c r="I3237" s="5">
        <f t="shared" si="359"/>
        <v>9.0103523538406183</v>
      </c>
      <c r="J3237" s="6">
        <f t="shared" si="360"/>
        <v>22387.505967530829</v>
      </c>
      <c r="K3237" s="7">
        <f t="shared" si="361"/>
        <v>22387.505967530829</v>
      </c>
      <c r="L3237" s="6">
        <f t="shared" si="356"/>
        <v>22387.51</v>
      </c>
      <c r="M3237" s="6">
        <f t="shared" si="362"/>
        <v>22387.51</v>
      </c>
    </row>
    <row r="3238" spans="1:13" ht="25.5">
      <c r="A3238" s="18">
        <v>3233</v>
      </c>
      <c r="B3238" s="35" t="s">
        <v>3255</v>
      </c>
      <c r="C3238" s="20">
        <v>1</v>
      </c>
      <c r="D3238" s="43">
        <v>23366.013071895421</v>
      </c>
      <c r="E3238" s="43">
        <v>18055.555555555551</v>
      </c>
      <c r="F3238" s="43">
        <v>21185.185185185179</v>
      </c>
      <c r="G3238" s="4">
        <f t="shared" si="357"/>
        <v>20868.917937545382</v>
      </c>
      <c r="H3238" s="5">
        <f t="shared" si="358"/>
        <v>2669.3179816499742</v>
      </c>
      <c r="I3238" s="5">
        <f t="shared" si="359"/>
        <v>12.790878710810347</v>
      </c>
      <c r="J3238" s="6">
        <f t="shared" si="360"/>
        <v>20868.917937545382</v>
      </c>
      <c r="K3238" s="7">
        <f t="shared" si="361"/>
        <v>20868.917937545382</v>
      </c>
      <c r="L3238" s="6">
        <f t="shared" si="356"/>
        <v>20868.919999999998</v>
      </c>
      <c r="M3238" s="6">
        <f t="shared" si="362"/>
        <v>20868.919999999998</v>
      </c>
    </row>
    <row r="3239" spans="1:13">
      <c r="A3239" s="18">
        <v>3234</v>
      </c>
      <c r="B3239" s="35" t="s">
        <v>3256</v>
      </c>
      <c r="C3239" s="20">
        <v>1</v>
      </c>
      <c r="D3239" s="43">
        <v>25839.411262237991</v>
      </c>
      <c r="E3239" s="43">
        <v>20906.432748538013</v>
      </c>
      <c r="F3239" s="43">
        <v>26282.372598162074</v>
      </c>
      <c r="G3239" s="4">
        <f t="shared" si="357"/>
        <v>24342.738869646026</v>
      </c>
      <c r="H3239" s="5">
        <f t="shared" si="358"/>
        <v>2984.1587599781301</v>
      </c>
      <c r="I3239" s="5">
        <f t="shared" si="359"/>
        <v>12.258927707182538</v>
      </c>
      <c r="J3239" s="6">
        <f t="shared" si="360"/>
        <v>24342.738869646026</v>
      </c>
      <c r="K3239" s="7">
        <f t="shared" si="361"/>
        <v>24342.738869646026</v>
      </c>
      <c r="L3239" s="6">
        <f t="shared" si="356"/>
        <v>24342.74</v>
      </c>
      <c r="M3239" s="6">
        <f t="shared" si="362"/>
        <v>24342.74</v>
      </c>
    </row>
    <row r="3240" spans="1:13" ht="25.5">
      <c r="A3240" s="18">
        <v>3235</v>
      </c>
      <c r="B3240" s="35" t="s">
        <v>3257</v>
      </c>
      <c r="C3240" s="20">
        <v>1</v>
      </c>
      <c r="D3240" s="43">
        <v>27377.471456418825</v>
      </c>
      <c r="E3240" s="43">
        <v>23644.179894179892</v>
      </c>
      <c r="F3240" s="43">
        <v>34203.087627745161</v>
      </c>
      <c r="G3240" s="4">
        <f t="shared" si="357"/>
        <v>28408.246326114622</v>
      </c>
      <c r="H3240" s="5">
        <f t="shared" si="358"/>
        <v>5354.3912590959781</v>
      </c>
      <c r="I3240" s="5">
        <f t="shared" si="359"/>
        <v>18.848017570777994</v>
      </c>
      <c r="J3240" s="6">
        <f t="shared" si="360"/>
        <v>28408.246326114622</v>
      </c>
      <c r="K3240" s="7">
        <f t="shared" si="361"/>
        <v>28408.246326114622</v>
      </c>
      <c r="L3240" s="6">
        <f t="shared" si="356"/>
        <v>28408.25</v>
      </c>
      <c r="M3240" s="6">
        <f t="shared" si="362"/>
        <v>28408.25</v>
      </c>
    </row>
    <row r="3241" spans="1:13" ht="25.5">
      <c r="A3241" s="18">
        <v>3236</v>
      </c>
      <c r="B3241" s="35" t="s">
        <v>3258</v>
      </c>
      <c r="C3241" s="20">
        <v>1</v>
      </c>
      <c r="D3241" s="43">
        <v>24390.838206627683</v>
      </c>
      <c r="E3241" s="43">
        <v>21064.814814814814</v>
      </c>
      <c r="F3241" s="43">
        <v>26169.934640522875</v>
      </c>
      <c r="G3241" s="4">
        <f t="shared" si="357"/>
        <v>23875.195887321792</v>
      </c>
      <c r="H3241" s="5">
        <f t="shared" si="358"/>
        <v>2591.3273355181791</v>
      </c>
      <c r="I3241" s="5">
        <f t="shared" si="359"/>
        <v>10.85363800886855</v>
      </c>
      <c r="J3241" s="6">
        <f t="shared" si="360"/>
        <v>23875.195887321788</v>
      </c>
      <c r="K3241" s="7">
        <f t="shared" si="361"/>
        <v>23875.195887321788</v>
      </c>
      <c r="L3241" s="6">
        <f t="shared" si="356"/>
        <v>23875.200000000001</v>
      </c>
      <c r="M3241" s="6">
        <f t="shared" si="362"/>
        <v>23875.200000000001</v>
      </c>
    </row>
    <row r="3242" spans="1:13">
      <c r="A3242" s="18">
        <v>3237</v>
      </c>
      <c r="B3242" s="35" t="s">
        <v>3259</v>
      </c>
      <c r="C3242" s="20">
        <v>1</v>
      </c>
      <c r="D3242" s="43">
        <v>27547.29962160303</v>
      </c>
      <c r="E3242" s="43">
        <v>23790.849673202611</v>
      </c>
      <c r="F3242" s="43">
        <v>32209.150326797382</v>
      </c>
      <c r="G3242" s="4">
        <f t="shared" si="357"/>
        <v>27849.099873867672</v>
      </c>
      <c r="H3242" s="5">
        <f t="shared" si="358"/>
        <v>4217.257286172945</v>
      </c>
      <c r="I3242" s="5">
        <f t="shared" si="359"/>
        <v>15.143244504395014</v>
      </c>
      <c r="J3242" s="6">
        <f t="shared" si="360"/>
        <v>27849.099873867672</v>
      </c>
      <c r="K3242" s="7">
        <f t="shared" si="361"/>
        <v>27849.099873867672</v>
      </c>
      <c r="L3242" s="6">
        <f t="shared" si="356"/>
        <v>27849.1</v>
      </c>
      <c r="M3242" s="6">
        <f t="shared" si="362"/>
        <v>27849.1</v>
      </c>
    </row>
    <row r="3243" spans="1:13">
      <c r="A3243" s="18">
        <v>3238</v>
      </c>
      <c r="B3243" s="35" t="s">
        <v>3260</v>
      </c>
      <c r="C3243" s="20">
        <v>1</v>
      </c>
      <c r="D3243" s="43">
        <v>20688.657407407405</v>
      </c>
      <c r="E3243" s="43">
        <v>18055.555555555551</v>
      </c>
      <c r="F3243" s="43">
        <v>23539.094650205756</v>
      </c>
      <c r="G3243" s="4">
        <f t="shared" si="357"/>
        <v>20761.102537722905</v>
      </c>
      <c r="H3243" s="5">
        <f t="shared" si="358"/>
        <v>2742.4872786066153</v>
      </c>
      <c r="I3243" s="5">
        <f t="shared" si="359"/>
        <v>13.209738132276541</v>
      </c>
      <c r="J3243" s="6">
        <f t="shared" si="360"/>
        <v>20761.102537722902</v>
      </c>
      <c r="K3243" s="7">
        <f t="shared" si="361"/>
        <v>20761.102537722902</v>
      </c>
      <c r="L3243" s="6">
        <f t="shared" si="356"/>
        <v>20761.099999999999</v>
      </c>
      <c r="M3243" s="6">
        <f t="shared" si="362"/>
        <v>20761.099999999999</v>
      </c>
    </row>
    <row r="3244" spans="1:13">
      <c r="A3244" s="18">
        <v>3239</v>
      </c>
      <c r="B3244" s="35" t="s">
        <v>3261</v>
      </c>
      <c r="C3244" s="20">
        <v>1</v>
      </c>
      <c r="D3244" s="43">
        <v>28097.062579821195</v>
      </c>
      <c r="E3244" s="43">
        <v>23243.933588761171</v>
      </c>
      <c r="F3244" s="43">
        <v>31877.39463601532</v>
      </c>
      <c r="G3244" s="4">
        <f t="shared" si="357"/>
        <v>27739.463601532563</v>
      </c>
      <c r="H3244" s="5">
        <f t="shared" si="358"/>
        <v>4327.8251103260263</v>
      </c>
      <c r="I3244" s="5">
        <f t="shared" si="359"/>
        <v>15.601689969545484</v>
      </c>
      <c r="J3244" s="6">
        <f t="shared" si="360"/>
        <v>27739.46360153256</v>
      </c>
      <c r="K3244" s="7">
        <f t="shared" si="361"/>
        <v>27739.46360153256</v>
      </c>
      <c r="L3244" s="6">
        <f t="shared" si="356"/>
        <v>27739.46</v>
      </c>
      <c r="M3244" s="6">
        <f t="shared" si="362"/>
        <v>27739.46</v>
      </c>
    </row>
    <row r="3245" spans="1:13">
      <c r="A3245" s="18">
        <v>3240</v>
      </c>
      <c r="B3245" s="36" t="s">
        <v>3262</v>
      </c>
      <c r="C3245" s="20">
        <v>1</v>
      </c>
      <c r="D3245" s="44">
        <v>20144.022719076816</v>
      </c>
      <c r="E3245" s="44">
        <v>17213.983050847459</v>
      </c>
      <c r="F3245" s="44">
        <v>21640.435835351091</v>
      </c>
      <c r="G3245" s="4">
        <f t="shared" si="357"/>
        <v>19666.147201758457</v>
      </c>
      <c r="H3245" s="5">
        <f t="shared" si="358"/>
        <v>2251.5871781699252</v>
      </c>
      <c r="I3245" s="5">
        <f t="shared" si="359"/>
        <v>11.449050772733962</v>
      </c>
      <c r="J3245" s="6">
        <f t="shared" si="360"/>
        <v>19666.147201758453</v>
      </c>
      <c r="K3245" s="7">
        <f t="shared" si="361"/>
        <v>19666.147201758453</v>
      </c>
      <c r="L3245" s="6">
        <f t="shared" si="356"/>
        <v>19666.150000000001</v>
      </c>
      <c r="M3245" s="6">
        <f t="shared" si="362"/>
        <v>19666.150000000001</v>
      </c>
    </row>
    <row r="3246" spans="1:13" ht="25.5">
      <c r="A3246" s="18">
        <v>3241</v>
      </c>
      <c r="B3246" s="35" t="s">
        <v>3263</v>
      </c>
      <c r="C3246" s="20">
        <v>1</v>
      </c>
      <c r="D3246" s="43">
        <v>23232.914024796843</v>
      </c>
      <c r="E3246" s="43">
        <v>18375.122910521139</v>
      </c>
      <c r="F3246" s="43">
        <v>22562.941620360842</v>
      </c>
      <c r="G3246" s="4">
        <f t="shared" si="357"/>
        <v>21390.326185226277</v>
      </c>
      <c r="H3246" s="5">
        <f t="shared" si="358"/>
        <v>2632.6419898119207</v>
      </c>
      <c r="I3246" s="5">
        <f t="shared" si="359"/>
        <v>12.307629004882664</v>
      </c>
      <c r="J3246" s="6">
        <f t="shared" si="360"/>
        <v>21390.326185226273</v>
      </c>
      <c r="K3246" s="7">
        <f t="shared" si="361"/>
        <v>21390.326185226273</v>
      </c>
      <c r="L3246" s="6">
        <f t="shared" si="356"/>
        <v>21390.33</v>
      </c>
      <c r="M3246" s="6">
        <f t="shared" si="362"/>
        <v>21390.33</v>
      </c>
    </row>
    <row r="3247" spans="1:13" ht="25.5">
      <c r="A3247" s="18">
        <v>3242</v>
      </c>
      <c r="B3247" s="35" t="s">
        <v>3264</v>
      </c>
      <c r="C3247" s="20">
        <v>1</v>
      </c>
      <c r="D3247" s="43">
        <v>22057.245560384141</v>
      </c>
      <c r="E3247" s="43">
        <v>19049.439347604482</v>
      </c>
      <c r="F3247" s="43">
        <v>24834.824630951029</v>
      </c>
      <c r="G3247" s="4">
        <f t="shared" si="357"/>
        <v>21980.503179646552</v>
      </c>
      <c r="H3247" s="5">
        <f t="shared" si="358"/>
        <v>2893.4560241934996</v>
      </c>
      <c r="I3247" s="5">
        <f t="shared" si="359"/>
        <v>13.163738794081722</v>
      </c>
      <c r="J3247" s="6">
        <f t="shared" si="360"/>
        <v>21980.503179646552</v>
      </c>
      <c r="K3247" s="7">
        <f t="shared" si="361"/>
        <v>21980.503179646552</v>
      </c>
      <c r="L3247" s="6">
        <f t="shared" si="356"/>
        <v>21980.5</v>
      </c>
      <c r="M3247" s="6">
        <f t="shared" si="362"/>
        <v>21980.5</v>
      </c>
    </row>
    <row r="3248" spans="1:13">
      <c r="A3248" s="18">
        <v>3243</v>
      </c>
      <c r="B3248" s="35" t="s">
        <v>3265</v>
      </c>
      <c r="C3248" s="20">
        <v>1</v>
      </c>
      <c r="D3248" s="43">
        <v>28521.825396825396</v>
      </c>
      <c r="E3248" s="43">
        <v>22817.460317460314</v>
      </c>
      <c r="F3248" s="43">
        <v>29030.407343660358</v>
      </c>
      <c r="G3248" s="4">
        <f t="shared" si="357"/>
        <v>26789.897685982025</v>
      </c>
      <c r="H3248" s="5">
        <f t="shared" si="358"/>
        <v>3449.617063426369</v>
      </c>
      <c r="I3248" s="5">
        <f t="shared" si="359"/>
        <v>12.876559305530316</v>
      </c>
      <c r="J3248" s="6">
        <f t="shared" si="360"/>
        <v>26789.897685982025</v>
      </c>
      <c r="K3248" s="7">
        <f t="shared" si="361"/>
        <v>26789.897685982025</v>
      </c>
      <c r="L3248" s="6">
        <f t="shared" si="356"/>
        <v>26789.9</v>
      </c>
      <c r="M3248" s="6">
        <f t="shared" si="362"/>
        <v>26789.9</v>
      </c>
    </row>
    <row r="3249" spans="1:13">
      <c r="A3249" s="18">
        <v>3244</v>
      </c>
      <c r="B3249" s="35" t="s">
        <v>3266</v>
      </c>
      <c r="C3249" s="20">
        <v>1</v>
      </c>
      <c r="D3249" s="43">
        <v>29501.779614799503</v>
      </c>
      <c r="E3249" s="43">
        <v>21187.641723356006</v>
      </c>
      <c r="F3249" s="43">
        <v>25717.413402142462</v>
      </c>
      <c r="G3249" s="4">
        <f t="shared" si="357"/>
        <v>25468.944913432657</v>
      </c>
      <c r="H3249" s="5">
        <f t="shared" si="358"/>
        <v>4162.6343416033351</v>
      </c>
      <c r="I3249" s="5">
        <f t="shared" si="359"/>
        <v>16.343960677412696</v>
      </c>
      <c r="J3249" s="6">
        <f t="shared" si="360"/>
        <v>25468.944913432657</v>
      </c>
      <c r="K3249" s="7">
        <f t="shared" si="361"/>
        <v>25468.944913432657</v>
      </c>
      <c r="L3249" s="6">
        <f t="shared" si="356"/>
        <v>25468.94</v>
      </c>
      <c r="M3249" s="6">
        <f t="shared" si="362"/>
        <v>25468.94</v>
      </c>
    </row>
    <row r="3250" spans="1:13">
      <c r="A3250" s="18">
        <v>3245</v>
      </c>
      <c r="B3250" s="35" t="s">
        <v>3267</v>
      </c>
      <c r="C3250" s="20">
        <v>1</v>
      </c>
      <c r="D3250" s="43">
        <v>20870.136858349579</v>
      </c>
      <c r="E3250" s="43">
        <v>18213.93762183236</v>
      </c>
      <c r="F3250" s="43">
        <v>24658.869395711503</v>
      </c>
      <c r="G3250" s="4">
        <f t="shared" si="357"/>
        <v>21247.647958631147</v>
      </c>
      <c r="H3250" s="5">
        <f t="shared" si="358"/>
        <v>3239.0079292301971</v>
      </c>
      <c r="I3250" s="5">
        <f t="shared" si="359"/>
        <v>15.244077535247651</v>
      </c>
      <c r="J3250" s="6">
        <f t="shared" si="360"/>
        <v>21247.647958631147</v>
      </c>
      <c r="K3250" s="7">
        <f t="shared" si="361"/>
        <v>21247.647958631147</v>
      </c>
      <c r="L3250" s="6">
        <f t="shared" si="356"/>
        <v>21247.65</v>
      </c>
      <c r="M3250" s="6">
        <f t="shared" si="362"/>
        <v>21247.65</v>
      </c>
    </row>
    <row r="3251" spans="1:13">
      <c r="A3251" s="18">
        <v>3246</v>
      </c>
      <c r="B3251" s="35" t="s">
        <v>3268</v>
      </c>
      <c r="C3251" s="20">
        <v>1</v>
      </c>
      <c r="D3251" s="43">
        <v>23164.581924723916</v>
      </c>
      <c r="E3251" s="43">
        <v>17899.904214559388</v>
      </c>
      <c r="F3251" s="43">
        <v>23926.960570347735</v>
      </c>
      <c r="G3251" s="4">
        <f t="shared" si="357"/>
        <v>21663.815569877013</v>
      </c>
      <c r="H3251" s="5">
        <f t="shared" si="358"/>
        <v>3281.8556972911715</v>
      </c>
      <c r="I3251" s="5">
        <f t="shared" si="359"/>
        <v>15.149019740799993</v>
      </c>
      <c r="J3251" s="6">
        <f t="shared" si="360"/>
        <v>21663.815569877013</v>
      </c>
      <c r="K3251" s="7">
        <f t="shared" si="361"/>
        <v>21663.815569877013</v>
      </c>
      <c r="L3251" s="6">
        <f t="shared" si="356"/>
        <v>21663.82</v>
      </c>
      <c r="M3251" s="6">
        <f t="shared" si="362"/>
        <v>21663.82</v>
      </c>
    </row>
    <row r="3252" spans="1:13">
      <c r="A3252" s="18">
        <v>3247</v>
      </c>
      <c r="B3252" s="36" t="s">
        <v>3269</v>
      </c>
      <c r="C3252" s="20">
        <v>1</v>
      </c>
      <c r="D3252" s="44">
        <v>27379.858280721382</v>
      </c>
      <c r="E3252" s="44">
        <v>24144.056847545216</v>
      </c>
      <c r="F3252" s="44">
        <v>33994.832041343667</v>
      </c>
      <c r="G3252" s="4">
        <f t="shared" si="357"/>
        <v>28506.249056536752</v>
      </c>
      <c r="H3252" s="5">
        <f t="shared" si="358"/>
        <v>5021.0566731087783</v>
      </c>
      <c r="I3252" s="5">
        <f t="shared" si="359"/>
        <v>17.613880602637206</v>
      </c>
      <c r="J3252" s="6">
        <f t="shared" si="360"/>
        <v>28506.249056536752</v>
      </c>
      <c r="K3252" s="7">
        <f t="shared" si="361"/>
        <v>28506.249056536752</v>
      </c>
      <c r="L3252" s="6">
        <f t="shared" si="356"/>
        <v>28506.25</v>
      </c>
      <c r="M3252" s="6">
        <f t="shared" si="362"/>
        <v>28506.25</v>
      </c>
    </row>
    <row r="3253" spans="1:13">
      <c r="A3253" s="18">
        <v>3248</v>
      </c>
      <c r="B3253" s="36" t="s">
        <v>3270</v>
      </c>
      <c r="C3253" s="20">
        <v>1</v>
      </c>
      <c r="D3253" s="44">
        <v>22166.41865079365</v>
      </c>
      <c r="E3253" s="44">
        <v>18539.186507936502</v>
      </c>
      <c r="F3253" s="44">
        <v>27573.775989268946</v>
      </c>
      <c r="G3253" s="4">
        <f t="shared" si="357"/>
        <v>22759.793715999698</v>
      </c>
      <c r="H3253" s="5">
        <f t="shared" si="358"/>
        <v>4546.4296156497276</v>
      </c>
      <c r="I3253" s="5">
        <f t="shared" si="359"/>
        <v>19.975706600775009</v>
      </c>
      <c r="J3253" s="6">
        <f t="shared" si="360"/>
        <v>22759.793715999698</v>
      </c>
      <c r="K3253" s="7">
        <f t="shared" si="361"/>
        <v>22759.793715999698</v>
      </c>
      <c r="L3253" s="6">
        <f t="shared" si="356"/>
        <v>22759.79</v>
      </c>
      <c r="M3253" s="6">
        <f t="shared" si="362"/>
        <v>22759.79</v>
      </c>
    </row>
    <row r="3254" spans="1:13">
      <c r="A3254" s="18">
        <v>3249</v>
      </c>
      <c r="B3254" s="36" t="s">
        <v>3271</v>
      </c>
      <c r="C3254" s="20">
        <v>1</v>
      </c>
      <c r="D3254" s="44">
        <v>24056.578380706287</v>
      </c>
      <c r="E3254" s="44">
        <v>18807.870370370365</v>
      </c>
      <c r="F3254" s="44">
        <v>22828.863346104721</v>
      </c>
      <c r="G3254" s="4">
        <f t="shared" si="357"/>
        <v>21897.770699060453</v>
      </c>
      <c r="H3254" s="5">
        <f t="shared" si="358"/>
        <v>2745.4387777686902</v>
      </c>
      <c r="I3254" s="5">
        <f t="shared" si="359"/>
        <v>12.537526378822141</v>
      </c>
      <c r="J3254" s="6">
        <f t="shared" si="360"/>
        <v>21897.770699060453</v>
      </c>
      <c r="K3254" s="7">
        <f t="shared" si="361"/>
        <v>21897.770699060453</v>
      </c>
      <c r="L3254" s="6">
        <f t="shared" si="356"/>
        <v>21897.77</v>
      </c>
      <c r="M3254" s="6">
        <f t="shared" si="362"/>
        <v>21897.77</v>
      </c>
    </row>
    <row r="3255" spans="1:13">
      <c r="A3255" s="18">
        <v>3250</v>
      </c>
      <c r="B3255" s="36" t="s">
        <v>3272</v>
      </c>
      <c r="C3255" s="20">
        <v>1</v>
      </c>
      <c r="D3255" s="44">
        <v>27465.461493239272</v>
      </c>
      <c r="E3255" s="44">
        <v>20973.625140291806</v>
      </c>
      <c r="F3255" s="44">
        <v>25753.660637381567</v>
      </c>
      <c r="G3255" s="4">
        <f t="shared" si="357"/>
        <v>24730.91575697088</v>
      </c>
      <c r="H3255" s="5">
        <f t="shared" si="358"/>
        <v>3364.5936049049465</v>
      </c>
      <c r="I3255" s="5">
        <f t="shared" si="359"/>
        <v>13.604807998088674</v>
      </c>
      <c r="J3255" s="6">
        <f t="shared" si="360"/>
        <v>24730.91575697088</v>
      </c>
      <c r="K3255" s="7">
        <f t="shared" si="361"/>
        <v>24730.91575697088</v>
      </c>
      <c r="L3255" s="6">
        <f t="shared" si="356"/>
        <v>24730.92</v>
      </c>
      <c r="M3255" s="6">
        <f t="shared" si="362"/>
        <v>24730.92</v>
      </c>
    </row>
    <row r="3256" spans="1:13">
      <c r="A3256" s="18">
        <v>3251</v>
      </c>
      <c r="B3256" s="36" t="s">
        <v>3273</v>
      </c>
      <c r="C3256" s="20">
        <v>1</v>
      </c>
      <c r="D3256" s="44">
        <v>25852.040495503996</v>
      </c>
      <c r="E3256" s="44">
        <v>21856.725146198831</v>
      </c>
      <c r="F3256" s="44">
        <v>28147.197261446301</v>
      </c>
      <c r="G3256" s="4">
        <f t="shared" si="357"/>
        <v>25285.32096771638</v>
      </c>
      <c r="H3256" s="5">
        <f t="shared" si="358"/>
        <v>3183.2983092318514</v>
      </c>
      <c r="I3256" s="5">
        <f t="shared" si="359"/>
        <v>12.589511176449772</v>
      </c>
      <c r="J3256" s="6">
        <f t="shared" si="360"/>
        <v>25285.320967716376</v>
      </c>
      <c r="K3256" s="7">
        <f t="shared" si="361"/>
        <v>25285.320967716376</v>
      </c>
      <c r="L3256" s="6">
        <f t="shared" si="356"/>
        <v>25285.32</v>
      </c>
      <c r="M3256" s="6">
        <f t="shared" si="362"/>
        <v>25285.32</v>
      </c>
    </row>
    <row r="3257" spans="1:13">
      <c r="A3257" s="18">
        <v>3252</v>
      </c>
      <c r="B3257" s="36" t="s">
        <v>3274</v>
      </c>
      <c r="C3257" s="20">
        <v>1</v>
      </c>
      <c r="D3257" s="44">
        <v>24103.290183387267</v>
      </c>
      <c r="E3257" s="44">
        <v>20159.115426105713</v>
      </c>
      <c r="F3257" s="44">
        <v>26946.868215148901</v>
      </c>
      <c r="G3257" s="4">
        <f t="shared" si="357"/>
        <v>23736.424608213962</v>
      </c>
      <c r="H3257" s="5">
        <f t="shared" si="358"/>
        <v>3408.7152629658472</v>
      </c>
      <c r="I3257" s="5">
        <f t="shared" si="359"/>
        <v>14.360693824908513</v>
      </c>
      <c r="J3257" s="6">
        <f t="shared" si="360"/>
        <v>23736.424608213962</v>
      </c>
      <c r="K3257" s="7">
        <f t="shared" si="361"/>
        <v>23736.424608213962</v>
      </c>
      <c r="L3257" s="6">
        <f t="shared" si="356"/>
        <v>23736.42</v>
      </c>
      <c r="M3257" s="6">
        <f t="shared" si="362"/>
        <v>23736.42</v>
      </c>
    </row>
    <row r="3258" spans="1:13">
      <c r="A3258" s="18">
        <v>3253</v>
      </c>
      <c r="B3258" s="36" t="s">
        <v>3275</v>
      </c>
      <c r="C3258" s="20">
        <v>1</v>
      </c>
      <c r="D3258" s="44">
        <v>24568.420473912807</v>
      </c>
      <c r="E3258" s="44">
        <v>20994.832041343667</v>
      </c>
      <c r="F3258" s="44">
        <v>29560.723514211881</v>
      </c>
      <c r="G3258" s="4">
        <f t="shared" si="357"/>
        <v>25041.325343156117</v>
      </c>
      <c r="H3258" s="5">
        <f t="shared" si="358"/>
        <v>4302.4822420034016</v>
      </c>
      <c r="I3258" s="5">
        <f t="shared" si="359"/>
        <v>17.181527666942298</v>
      </c>
      <c r="J3258" s="6">
        <f t="shared" si="360"/>
        <v>25041.325343156117</v>
      </c>
      <c r="K3258" s="7">
        <f t="shared" si="361"/>
        <v>25041.325343156117</v>
      </c>
      <c r="L3258" s="6">
        <f t="shared" si="356"/>
        <v>25041.33</v>
      </c>
      <c r="M3258" s="6">
        <f t="shared" si="362"/>
        <v>25041.33</v>
      </c>
    </row>
    <row r="3259" spans="1:13">
      <c r="A3259" s="18">
        <v>3254</v>
      </c>
      <c r="B3259" s="36" t="s">
        <v>3276</v>
      </c>
      <c r="C3259" s="20">
        <v>1</v>
      </c>
      <c r="D3259" s="44">
        <v>22916.666666666664</v>
      </c>
      <c r="E3259" s="44">
        <v>18958.333333333328</v>
      </c>
      <c r="F3259" s="44">
        <v>24716.049382716046</v>
      </c>
      <c r="G3259" s="4">
        <f t="shared" si="357"/>
        <v>22197.016460905346</v>
      </c>
      <c r="H3259" s="5">
        <f t="shared" si="358"/>
        <v>2945.5467812138145</v>
      </c>
      <c r="I3259" s="5">
        <f t="shared" si="359"/>
        <v>13.270012149613351</v>
      </c>
      <c r="J3259" s="6">
        <f t="shared" si="360"/>
        <v>22197.016460905346</v>
      </c>
      <c r="K3259" s="7">
        <f t="shared" si="361"/>
        <v>22197.016460905346</v>
      </c>
      <c r="L3259" s="6">
        <f t="shared" si="356"/>
        <v>22197.02</v>
      </c>
      <c r="M3259" s="6">
        <f t="shared" si="362"/>
        <v>22197.02</v>
      </c>
    </row>
    <row r="3260" spans="1:13">
      <c r="A3260" s="18">
        <v>3255</v>
      </c>
      <c r="B3260" s="36" t="s">
        <v>3277</v>
      </c>
      <c r="C3260" s="20">
        <v>1</v>
      </c>
      <c r="D3260" s="44">
        <v>26829.922027290446</v>
      </c>
      <c r="E3260" s="44">
        <v>21951.754385964912</v>
      </c>
      <c r="F3260" s="44">
        <v>29343.104596935376</v>
      </c>
      <c r="G3260" s="4">
        <f t="shared" si="357"/>
        <v>26041.593670063579</v>
      </c>
      <c r="H3260" s="5">
        <f t="shared" si="358"/>
        <v>3758.2057799446388</v>
      </c>
      <c r="I3260" s="5">
        <f t="shared" si="359"/>
        <v>14.431550647627716</v>
      </c>
      <c r="J3260" s="6">
        <f t="shared" si="360"/>
        <v>26041.593670063579</v>
      </c>
      <c r="K3260" s="7">
        <f t="shared" si="361"/>
        <v>26041.593670063579</v>
      </c>
      <c r="L3260" s="6">
        <f t="shared" si="356"/>
        <v>26041.59</v>
      </c>
      <c r="M3260" s="6">
        <f t="shared" si="362"/>
        <v>26041.59</v>
      </c>
    </row>
    <row r="3261" spans="1:13">
      <c r="A3261" s="18">
        <v>3256</v>
      </c>
      <c r="B3261" s="36" t="s">
        <v>3278</v>
      </c>
      <c r="C3261" s="20">
        <v>1</v>
      </c>
      <c r="D3261" s="44">
        <v>32128.267973856207</v>
      </c>
      <c r="E3261" s="44">
        <v>24826.388888888883</v>
      </c>
      <c r="F3261" s="44">
        <v>35427.927927927922</v>
      </c>
      <c r="G3261" s="4">
        <f t="shared" si="357"/>
        <v>30794.194930224341</v>
      </c>
      <c r="H3261" s="5">
        <f t="shared" si="358"/>
        <v>5425.2161858654163</v>
      </c>
      <c r="I3261" s="5">
        <f t="shared" si="359"/>
        <v>17.617658776786513</v>
      </c>
      <c r="J3261" s="6">
        <f t="shared" si="360"/>
        <v>30794.194930224337</v>
      </c>
      <c r="K3261" s="7">
        <f t="shared" si="361"/>
        <v>30794.194930224337</v>
      </c>
      <c r="L3261" s="6">
        <f t="shared" si="356"/>
        <v>30794.19</v>
      </c>
      <c r="M3261" s="6">
        <f t="shared" si="362"/>
        <v>30794.19</v>
      </c>
    </row>
    <row r="3262" spans="1:13">
      <c r="A3262" s="18">
        <v>3257</v>
      </c>
      <c r="B3262" s="36" t="s">
        <v>3279</v>
      </c>
      <c r="C3262" s="20">
        <v>1</v>
      </c>
      <c r="D3262" s="44">
        <v>24435.837703136815</v>
      </c>
      <c r="E3262" s="44">
        <v>21770.109953703704</v>
      </c>
      <c r="F3262" s="44">
        <v>26731.669896640826</v>
      </c>
      <c r="G3262" s="4">
        <f t="shared" si="357"/>
        <v>24312.539184493784</v>
      </c>
      <c r="H3262" s="5">
        <f t="shared" si="358"/>
        <v>2483.0769541768591</v>
      </c>
      <c r="I3262" s="5">
        <f t="shared" si="359"/>
        <v>10.21315353091763</v>
      </c>
      <c r="J3262" s="6">
        <f t="shared" si="360"/>
        <v>24312.539184493784</v>
      </c>
      <c r="K3262" s="7">
        <f t="shared" si="361"/>
        <v>24312.539184493784</v>
      </c>
      <c r="L3262" s="6">
        <f t="shared" si="356"/>
        <v>24312.54</v>
      </c>
      <c r="M3262" s="6">
        <f t="shared" si="362"/>
        <v>24312.54</v>
      </c>
    </row>
    <row r="3263" spans="1:13">
      <c r="A3263" s="18">
        <v>3258</v>
      </c>
      <c r="B3263" s="35" t="s">
        <v>3280</v>
      </c>
      <c r="C3263" s="20">
        <v>1</v>
      </c>
      <c r="D3263" s="43">
        <v>33462.438473331713</v>
      </c>
      <c r="E3263" s="43">
        <v>24640.522875816991</v>
      </c>
      <c r="F3263" s="43">
        <v>31349.870068509328</v>
      </c>
      <c r="G3263" s="4">
        <f t="shared" si="357"/>
        <v>29817.610472552678</v>
      </c>
      <c r="H3263" s="5">
        <f t="shared" si="358"/>
        <v>4606.2363491758988</v>
      </c>
      <c r="I3263" s="5">
        <f t="shared" si="359"/>
        <v>15.448039853548867</v>
      </c>
      <c r="J3263" s="6">
        <f t="shared" si="360"/>
        <v>29817.610472552675</v>
      </c>
      <c r="K3263" s="7">
        <f t="shared" si="361"/>
        <v>29817.610472552675</v>
      </c>
      <c r="L3263" s="6">
        <f t="shared" si="356"/>
        <v>29817.61</v>
      </c>
      <c r="M3263" s="6">
        <f t="shared" si="362"/>
        <v>29817.61</v>
      </c>
    </row>
    <row r="3264" spans="1:13" ht="25.5">
      <c r="A3264" s="18">
        <v>3259</v>
      </c>
      <c r="B3264" s="35" t="s">
        <v>3281</v>
      </c>
      <c r="C3264" s="20">
        <v>1</v>
      </c>
      <c r="D3264" s="43">
        <v>23919.112218530816</v>
      </c>
      <c r="E3264" s="43">
        <v>18700.39682539682</v>
      </c>
      <c r="F3264" s="43">
        <v>26685.971685971679</v>
      </c>
      <c r="G3264" s="4">
        <f t="shared" si="357"/>
        <v>23101.826909966436</v>
      </c>
      <c r="H3264" s="5">
        <f t="shared" si="358"/>
        <v>4055.0361182309675</v>
      </c>
      <c r="I3264" s="5">
        <f t="shared" si="359"/>
        <v>17.55288070521198</v>
      </c>
      <c r="J3264" s="6">
        <f t="shared" si="360"/>
        <v>23101.826909966436</v>
      </c>
      <c r="K3264" s="7">
        <f t="shared" si="361"/>
        <v>23101.826909966436</v>
      </c>
      <c r="L3264" s="6">
        <f t="shared" si="356"/>
        <v>23101.83</v>
      </c>
      <c r="M3264" s="6">
        <f t="shared" si="362"/>
        <v>23101.83</v>
      </c>
    </row>
    <row r="3265" spans="1:13" ht="25.5">
      <c r="A3265" s="18">
        <v>3260</v>
      </c>
      <c r="B3265" s="35" t="s">
        <v>3282</v>
      </c>
      <c r="C3265" s="20">
        <v>1</v>
      </c>
      <c r="D3265" s="43">
        <v>30438.484461472963</v>
      </c>
      <c r="E3265" s="43">
        <v>24074.074074074066</v>
      </c>
      <c r="F3265" s="43">
        <v>31002.710027100267</v>
      </c>
      <c r="G3265" s="4">
        <f t="shared" si="357"/>
        <v>28505.089520882433</v>
      </c>
      <c r="H3265" s="5">
        <f t="shared" si="358"/>
        <v>3847.7280360776049</v>
      </c>
      <c r="I3265" s="5">
        <f t="shared" si="359"/>
        <v>13.498389588493707</v>
      </c>
      <c r="J3265" s="6">
        <f t="shared" si="360"/>
        <v>28505.089520882429</v>
      </c>
      <c r="K3265" s="7">
        <f t="shared" si="361"/>
        <v>28505.089520882429</v>
      </c>
      <c r="L3265" s="6">
        <f t="shared" si="356"/>
        <v>28505.09</v>
      </c>
      <c r="M3265" s="6">
        <f t="shared" si="362"/>
        <v>28505.09</v>
      </c>
    </row>
    <row r="3266" spans="1:13" ht="25.5">
      <c r="A3266" s="18">
        <v>3261</v>
      </c>
      <c r="B3266" s="35" t="s">
        <v>3283</v>
      </c>
      <c r="C3266" s="20">
        <v>1</v>
      </c>
      <c r="D3266" s="43">
        <v>23810.344035643746</v>
      </c>
      <c r="E3266" s="43">
        <v>17749.529190207151</v>
      </c>
      <c r="F3266" s="43">
        <v>24342.211460855524</v>
      </c>
      <c r="G3266" s="4">
        <f t="shared" si="357"/>
        <v>21967.361562235474</v>
      </c>
      <c r="H3266" s="5">
        <f t="shared" si="358"/>
        <v>3662.417668480467</v>
      </c>
      <c r="I3266" s="5">
        <f t="shared" si="359"/>
        <v>16.67208716943323</v>
      </c>
      <c r="J3266" s="6">
        <f t="shared" si="360"/>
        <v>21967.361562235474</v>
      </c>
      <c r="K3266" s="7">
        <f t="shared" si="361"/>
        <v>21967.361562235474</v>
      </c>
      <c r="L3266" s="6">
        <f t="shared" si="356"/>
        <v>21967.360000000001</v>
      </c>
      <c r="M3266" s="6">
        <f t="shared" si="362"/>
        <v>21967.360000000001</v>
      </c>
    </row>
    <row r="3267" spans="1:13">
      <c r="A3267" s="18">
        <v>3262</v>
      </c>
      <c r="B3267" s="35" t="s">
        <v>3284</v>
      </c>
      <c r="C3267" s="20">
        <v>1</v>
      </c>
      <c r="D3267" s="43">
        <v>25320.799323964569</v>
      </c>
      <c r="E3267" s="43">
        <v>21177.395798224912</v>
      </c>
      <c r="F3267" s="43">
        <v>25127.337036994952</v>
      </c>
      <c r="G3267" s="4">
        <f t="shared" si="357"/>
        <v>23875.177386394815</v>
      </c>
      <c r="H3267" s="5">
        <f t="shared" si="358"/>
        <v>2338.348998165427</v>
      </c>
      <c r="I3267" s="5">
        <f t="shared" si="359"/>
        <v>9.7940591616208348</v>
      </c>
      <c r="J3267" s="6">
        <f t="shared" si="360"/>
        <v>23875.177386394811</v>
      </c>
      <c r="K3267" s="7">
        <f t="shared" si="361"/>
        <v>23875.177386394811</v>
      </c>
      <c r="L3267" s="6">
        <f t="shared" si="356"/>
        <v>23875.18</v>
      </c>
      <c r="M3267" s="6">
        <f t="shared" si="362"/>
        <v>23875.18</v>
      </c>
    </row>
    <row r="3268" spans="1:13" ht="25.5">
      <c r="A3268" s="18">
        <v>3263</v>
      </c>
      <c r="B3268" s="35" t="s">
        <v>3285</v>
      </c>
      <c r="C3268" s="20">
        <v>1</v>
      </c>
      <c r="D3268" s="43">
        <v>23800.505050505042</v>
      </c>
      <c r="E3268" s="43">
        <v>19040.404040404032</v>
      </c>
      <c r="F3268" s="43">
        <v>22340.740740740734</v>
      </c>
      <c r="G3268" s="4">
        <f t="shared" si="357"/>
        <v>21727.216610549935</v>
      </c>
      <c r="H3268" s="5">
        <f t="shared" si="358"/>
        <v>2438.6367708898238</v>
      </c>
      <c r="I3268" s="5">
        <f t="shared" si="359"/>
        <v>11.223880235564604</v>
      </c>
      <c r="J3268" s="6">
        <f t="shared" si="360"/>
        <v>21727.216610549935</v>
      </c>
      <c r="K3268" s="7">
        <f t="shared" si="361"/>
        <v>21727.216610549935</v>
      </c>
      <c r="L3268" s="6">
        <f t="shared" si="356"/>
        <v>21727.22</v>
      </c>
      <c r="M3268" s="6">
        <f t="shared" si="362"/>
        <v>21727.22</v>
      </c>
    </row>
    <row r="3269" spans="1:13">
      <c r="A3269" s="18">
        <v>3264</v>
      </c>
      <c r="B3269" s="35" t="s">
        <v>3286</v>
      </c>
      <c r="C3269" s="20">
        <v>1</v>
      </c>
      <c r="D3269" s="43">
        <v>26076.840847638807</v>
      </c>
      <c r="E3269" s="43">
        <v>22046.78362573099</v>
      </c>
      <c r="F3269" s="43">
        <v>27715.956558061815</v>
      </c>
      <c r="G3269" s="4">
        <f t="shared" si="357"/>
        <v>25279.860343810538</v>
      </c>
      <c r="H3269" s="5">
        <f t="shared" si="358"/>
        <v>2917.4070468105565</v>
      </c>
      <c r="I3269" s="5">
        <f t="shared" si="359"/>
        <v>11.540439730019504</v>
      </c>
      <c r="J3269" s="6">
        <f t="shared" si="360"/>
        <v>25279.860343810538</v>
      </c>
      <c r="K3269" s="7">
        <f t="shared" si="361"/>
        <v>25279.860343810538</v>
      </c>
      <c r="L3269" s="6">
        <f t="shared" si="356"/>
        <v>25279.86</v>
      </c>
      <c r="M3269" s="6">
        <f t="shared" si="362"/>
        <v>25279.86</v>
      </c>
    </row>
    <row r="3270" spans="1:13">
      <c r="A3270" s="18">
        <v>3265</v>
      </c>
      <c r="B3270" s="35" t="s">
        <v>3287</v>
      </c>
      <c r="C3270" s="20">
        <v>1</v>
      </c>
      <c r="D3270" s="43">
        <v>28870.7880813144</v>
      </c>
      <c r="E3270" s="43">
        <v>24933.862433862432</v>
      </c>
      <c r="F3270" s="43">
        <v>36068.710589258531</v>
      </c>
      <c r="G3270" s="4">
        <f t="shared" si="357"/>
        <v>29957.78703481179</v>
      </c>
      <c r="H3270" s="5">
        <f t="shared" si="358"/>
        <v>5646.4489641375749</v>
      </c>
      <c r="I3270" s="5">
        <f t="shared" si="359"/>
        <v>18.848017570777984</v>
      </c>
      <c r="J3270" s="6">
        <f t="shared" si="360"/>
        <v>29957.78703481179</v>
      </c>
      <c r="K3270" s="7">
        <f t="shared" si="361"/>
        <v>29957.78703481179</v>
      </c>
      <c r="L3270" s="6">
        <f t="shared" si="356"/>
        <v>29957.79</v>
      </c>
      <c r="M3270" s="6">
        <f t="shared" si="362"/>
        <v>29957.79</v>
      </c>
    </row>
    <row r="3271" spans="1:13">
      <c r="A3271" s="18">
        <v>3266</v>
      </c>
      <c r="B3271" s="35" t="s">
        <v>3288</v>
      </c>
      <c r="C3271" s="20">
        <v>1</v>
      </c>
      <c r="D3271" s="43">
        <v>28233.932461873635</v>
      </c>
      <c r="E3271" s="43">
        <v>21817.129629629624</v>
      </c>
      <c r="F3271" s="43">
        <v>27104.575163398687</v>
      </c>
      <c r="G3271" s="4">
        <f t="shared" si="357"/>
        <v>25718.545751633985</v>
      </c>
      <c r="H3271" s="5">
        <f t="shared" si="358"/>
        <v>3425.5872189569636</v>
      </c>
      <c r="I3271" s="5">
        <f t="shared" si="359"/>
        <v>13.319521453654994</v>
      </c>
      <c r="J3271" s="6">
        <f t="shared" si="360"/>
        <v>25718.545751633985</v>
      </c>
      <c r="K3271" s="7">
        <f t="shared" si="361"/>
        <v>25718.545751633985</v>
      </c>
      <c r="L3271" s="6">
        <f t="shared" ref="L3271:L3334" si="363">ROUND(K3271,2)</f>
        <v>25718.55</v>
      </c>
      <c r="M3271" s="6">
        <f t="shared" si="362"/>
        <v>25718.55</v>
      </c>
    </row>
    <row r="3272" spans="1:13" ht="25.5">
      <c r="A3272" s="18">
        <v>3267</v>
      </c>
      <c r="B3272" s="35" t="s">
        <v>3289</v>
      </c>
      <c r="C3272" s="20">
        <v>1</v>
      </c>
      <c r="D3272" s="43">
        <v>30454.578835279426</v>
      </c>
      <c r="E3272" s="43">
        <v>24640.522875816991</v>
      </c>
      <c r="F3272" s="43">
        <v>33359.477124183002</v>
      </c>
      <c r="G3272" s="4">
        <f t="shared" si="357"/>
        <v>29484.859611759806</v>
      </c>
      <c r="H3272" s="5">
        <f t="shared" si="358"/>
        <v>4439.629187851453</v>
      </c>
      <c r="I3272" s="5">
        <f t="shared" si="359"/>
        <v>15.05731838750469</v>
      </c>
      <c r="J3272" s="6">
        <f t="shared" si="360"/>
        <v>29484.859611759806</v>
      </c>
      <c r="K3272" s="7">
        <f t="shared" si="361"/>
        <v>29484.859611759806</v>
      </c>
      <c r="L3272" s="6">
        <f t="shared" si="363"/>
        <v>29484.86</v>
      </c>
      <c r="M3272" s="6">
        <f t="shared" si="362"/>
        <v>29484.86</v>
      </c>
    </row>
    <row r="3273" spans="1:13">
      <c r="A3273" s="18">
        <v>3268</v>
      </c>
      <c r="B3273" s="35" t="s">
        <v>3290</v>
      </c>
      <c r="C3273" s="20">
        <v>1</v>
      </c>
      <c r="D3273" s="43">
        <v>21653.091060985793</v>
      </c>
      <c r="E3273" s="43">
        <v>18700.39682539682</v>
      </c>
      <c r="F3273" s="43">
        <v>24379.776601998816</v>
      </c>
      <c r="G3273" s="4">
        <f t="shared" si="357"/>
        <v>21577.754829460479</v>
      </c>
      <c r="H3273" s="5">
        <f t="shared" si="358"/>
        <v>2840.439283377531</v>
      </c>
      <c r="I3273" s="5">
        <f t="shared" si="359"/>
        <v>13.16373879408172</v>
      </c>
      <c r="J3273" s="6">
        <f t="shared" si="360"/>
        <v>21577.754829460479</v>
      </c>
      <c r="K3273" s="7">
        <f t="shared" si="361"/>
        <v>21577.754829460479</v>
      </c>
      <c r="L3273" s="6">
        <f t="shared" si="363"/>
        <v>21577.75</v>
      </c>
      <c r="M3273" s="6">
        <f t="shared" si="362"/>
        <v>21577.75</v>
      </c>
    </row>
    <row r="3274" spans="1:13">
      <c r="A3274" s="18">
        <v>3269</v>
      </c>
      <c r="B3274" s="35" t="s">
        <v>3291</v>
      </c>
      <c r="C3274" s="20">
        <v>1</v>
      </c>
      <c r="D3274" s="43">
        <v>27875.243664717345</v>
      </c>
      <c r="E3274" s="43">
        <v>24074.074074074066</v>
      </c>
      <c r="F3274" s="43">
        <v>33015.873015873003</v>
      </c>
      <c r="G3274" s="4">
        <f t="shared" si="357"/>
        <v>28321.730251554807</v>
      </c>
      <c r="H3274" s="5">
        <f t="shared" si="358"/>
        <v>4487.5889721607164</v>
      </c>
      <c r="I3274" s="5">
        <f t="shared" si="359"/>
        <v>15.845038181995807</v>
      </c>
      <c r="J3274" s="6">
        <f t="shared" si="360"/>
        <v>28321.730251554807</v>
      </c>
      <c r="K3274" s="7">
        <f t="shared" si="361"/>
        <v>28321.730251554807</v>
      </c>
      <c r="L3274" s="6">
        <f t="shared" si="363"/>
        <v>28321.73</v>
      </c>
      <c r="M3274" s="6">
        <f t="shared" si="362"/>
        <v>28321.73</v>
      </c>
    </row>
    <row r="3275" spans="1:13">
      <c r="A3275" s="18">
        <v>3270</v>
      </c>
      <c r="B3275" s="35" t="s">
        <v>3292</v>
      </c>
      <c r="C3275" s="20">
        <v>1</v>
      </c>
      <c r="D3275" s="43">
        <v>20552.08643076618</v>
      </c>
      <c r="E3275" s="43">
        <v>17749.529190207151</v>
      </c>
      <c r="F3275" s="43">
        <v>22313.693839117564</v>
      </c>
      <c r="G3275" s="4">
        <f t="shared" si="357"/>
        <v>20205.103153363631</v>
      </c>
      <c r="H3275" s="5">
        <f t="shared" si="358"/>
        <v>2301.7814365592226</v>
      </c>
      <c r="I3275" s="5">
        <f t="shared" si="359"/>
        <v>11.392079610224782</v>
      </c>
      <c r="J3275" s="6">
        <f t="shared" si="360"/>
        <v>20205.103153363631</v>
      </c>
      <c r="K3275" s="7">
        <f t="shared" si="361"/>
        <v>20205.103153363631</v>
      </c>
      <c r="L3275" s="6">
        <f t="shared" si="363"/>
        <v>20205.099999999999</v>
      </c>
      <c r="M3275" s="6">
        <f t="shared" si="362"/>
        <v>20205.099999999999</v>
      </c>
    </row>
    <row r="3276" spans="1:13" ht="25.5">
      <c r="A3276" s="18">
        <v>3271</v>
      </c>
      <c r="B3276" s="35" t="s">
        <v>3293</v>
      </c>
      <c r="C3276" s="20">
        <v>1</v>
      </c>
      <c r="D3276" s="43">
        <v>21237.913798754507</v>
      </c>
      <c r="E3276" s="43">
        <v>18534.906588003931</v>
      </c>
      <c r="F3276" s="43">
        <v>22759.141112711804</v>
      </c>
      <c r="G3276" s="4">
        <f t="shared" si="357"/>
        <v>20843.987166490082</v>
      </c>
      <c r="H3276" s="5">
        <f t="shared" si="358"/>
        <v>2139.4912885167082</v>
      </c>
      <c r="I3276" s="5">
        <f t="shared" si="359"/>
        <v>10.264309181480739</v>
      </c>
      <c r="J3276" s="6">
        <f t="shared" si="360"/>
        <v>20843.987166490078</v>
      </c>
      <c r="K3276" s="7">
        <f t="shared" si="361"/>
        <v>20843.987166490078</v>
      </c>
      <c r="L3276" s="6">
        <f t="shared" si="363"/>
        <v>20843.990000000002</v>
      </c>
      <c r="M3276" s="6">
        <f t="shared" si="362"/>
        <v>20843.990000000002</v>
      </c>
    </row>
    <row r="3277" spans="1:13">
      <c r="A3277" s="18">
        <v>3272</v>
      </c>
      <c r="B3277" s="36" t="s">
        <v>3294</v>
      </c>
      <c r="C3277" s="20">
        <v>1</v>
      </c>
      <c r="D3277" s="44">
        <v>23527.377311780976</v>
      </c>
      <c r="E3277" s="44">
        <v>19463.557594291535</v>
      </c>
      <c r="F3277" s="44">
        <v>25374.71212292822</v>
      </c>
      <c r="G3277" s="4">
        <f t="shared" ref="G3277:G3340" si="364">AVERAGE(D3277:F3277)</f>
        <v>22788.549009666909</v>
      </c>
      <c r="H3277" s="5">
        <f t="shared" ref="H3277:H3340" si="365">SQRT(((SUM((POWER(D3277-G3277,2)),(POWER(E3277-G3277,2)),(POWER(F3277-G3277,2)))/(COLUMNS(D3277:F3277)-1))))</f>
        <v>3024.043222303389</v>
      </c>
      <c r="I3277" s="5">
        <f t="shared" ref="I3277:I3340" si="366">H3277/G3277*100</f>
        <v>13.270012149613338</v>
      </c>
      <c r="J3277" s="6">
        <f t="shared" ref="J3277:J3340" si="367">((C3277/3)*(SUM(D3277:F3277)))</f>
        <v>22788.549009666909</v>
      </c>
      <c r="K3277" s="7">
        <f t="shared" ref="K3277:K3340" si="368">J3277/C3277</f>
        <v>22788.549009666909</v>
      </c>
      <c r="L3277" s="6">
        <f t="shared" si="363"/>
        <v>22788.55</v>
      </c>
      <c r="M3277" s="6">
        <f t="shared" ref="M3277:M3340" si="369">L3277*C3277</f>
        <v>22788.55</v>
      </c>
    </row>
    <row r="3278" spans="1:13">
      <c r="A3278" s="18">
        <v>3273</v>
      </c>
      <c r="B3278" s="36" t="s">
        <v>3295</v>
      </c>
      <c r="C3278" s="20">
        <v>1</v>
      </c>
      <c r="D3278" s="44">
        <v>27374.620060790276</v>
      </c>
      <c r="E3278" s="44">
        <v>23392.857142857141</v>
      </c>
      <c r="F3278" s="44">
        <v>29762.478485370055</v>
      </c>
      <c r="G3278" s="4">
        <f t="shared" si="364"/>
        <v>26843.318563005825</v>
      </c>
      <c r="H3278" s="5">
        <f t="shared" si="365"/>
        <v>3217.8766248739253</v>
      </c>
      <c r="I3278" s="5">
        <f t="shared" si="366"/>
        <v>11.98762596107863</v>
      </c>
      <c r="J3278" s="6">
        <f t="shared" si="367"/>
        <v>26843.318563005821</v>
      </c>
      <c r="K3278" s="7">
        <f t="shared" si="368"/>
        <v>26843.318563005821</v>
      </c>
      <c r="L3278" s="6">
        <f t="shared" si="363"/>
        <v>26843.32</v>
      </c>
      <c r="M3278" s="6">
        <f t="shared" si="369"/>
        <v>26843.32</v>
      </c>
    </row>
    <row r="3279" spans="1:13">
      <c r="A3279" s="18">
        <v>3274</v>
      </c>
      <c r="B3279" s="35" t="s">
        <v>3296</v>
      </c>
      <c r="C3279" s="20">
        <v>1</v>
      </c>
      <c r="D3279" s="43">
        <v>27720.762634555736</v>
      </c>
      <c r="E3279" s="43">
        <v>21924.603174603173</v>
      </c>
      <c r="F3279" s="43">
        <v>26611.932129173503</v>
      </c>
      <c r="G3279" s="4">
        <f t="shared" si="364"/>
        <v>25419.099312777471</v>
      </c>
      <c r="H3279" s="5">
        <f t="shared" si="365"/>
        <v>3076.6871334607399</v>
      </c>
      <c r="I3279" s="5">
        <f t="shared" si="366"/>
        <v>12.103840091274105</v>
      </c>
      <c r="J3279" s="6">
        <f t="shared" si="367"/>
        <v>25419.099312777471</v>
      </c>
      <c r="K3279" s="7">
        <f t="shared" si="368"/>
        <v>25419.099312777471</v>
      </c>
      <c r="L3279" s="6">
        <f t="shared" si="363"/>
        <v>25419.1</v>
      </c>
      <c r="M3279" s="6">
        <f t="shared" si="369"/>
        <v>25419.1</v>
      </c>
    </row>
    <row r="3280" spans="1:13">
      <c r="A3280" s="18">
        <v>3275</v>
      </c>
      <c r="B3280" s="36" t="s">
        <v>3297</v>
      </c>
      <c r="C3280" s="20">
        <v>1</v>
      </c>
      <c r="D3280" s="44">
        <v>21924.245921822105</v>
      </c>
      <c r="E3280" s="44">
        <v>18934.576023391815</v>
      </c>
      <c r="F3280" s="44">
        <v>25634.502923976608</v>
      </c>
      <c r="G3280" s="4">
        <f t="shared" si="364"/>
        <v>22164.441623063507</v>
      </c>
      <c r="H3280" s="5">
        <f t="shared" si="365"/>
        <v>3356.4155880144035</v>
      </c>
      <c r="I3280" s="5">
        <f t="shared" si="366"/>
        <v>15.143244504395003</v>
      </c>
      <c r="J3280" s="6">
        <f t="shared" si="367"/>
        <v>22164.441623063503</v>
      </c>
      <c r="K3280" s="7">
        <f t="shared" si="368"/>
        <v>22164.441623063503</v>
      </c>
      <c r="L3280" s="6">
        <f t="shared" si="363"/>
        <v>22164.44</v>
      </c>
      <c r="M3280" s="6">
        <f t="shared" si="369"/>
        <v>22164.44</v>
      </c>
    </row>
    <row r="3281" spans="1:13" ht="25.5">
      <c r="A3281" s="18">
        <v>3276</v>
      </c>
      <c r="B3281" s="35" t="s">
        <v>3298</v>
      </c>
      <c r="C3281" s="20">
        <v>1</v>
      </c>
      <c r="D3281" s="43">
        <v>23347.701149425291</v>
      </c>
      <c r="E3281" s="43">
        <v>18678.160919540231</v>
      </c>
      <c r="F3281" s="43">
        <v>24967.263203841118</v>
      </c>
      <c r="G3281" s="4">
        <f t="shared" si="364"/>
        <v>22331.041757602216</v>
      </c>
      <c r="H3281" s="5">
        <f t="shared" si="365"/>
        <v>3265.4860472579289</v>
      </c>
      <c r="I3281" s="5">
        <f t="shared" si="366"/>
        <v>14.623079759126108</v>
      </c>
      <c r="J3281" s="6">
        <f t="shared" si="367"/>
        <v>22331.041757602216</v>
      </c>
      <c r="K3281" s="7">
        <f t="shared" si="368"/>
        <v>22331.041757602216</v>
      </c>
      <c r="L3281" s="6">
        <f t="shared" si="363"/>
        <v>22331.040000000001</v>
      </c>
      <c r="M3281" s="6">
        <f t="shared" si="369"/>
        <v>22331.040000000001</v>
      </c>
    </row>
    <row r="3282" spans="1:13" ht="25.5">
      <c r="A3282" s="18">
        <v>3277</v>
      </c>
      <c r="B3282" s="35" t="s">
        <v>3299</v>
      </c>
      <c r="C3282" s="20">
        <v>1</v>
      </c>
      <c r="D3282" s="43">
        <v>35079.972524776764</v>
      </c>
      <c r="E3282" s="43">
        <v>25193.798449612401</v>
      </c>
      <c r="F3282" s="43">
        <v>35472.868217054267</v>
      </c>
      <c r="G3282" s="4">
        <f t="shared" si="364"/>
        <v>31915.546397147806</v>
      </c>
      <c r="H3282" s="5">
        <f t="shared" si="365"/>
        <v>5824.5182941510211</v>
      </c>
      <c r="I3282" s="5">
        <f t="shared" si="366"/>
        <v>18.249784044654614</v>
      </c>
      <c r="J3282" s="6">
        <f t="shared" si="367"/>
        <v>31915.546397147806</v>
      </c>
      <c r="K3282" s="7">
        <f t="shared" si="368"/>
        <v>31915.546397147806</v>
      </c>
      <c r="L3282" s="6">
        <f t="shared" si="363"/>
        <v>31915.55</v>
      </c>
      <c r="M3282" s="6">
        <f t="shared" si="369"/>
        <v>31915.55</v>
      </c>
    </row>
    <row r="3283" spans="1:13">
      <c r="A3283" s="18">
        <v>3278</v>
      </c>
      <c r="B3283" s="35" t="s">
        <v>3300</v>
      </c>
      <c r="C3283" s="20">
        <v>1</v>
      </c>
      <c r="D3283" s="43">
        <v>22166.41865079365</v>
      </c>
      <c r="E3283" s="43">
        <v>19345.238095238092</v>
      </c>
      <c r="F3283" s="43">
        <v>28772.635814889334</v>
      </c>
      <c r="G3283" s="4">
        <f t="shared" si="364"/>
        <v>23428.097520307027</v>
      </c>
      <c r="H3283" s="5">
        <f t="shared" si="365"/>
        <v>4838.6808241972076</v>
      </c>
      <c r="I3283" s="5">
        <f t="shared" si="366"/>
        <v>20.653323728071101</v>
      </c>
      <c r="J3283" s="6">
        <f t="shared" si="367"/>
        <v>23428.097520307027</v>
      </c>
      <c r="K3283" s="7">
        <f t="shared" si="368"/>
        <v>23428.097520307027</v>
      </c>
      <c r="L3283" s="6">
        <f t="shared" si="363"/>
        <v>23428.1</v>
      </c>
      <c r="M3283" s="6">
        <f t="shared" si="369"/>
        <v>23428.1</v>
      </c>
    </row>
    <row r="3284" spans="1:13">
      <c r="A3284" s="18">
        <v>3279</v>
      </c>
      <c r="B3284" s="35" t="s">
        <v>3301</v>
      </c>
      <c r="C3284" s="20">
        <v>1</v>
      </c>
      <c r="D3284" s="43">
        <v>25397.840295538503</v>
      </c>
      <c r="E3284" s="43">
        <v>19625.603864734294</v>
      </c>
      <c r="F3284" s="43">
        <v>23821.422622022321</v>
      </c>
      <c r="G3284" s="4">
        <f t="shared" si="364"/>
        <v>22948.288927431702</v>
      </c>
      <c r="H3284" s="5">
        <f t="shared" si="365"/>
        <v>2983.5298204891337</v>
      </c>
      <c r="I3284" s="5">
        <f t="shared" si="366"/>
        <v>13.001099253734386</v>
      </c>
      <c r="J3284" s="6">
        <f t="shared" si="367"/>
        <v>22948.288927431702</v>
      </c>
      <c r="K3284" s="7">
        <f t="shared" si="368"/>
        <v>22948.288927431702</v>
      </c>
      <c r="L3284" s="6">
        <f t="shared" si="363"/>
        <v>22948.29</v>
      </c>
      <c r="M3284" s="6">
        <f t="shared" si="369"/>
        <v>22948.29</v>
      </c>
    </row>
    <row r="3285" spans="1:13">
      <c r="A3285" s="18">
        <v>3280</v>
      </c>
      <c r="B3285" s="35" t="s">
        <v>3302</v>
      </c>
      <c r="C3285" s="20">
        <v>1</v>
      </c>
      <c r="D3285" s="43">
        <v>24818.633066055751</v>
      </c>
      <c r="E3285" s="43">
        <v>21885.521885521885</v>
      </c>
      <c r="F3285" s="43">
        <v>26873.385012919898</v>
      </c>
      <c r="G3285" s="4">
        <f t="shared" si="364"/>
        <v>24525.846654832509</v>
      </c>
      <c r="H3285" s="5">
        <f t="shared" si="365"/>
        <v>2506.7882950823573</v>
      </c>
      <c r="I3285" s="5">
        <f t="shared" si="366"/>
        <v>10.221006150621212</v>
      </c>
      <c r="J3285" s="6">
        <f t="shared" si="367"/>
        <v>24525.846654832509</v>
      </c>
      <c r="K3285" s="7">
        <f t="shared" si="368"/>
        <v>24525.846654832509</v>
      </c>
      <c r="L3285" s="6">
        <f t="shared" si="363"/>
        <v>24525.85</v>
      </c>
      <c r="M3285" s="6">
        <f t="shared" si="369"/>
        <v>24525.85</v>
      </c>
    </row>
    <row r="3286" spans="1:13" ht="25.5">
      <c r="A3286" s="18">
        <v>3281</v>
      </c>
      <c r="B3286" s="35" t="s">
        <v>3303</v>
      </c>
      <c r="C3286" s="20">
        <v>1</v>
      </c>
      <c r="D3286" s="43">
        <v>27269.260106788712</v>
      </c>
      <c r="E3286" s="43">
        <v>22807.017543859649</v>
      </c>
      <c r="F3286" s="43">
        <v>29370.988446726573</v>
      </c>
      <c r="G3286" s="4">
        <f t="shared" si="364"/>
        <v>26482.422032458311</v>
      </c>
      <c r="H3286" s="5">
        <f t="shared" si="365"/>
        <v>3351.9791347550008</v>
      </c>
      <c r="I3286" s="5">
        <f t="shared" si="366"/>
        <v>12.657373750205442</v>
      </c>
      <c r="J3286" s="6">
        <f t="shared" si="367"/>
        <v>26482.422032458308</v>
      </c>
      <c r="K3286" s="7">
        <f t="shared" si="368"/>
        <v>26482.422032458308</v>
      </c>
      <c r="L3286" s="6">
        <f t="shared" si="363"/>
        <v>26482.42</v>
      </c>
      <c r="M3286" s="6">
        <f t="shared" si="369"/>
        <v>26482.42</v>
      </c>
    </row>
    <row r="3287" spans="1:13">
      <c r="A3287" s="18">
        <v>3282</v>
      </c>
      <c r="B3287" s="36" t="s">
        <v>3304</v>
      </c>
      <c r="C3287" s="20">
        <v>1</v>
      </c>
      <c r="D3287" s="44">
        <v>26905.998344246258</v>
      </c>
      <c r="E3287" s="44">
        <v>21035.598705501616</v>
      </c>
      <c r="F3287" s="44">
        <v>28118.47118102495</v>
      </c>
      <c r="G3287" s="4">
        <f t="shared" si="364"/>
        <v>25353.356076924276</v>
      </c>
      <c r="H3287" s="5">
        <f t="shared" si="365"/>
        <v>3788.1122124136677</v>
      </c>
      <c r="I3287" s="5">
        <f t="shared" si="366"/>
        <v>14.941265372995227</v>
      </c>
      <c r="J3287" s="6">
        <f t="shared" si="367"/>
        <v>25353.356076924276</v>
      </c>
      <c r="K3287" s="7">
        <f t="shared" si="368"/>
        <v>25353.356076924276</v>
      </c>
      <c r="L3287" s="6">
        <f t="shared" si="363"/>
        <v>25353.360000000001</v>
      </c>
      <c r="M3287" s="6">
        <f t="shared" si="369"/>
        <v>25353.360000000001</v>
      </c>
    </row>
    <row r="3288" spans="1:13">
      <c r="A3288" s="18">
        <v>3283</v>
      </c>
      <c r="B3288" s="35" t="s">
        <v>3305</v>
      </c>
      <c r="C3288" s="20">
        <v>1</v>
      </c>
      <c r="D3288" s="43">
        <v>28927.661953445575</v>
      </c>
      <c r="E3288" s="43">
        <v>22090.214582631161</v>
      </c>
      <c r="F3288" s="43">
        <v>31103.022132344679</v>
      </c>
      <c r="G3288" s="4">
        <f t="shared" si="364"/>
        <v>27373.632889473807</v>
      </c>
      <c r="H3288" s="5">
        <f t="shared" si="365"/>
        <v>4703.0766239553213</v>
      </c>
      <c r="I3288" s="5">
        <f t="shared" si="366"/>
        <v>17.181046604025408</v>
      </c>
      <c r="J3288" s="6">
        <f t="shared" si="367"/>
        <v>27373.632889473804</v>
      </c>
      <c r="K3288" s="7">
        <f t="shared" si="368"/>
        <v>27373.632889473804</v>
      </c>
      <c r="L3288" s="6">
        <f t="shared" si="363"/>
        <v>27373.63</v>
      </c>
      <c r="M3288" s="6">
        <f t="shared" si="369"/>
        <v>27373.63</v>
      </c>
    </row>
    <row r="3289" spans="1:13">
      <c r="A3289" s="18">
        <v>3284</v>
      </c>
      <c r="B3289" s="35" t="s">
        <v>3306</v>
      </c>
      <c r="C3289" s="20">
        <v>1</v>
      </c>
      <c r="D3289" s="43">
        <v>23491.63679808841</v>
      </c>
      <c r="E3289" s="43">
        <v>19861.111111111109</v>
      </c>
      <c r="F3289" s="43">
        <v>25893.004115226333</v>
      </c>
      <c r="G3289" s="4">
        <f t="shared" si="364"/>
        <v>23081.917341475284</v>
      </c>
      <c r="H3289" s="5">
        <f t="shared" si="365"/>
        <v>3036.7475739875154</v>
      </c>
      <c r="I3289" s="5">
        <f t="shared" si="366"/>
        <v>13.156392205472741</v>
      </c>
      <c r="J3289" s="6">
        <f t="shared" si="367"/>
        <v>23081.91734147528</v>
      </c>
      <c r="K3289" s="7">
        <f t="shared" si="368"/>
        <v>23081.91734147528</v>
      </c>
      <c r="L3289" s="6">
        <f t="shared" si="363"/>
        <v>23081.919999999998</v>
      </c>
      <c r="M3289" s="6">
        <f t="shared" si="369"/>
        <v>23081.919999999998</v>
      </c>
    </row>
    <row r="3290" spans="1:13" ht="25.5">
      <c r="A3290" s="18">
        <v>3285</v>
      </c>
      <c r="B3290" s="35" t="s">
        <v>3307</v>
      </c>
      <c r="C3290" s="20">
        <v>1</v>
      </c>
      <c r="D3290" s="43">
        <v>27496.50394101195</v>
      </c>
      <c r="E3290" s="43">
        <v>22997.076023391815</v>
      </c>
      <c r="F3290" s="43">
        <v>30740.395292027541</v>
      </c>
      <c r="G3290" s="4">
        <f t="shared" si="364"/>
        <v>27077.991752143764</v>
      </c>
      <c r="H3290" s="5">
        <f t="shared" si="365"/>
        <v>3888.5874894593476</v>
      </c>
      <c r="I3290" s="5">
        <f t="shared" si="366"/>
        <v>14.360693824908518</v>
      </c>
      <c r="J3290" s="6">
        <f t="shared" si="367"/>
        <v>27077.991752143764</v>
      </c>
      <c r="K3290" s="7">
        <f t="shared" si="368"/>
        <v>27077.991752143764</v>
      </c>
      <c r="L3290" s="6">
        <f t="shared" si="363"/>
        <v>27077.99</v>
      </c>
      <c r="M3290" s="6">
        <f t="shared" si="369"/>
        <v>27077.99</v>
      </c>
    </row>
    <row r="3291" spans="1:13">
      <c r="A3291" s="18">
        <v>3286</v>
      </c>
      <c r="B3291" s="36" t="s">
        <v>3308</v>
      </c>
      <c r="C3291" s="20">
        <v>1</v>
      </c>
      <c r="D3291" s="44">
        <v>30812.894011032313</v>
      </c>
      <c r="E3291" s="44">
        <v>26331.018518518518</v>
      </c>
      <c r="F3291" s="44">
        <v>37575.075075075074</v>
      </c>
      <c r="G3291" s="4">
        <f t="shared" si="364"/>
        <v>31572.995868208633</v>
      </c>
      <c r="H3291" s="5">
        <f t="shared" si="365"/>
        <v>5660.4344432846128</v>
      </c>
      <c r="I3291" s="5">
        <f t="shared" si="366"/>
        <v>17.928087872662719</v>
      </c>
      <c r="J3291" s="6">
        <f t="shared" si="367"/>
        <v>31572.995868208633</v>
      </c>
      <c r="K3291" s="7">
        <f t="shared" si="368"/>
        <v>31572.995868208633</v>
      </c>
      <c r="L3291" s="6">
        <f t="shared" si="363"/>
        <v>31573</v>
      </c>
      <c r="M3291" s="6">
        <f t="shared" si="369"/>
        <v>31573</v>
      </c>
    </row>
    <row r="3292" spans="1:13" ht="25.5">
      <c r="A3292" s="18">
        <v>3287</v>
      </c>
      <c r="B3292" s="35" t="s">
        <v>3309</v>
      </c>
      <c r="C3292" s="20">
        <v>1</v>
      </c>
      <c r="D3292" s="43">
        <v>27963.789682539682</v>
      </c>
      <c r="E3292" s="43">
        <v>23133.680555555551</v>
      </c>
      <c r="F3292" s="43">
        <v>28406.007751937985</v>
      </c>
      <c r="G3292" s="4">
        <f t="shared" si="364"/>
        <v>26501.159330011073</v>
      </c>
      <c r="H3292" s="5">
        <f t="shared" si="365"/>
        <v>2924.6921508992937</v>
      </c>
      <c r="I3292" s="5">
        <f t="shared" si="366"/>
        <v>11.036091344076574</v>
      </c>
      <c r="J3292" s="6">
        <f t="shared" si="367"/>
        <v>26501.159330011073</v>
      </c>
      <c r="K3292" s="7">
        <f t="shared" si="368"/>
        <v>26501.159330011073</v>
      </c>
      <c r="L3292" s="6">
        <f t="shared" si="363"/>
        <v>26501.16</v>
      </c>
      <c r="M3292" s="6">
        <f t="shared" si="369"/>
        <v>26501.16</v>
      </c>
    </row>
    <row r="3293" spans="1:13" ht="25.5">
      <c r="A3293" s="18">
        <v>3288</v>
      </c>
      <c r="B3293" s="35" t="s">
        <v>3310</v>
      </c>
      <c r="C3293" s="20">
        <v>1</v>
      </c>
      <c r="D3293" s="43">
        <v>32193.173565722587</v>
      </c>
      <c r="E3293" s="43">
        <v>26339.869281045751</v>
      </c>
      <c r="F3293" s="43">
        <v>33511.930073234114</v>
      </c>
      <c r="G3293" s="4">
        <f t="shared" si="364"/>
        <v>30681.657640000816</v>
      </c>
      <c r="H3293" s="5">
        <f t="shared" si="365"/>
        <v>3817.4761684906821</v>
      </c>
      <c r="I3293" s="5">
        <f t="shared" si="366"/>
        <v>12.442209652693917</v>
      </c>
      <c r="J3293" s="6">
        <f t="shared" si="367"/>
        <v>30681.657640000813</v>
      </c>
      <c r="K3293" s="7">
        <f t="shared" si="368"/>
        <v>30681.657640000813</v>
      </c>
      <c r="L3293" s="6">
        <f t="shared" si="363"/>
        <v>30681.66</v>
      </c>
      <c r="M3293" s="6">
        <f t="shared" si="369"/>
        <v>30681.66</v>
      </c>
    </row>
    <row r="3294" spans="1:13">
      <c r="A3294" s="18">
        <v>3289</v>
      </c>
      <c r="B3294" s="35" t="s">
        <v>3311</v>
      </c>
      <c r="C3294" s="20">
        <v>1</v>
      </c>
      <c r="D3294" s="43">
        <v>25869.514472455649</v>
      </c>
      <c r="E3294" s="43">
        <v>19990.079365079364</v>
      </c>
      <c r="F3294" s="43">
        <v>28526.383526383528</v>
      </c>
      <c r="G3294" s="4">
        <f t="shared" si="364"/>
        <v>24795.325787972844</v>
      </c>
      <c r="H3294" s="5">
        <f t="shared" si="365"/>
        <v>4368.3558899176087</v>
      </c>
      <c r="I3294" s="5">
        <f t="shared" si="366"/>
        <v>17.61765877678652</v>
      </c>
      <c r="J3294" s="6">
        <f t="shared" si="367"/>
        <v>24795.325787972841</v>
      </c>
      <c r="K3294" s="7">
        <f t="shared" si="368"/>
        <v>24795.325787972841</v>
      </c>
      <c r="L3294" s="6">
        <f t="shared" si="363"/>
        <v>24795.33</v>
      </c>
      <c r="M3294" s="6">
        <f t="shared" si="369"/>
        <v>24795.33</v>
      </c>
    </row>
    <row r="3295" spans="1:13" ht="25.5">
      <c r="A3295" s="18">
        <v>3290</v>
      </c>
      <c r="B3295" s="35" t="s">
        <v>3312</v>
      </c>
      <c r="C3295" s="20">
        <v>1</v>
      </c>
      <c r="D3295" s="43">
        <v>29118.448145541741</v>
      </c>
      <c r="E3295" s="43">
        <v>25941.890166028094</v>
      </c>
      <c r="F3295" s="43">
        <v>33408.092701616668</v>
      </c>
      <c r="G3295" s="4">
        <f t="shared" si="364"/>
        <v>29489.477004395503</v>
      </c>
      <c r="H3295" s="5">
        <f t="shared" si="365"/>
        <v>3746.904307049228</v>
      </c>
      <c r="I3295" s="5">
        <f t="shared" si="366"/>
        <v>12.705902876781231</v>
      </c>
      <c r="J3295" s="6">
        <f t="shared" si="367"/>
        <v>29489.4770043955</v>
      </c>
      <c r="K3295" s="7">
        <f t="shared" si="368"/>
        <v>29489.4770043955</v>
      </c>
      <c r="L3295" s="6">
        <f t="shared" si="363"/>
        <v>29489.48</v>
      </c>
      <c r="M3295" s="6">
        <f t="shared" si="369"/>
        <v>29489.48</v>
      </c>
    </row>
    <row r="3296" spans="1:13">
      <c r="A3296" s="18">
        <v>3291</v>
      </c>
      <c r="B3296" s="35" t="s">
        <v>3313</v>
      </c>
      <c r="C3296" s="20">
        <v>1</v>
      </c>
      <c r="D3296" s="43">
        <v>25974.460021854873</v>
      </c>
      <c r="E3296" s="43">
        <v>19126.647834274954</v>
      </c>
      <c r="F3296" s="43">
        <v>26230.831315577077</v>
      </c>
      <c r="G3296" s="4">
        <f t="shared" si="364"/>
        <v>23777.313057235635</v>
      </c>
      <c r="H3296" s="5">
        <f t="shared" si="365"/>
        <v>4029.6335840995689</v>
      </c>
      <c r="I3296" s="5">
        <f t="shared" si="366"/>
        <v>16.947388354603497</v>
      </c>
      <c r="J3296" s="6">
        <f t="shared" si="367"/>
        <v>23777.313057235635</v>
      </c>
      <c r="K3296" s="7">
        <f t="shared" si="368"/>
        <v>23777.313057235635</v>
      </c>
      <c r="L3296" s="6">
        <f t="shared" si="363"/>
        <v>23777.31</v>
      </c>
      <c r="M3296" s="6">
        <f t="shared" si="369"/>
        <v>23777.31</v>
      </c>
    </row>
    <row r="3297" spans="1:13">
      <c r="A3297" s="18">
        <v>3292</v>
      </c>
      <c r="B3297" s="35" t="s">
        <v>3314</v>
      </c>
      <c r="C3297" s="20">
        <v>1</v>
      </c>
      <c r="D3297" s="43">
        <v>25546.808899865086</v>
      </c>
      <c r="E3297" s="43">
        <v>19972.959685349066</v>
      </c>
      <c r="F3297" s="43">
        <v>23698.25328958271</v>
      </c>
      <c r="G3297" s="4">
        <f t="shared" si="364"/>
        <v>23072.673958265619</v>
      </c>
      <c r="H3297" s="5">
        <f t="shared" si="365"/>
        <v>2839.0950831855853</v>
      </c>
      <c r="I3297" s="5">
        <f t="shared" si="366"/>
        <v>12.305011063394756</v>
      </c>
      <c r="J3297" s="6">
        <f t="shared" si="367"/>
        <v>23072.673958265619</v>
      </c>
      <c r="K3297" s="7">
        <f t="shared" si="368"/>
        <v>23072.673958265619</v>
      </c>
      <c r="L3297" s="6">
        <f t="shared" si="363"/>
        <v>23072.67</v>
      </c>
      <c r="M3297" s="6">
        <f t="shared" si="369"/>
        <v>23072.67</v>
      </c>
    </row>
    <row r="3298" spans="1:13">
      <c r="A3298" s="18">
        <v>3293</v>
      </c>
      <c r="B3298" s="36" t="s">
        <v>3315</v>
      </c>
      <c r="C3298" s="20">
        <v>1</v>
      </c>
      <c r="D3298" s="44">
        <v>26179.889158376976</v>
      </c>
      <c r="E3298" s="44">
        <v>20705.912334352695</v>
      </c>
      <c r="F3298" s="44">
        <v>24294.93713897383</v>
      </c>
      <c r="G3298" s="4">
        <f t="shared" si="364"/>
        <v>23726.912877234503</v>
      </c>
      <c r="H3298" s="5">
        <f t="shared" si="365"/>
        <v>2780.8441594113328</v>
      </c>
      <c r="I3298" s="5">
        <f t="shared" si="366"/>
        <v>11.720210605567221</v>
      </c>
      <c r="J3298" s="6">
        <f t="shared" si="367"/>
        <v>23726.912877234503</v>
      </c>
      <c r="K3298" s="7">
        <f t="shared" si="368"/>
        <v>23726.912877234503</v>
      </c>
      <c r="L3298" s="6">
        <f t="shared" si="363"/>
        <v>23726.91</v>
      </c>
      <c r="M3298" s="6">
        <f t="shared" si="369"/>
        <v>23726.91</v>
      </c>
    </row>
    <row r="3299" spans="1:13">
      <c r="A3299" s="18">
        <v>3294</v>
      </c>
      <c r="B3299" s="36" t="s">
        <v>3316</v>
      </c>
      <c r="C3299" s="20">
        <v>1</v>
      </c>
      <c r="D3299" s="44">
        <v>33270.421989934184</v>
      </c>
      <c r="E3299" s="44">
        <v>24801.587301587297</v>
      </c>
      <c r="F3299" s="44">
        <v>31179.138321995462</v>
      </c>
      <c r="G3299" s="4">
        <f t="shared" si="364"/>
        <v>29750.382537838977</v>
      </c>
      <c r="H3299" s="5">
        <f t="shared" si="365"/>
        <v>4411.4960685358583</v>
      </c>
      <c r="I3299" s="5">
        <f t="shared" si="366"/>
        <v>14.828367544265877</v>
      </c>
      <c r="J3299" s="6">
        <f t="shared" si="367"/>
        <v>29750.382537838977</v>
      </c>
      <c r="K3299" s="7">
        <f t="shared" si="368"/>
        <v>29750.382537838977</v>
      </c>
      <c r="L3299" s="6">
        <f t="shared" si="363"/>
        <v>29750.38</v>
      </c>
      <c r="M3299" s="6">
        <f t="shared" si="369"/>
        <v>29750.38</v>
      </c>
    </row>
    <row r="3300" spans="1:13">
      <c r="A3300" s="18">
        <v>3295</v>
      </c>
      <c r="B3300" s="36" t="s">
        <v>3317</v>
      </c>
      <c r="C3300" s="20">
        <v>1</v>
      </c>
      <c r="D3300" s="44">
        <v>27535.92378980578</v>
      </c>
      <c r="E3300" s="44">
        <v>23030.045351473924</v>
      </c>
      <c r="F3300" s="44">
        <v>33314.695741310221</v>
      </c>
      <c r="G3300" s="4">
        <f t="shared" si="364"/>
        <v>27960.221627529972</v>
      </c>
      <c r="H3300" s="5">
        <f t="shared" si="365"/>
        <v>5155.4369263538701</v>
      </c>
      <c r="I3300" s="5">
        <f t="shared" si="366"/>
        <v>18.438469462193979</v>
      </c>
      <c r="J3300" s="6">
        <f t="shared" si="367"/>
        <v>27960.221627529972</v>
      </c>
      <c r="K3300" s="7">
        <f t="shared" si="368"/>
        <v>27960.221627529972</v>
      </c>
      <c r="L3300" s="6">
        <f t="shared" si="363"/>
        <v>27960.22</v>
      </c>
      <c r="M3300" s="6">
        <f t="shared" si="369"/>
        <v>27960.22</v>
      </c>
    </row>
    <row r="3301" spans="1:13">
      <c r="A3301" s="18">
        <v>3296</v>
      </c>
      <c r="B3301" s="36" t="s">
        <v>3318</v>
      </c>
      <c r="C3301" s="20">
        <v>1</v>
      </c>
      <c r="D3301" s="44">
        <v>24747.197855750488</v>
      </c>
      <c r="E3301" s="44">
        <v>19797.758284600386</v>
      </c>
      <c r="F3301" s="44">
        <v>24595.803233574134</v>
      </c>
      <c r="G3301" s="4">
        <f t="shared" si="364"/>
        <v>23046.919791308334</v>
      </c>
      <c r="H3301" s="5">
        <f t="shared" si="365"/>
        <v>2814.8744120138799</v>
      </c>
      <c r="I3301" s="5">
        <f t="shared" si="366"/>
        <v>12.213668626882848</v>
      </c>
      <c r="J3301" s="6">
        <f t="shared" si="367"/>
        <v>23046.919791308334</v>
      </c>
      <c r="K3301" s="7">
        <f t="shared" si="368"/>
        <v>23046.919791308334</v>
      </c>
      <c r="L3301" s="6">
        <f t="shared" si="363"/>
        <v>23046.92</v>
      </c>
      <c r="M3301" s="6">
        <f t="shared" si="369"/>
        <v>23046.92</v>
      </c>
    </row>
    <row r="3302" spans="1:13">
      <c r="A3302" s="18">
        <v>3297</v>
      </c>
      <c r="B3302" s="36" t="s">
        <v>3319</v>
      </c>
      <c r="C3302" s="20">
        <v>1</v>
      </c>
      <c r="D3302" s="44">
        <v>23105.018951097933</v>
      </c>
      <c r="E3302" s="44">
        <v>19534.243295019158</v>
      </c>
      <c r="F3302" s="44">
        <v>26446.360153256705</v>
      </c>
      <c r="G3302" s="4">
        <f t="shared" si="364"/>
        <v>23028.540799791266</v>
      </c>
      <c r="H3302" s="5">
        <f t="shared" si="365"/>
        <v>3456.6930072257483</v>
      </c>
      <c r="I3302" s="5">
        <f t="shared" si="366"/>
        <v>15.010473469760969</v>
      </c>
      <c r="J3302" s="6">
        <f t="shared" si="367"/>
        <v>23028.540799791263</v>
      </c>
      <c r="K3302" s="7">
        <f t="shared" si="368"/>
        <v>23028.540799791263</v>
      </c>
      <c r="L3302" s="6">
        <f t="shared" si="363"/>
        <v>23028.54</v>
      </c>
      <c r="M3302" s="6">
        <f t="shared" si="369"/>
        <v>23028.54</v>
      </c>
    </row>
    <row r="3303" spans="1:13">
      <c r="A3303" s="18">
        <v>3298</v>
      </c>
      <c r="B3303" s="36" t="s">
        <v>3320</v>
      </c>
      <c r="C3303" s="20">
        <v>1</v>
      </c>
      <c r="D3303" s="44">
        <v>30508.805929552564</v>
      </c>
      <c r="E3303" s="44">
        <v>26348.514211886304</v>
      </c>
      <c r="F3303" s="44">
        <v>34350.655565125853</v>
      </c>
      <c r="G3303" s="4">
        <f t="shared" si="364"/>
        <v>30402.658568854909</v>
      </c>
      <c r="H3303" s="5">
        <f t="shared" si="365"/>
        <v>4002.1265604605669</v>
      </c>
      <c r="I3303" s="5">
        <f t="shared" si="366"/>
        <v>13.163738794081731</v>
      </c>
      <c r="J3303" s="6">
        <f t="shared" si="367"/>
        <v>30402.658568854909</v>
      </c>
      <c r="K3303" s="7">
        <f t="shared" si="368"/>
        <v>30402.658568854909</v>
      </c>
      <c r="L3303" s="6">
        <f t="shared" si="363"/>
        <v>30402.66</v>
      </c>
      <c r="M3303" s="6">
        <f t="shared" si="369"/>
        <v>30402.66</v>
      </c>
    </row>
    <row r="3304" spans="1:13">
      <c r="A3304" s="18">
        <v>3299</v>
      </c>
      <c r="B3304" s="36" t="s">
        <v>3321</v>
      </c>
      <c r="C3304" s="20">
        <v>1</v>
      </c>
      <c r="D3304" s="44">
        <v>26182.452147525681</v>
      </c>
      <c r="E3304" s="44">
        <v>20231.894841269841</v>
      </c>
      <c r="F3304" s="44">
        <v>27746.59863945578</v>
      </c>
      <c r="G3304" s="4">
        <f t="shared" si="364"/>
        <v>24720.315209417098</v>
      </c>
      <c r="H3304" s="5">
        <f t="shared" si="365"/>
        <v>3964.9812878440798</v>
      </c>
      <c r="I3304" s="5">
        <f t="shared" si="366"/>
        <v>16.039363795545931</v>
      </c>
      <c r="J3304" s="6">
        <f t="shared" si="367"/>
        <v>24720.315209417098</v>
      </c>
      <c r="K3304" s="7">
        <f t="shared" si="368"/>
        <v>24720.315209417098</v>
      </c>
      <c r="L3304" s="6">
        <f t="shared" si="363"/>
        <v>24720.32</v>
      </c>
      <c r="M3304" s="6">
        <f t="shared" si="369"/>
        <v>24720.32</v>
      </c>
    </row>
    <row r="3305" spans="1:13">
      <c r="A3305" s="18">
        <v>3300</v>
      </c>
      <c r="B3305" s="36" t="s">
        <v>3322</v>
      </c>
      <c r="C3305" s="20">
        <v>1</v>
      </c>
      <c r="D3305" s="44">
        <v>25428.755269681013</v>
      </c>
      <c r="E3305" s="44">
        <v>20574.174718196453</v>
      </c>
      <c r="F3305" s="44">
        <v>25864.67678858983</v>
      </c>
      <c r="G3305" s="4">
        <f t="shared" si="364"/>
        <v>23955.868925489096</v>
      </c>
      <c r="H3305" s="5">
        <f t="shared" si="365"/>
        <v>2936.732653203117</v>
      </c>
      <c r="I3305" s="5">
        <f t="shared" si="366"/>
        <v>12.258927707182549</v>
      </c>
      <c r="J3305" s="6">
        <f t="shared" si="367"/>
        <v>23955.868925489096</v>
      </c>
      <c r="K3305" s="7">
        <f t="shared" si="368"/>
        <v>23955.868925489096</v>
      </c>
      <c r="L3305" s="6">
        <f t="shared" si="363"/>
        <v>23955.87</v>
      </c>
      <c r="M3305" s="6">
        <f t="shared" si="369"/>
        <v>23955.87</v>
      </c>
    </row>
    <row r="3306" spans="1:13">
      <c r="A3306" s="18">
        <v>3301</v>
      </c>
      <c r="B3306" s="35" t="s">
        <v>3323</v>
      </c>
      <c r="C3306" s="20">
        <v>1</v>
      </c>
      <c r="D3306" s="43">
        <v>26819.363222871994</v>
      </c>
      <c r="E3306" s="43">
        <v>23162.177328843994</v>
      </c>
      <c r="F3306" s="43">
        <v>28440.999138673556</v>
      </c>
      <c r="G3306" s="4">
        <f t="shared" si="364"/>
        <v>26140.846563463183</v>
      </c>
      <c r="H3306" s="5">
        <f t="shared" si="365"/>
        <v>2704.0300604476524</v>
      </c>
      <c r="I3306" s="5">
        <f t="shared" si="366"/>
        <v>10.344079920606129</v>
      </c>
      <c r="J3306" s="6">
        <f t="shared" si="367"/>
        <v>26140.846563463179</v>
      </c>
      <c r="K3306" s="7">
        <f t="shared" si="368"/>
        <v>26140.846563463179</v>
      </c>
      <c r="L3306" s="6">
        <f t="shared" si="363"/>
        <v>26140.85</v>
      </c>
      <c r="M3306" s="6">
        <f t="shared" si="369"/>
        <v>26140.85</v>
      </c>
    </row>
    <row r="3307" spans="1:13">
      <c r="A3307" s="18">
        <v>3302</v>
      </c>
      <c r="B3307" s="35" t="s">
        <v>3324</v>
      </c>
      <c r="C3307" s="20">
        <v>1</v>
      </c>
      <c r="D3307" s="43">
        <v>27948.599569098187</v>
      </c>
      <c r="E3307" s="43">
        <v>24137.426900584793</v>
      </c>
      <c r="F3307" s="43">
        <v>31468.052848169806</v>
      </c>
      <c r="G3307" s="4">
        <f t="shared" si="364"/>
        <v>27851.359772617598</v>
      </c>
      <c r="H3307" s="5">
        <f t="shared" si="365"/>
        <v>3666.2802510673346</v>
      </c>
      <c r="I3307" s="5">
        <f t="shared" si="366"/>
        <v>13.163738794081725</v>
      </c>
      <c r="J3307" s="6">
        <f t="shared" si="367"/>
        <v>27851.359772617598</v>
      </c>
      <c r="K3307" s="7">
        <f t="shared" si="368"/>
        <v>27851.359772617598</v>
      </c>
      <c r="L3307" s="6">
        <f t="shared" si="363"/>
        <v>27851.360000000001</v>
      </c>
      <c r="M3307" s="6">
        <f t="shared" si="369"/>
        <v>27851.360000000001</v>
      </c>
    </row>
    <row r="3308" spans="1:13" ht="25.5">
      <c r="A3308" s="18">
        <v>3303</v>
      </c>
      <c r="B3308" s="35" t="s">
        <v>3325</v>
      </c>
      <c r="C3308" s="20">
        <v>1</v>
      </c>
      <c r="D3308" s="43">
        <v>25777.834554022596</v>
      </c>
      <c r="E3308" s="43">
        <v>22262.675296655878</v>
      </c>
      <c r="F3308" s="43">
        <v>28324.560377432055</v>
      </c>
      <c r="G3308" s="4">
        <f t="shared" si="364"/>
        <v>25455.023409370177</v>
      </c>
      <c r="H3308" s="5">
        <f t="shared" si="365"/>
        <v>3043.8081344703801</v>
      </c>
      <c r="I3308" s="5">
        <f t="shared" si="366"/>
        <v>11.957593145838288</v>
      </c>
      <c r="J3308" s="6">
        <f t="shared" si="367"/>
        <v>25455.023409370177</v>
      </c>
      <c r="K3308" s="7">
        <f t="shared" si="368"/>
        <v>25455.023409370177</v>
      </c>
      <c r="L3308" s="6">
        <f t="shared" si="363"/>
        <v>25455.02</v>
      </c>
      <c r="M3308" s="6">
        <f t="shared" si="369"/>
        <v>25455.02</v>
      </c>
    </row>
    <row r="3309" spans="1:13">
      <c r="A3309" s="18">
        <v>3304</v>
      </c>
      <c r="B3309" s="36" t="s">
        <v>3326</v>
      </c>
      <c r="C3309" s="20">
        <v>1</v>
      </c>
      <c r="D3309" s="44">
        <v>26888.560625210648</v>
      </c>
      <c r="E3309" s="44">
        <v>23466.380182002016</v>
      </c>
      <c r="F3309" s="44">
        <v>28483.330427809346</v>
      </c>
      <c r="G3309" s="4">
        <f t="shared" si="364"/>
        <v>26279.423745007338</v>
      </c>
      <c r="H3309" s="5">
        <f t="shared" si="365"/>
        <v>2563.3441529268798</v>
      </c>
      <c r="I3309" s="5">
        <f t="shared" si="366"/>
        <v>9.7541870696988671</v>
      </c>
      <c r="J3309" s="6">
        <f t="shared" si="367"/>
        <v>26279.423745007334</v>
      </c>
      <c r="K3309" s="7">
        <f t="shared" si="368"/>
        <v>26279.423745007334</v>
      </c>
      <c r="L3309" s="6">
        <f t="shared" si="363"/>
        <v>26279.42</v>
      </c>
      <c r="M3309" s="6">
        <f t="shared" si="369"/>
        <v>26279.42</v>
      </c>
    </row>
    <row r="3310" spans="1:13" ht="25.5">
      <c r="A3310" s="18">
        <v>3305</v>
      </c>
      <c r="B3310" s="35" t="s">
        <v>3327</v>
      </c>
      <c r="C3310" s="20">
        <v>1</v>
      </c>
      <c r="D3310" s="43">
        <v>25595.238095238088</v>
      </c>
      <c r="E3310" s="43">
        <v>21174.242424242417</v>
      </c>
      <c r="F3310" s="43">
        <v>28666.666666666657</v>
      </c>
      <c r="G3310" s="4">
        <f t="shared" si="364"/>
        <v>25145.382395382388</v>
      </c>
      <c r="H3310" s="5">
        <f t="shared" si="365"/>
        <v>3766.4151218547468</v>
      </c>
      <c r="I3310" s="5">
        <f t="shared" si="366"/>
        <v>14.978555754818817</v>
      </c>
      <c r="J3310" s="6">
        <f t="shared" si="367"/>
        <v>25145.382395382388</v>
      </c>
      <c r="K3310" s="7">
        <f t="shared" si="368"/>
        <v>25145.382395382388</v>
      </c>
      <c r="L3310" s="6">
        <f t="shared" si="363"/>
        <v>25145.38</v>
      </c>
      <c r="M3310" s="6">
        <f t="shared" si="369"/>
        <v>25145.38</v>
      </c>
    </row>
    <row r="3311" spans="1:13" ht="25.5">
      <c r="A3311" s="18">
        <v>3306</v>
      </c>
      <c r="B3311" s="35" t="s">
        <v>3328</v>
      </c>
      <c r="C3311" s="20">
        <v>1</v>
      </c>
      <c r="D3311" s="43">
        <v>28913.151673510016</v>
      </c>
      <c r="E3311" s="43">
        <v>24707.602339181281</v>
      </c>
      <c r="F3311" s="43">
        <v>33026.870974905607</v>
      </c>
      <c r="G3311" s="4">
        <f t="shared" si="364"/>
        <v>28882.541662532301</v>
      </c>
      <c r="H3311" s="5">
        <f t="shared" si="365"/>
        <v>4159.7187871195893</v>
      </c>
      <c r="I3311" s="5">
        <f t="shared" si="366"/>
        <v>14.402190900379653</v>
      </c>
      <c r="J3311" s="6">
        <f t="shared" si="367"/>
        <v>28882.541662532301</v>
      </c>
      <c r="K3311" s="7">
        <f t="shared" si="368"/>
        <v>28882.541662532301</v>
      </c>
      <c r="L3311" s="6">
        <f t="shared" si="363"/>
        <v>28882.54</v>
      </c>
      <c r="M3311" s="6">
        <f t="shared" si="369"/>
        <v>28882.54</v>
      </c>
    </row>
    <row r="3312" spans="1:13">
      <c r="A3312" s="18">
        <v>3307</v>
      </c>
      <c r="B3312" s="35" t="s">
        <v>3329</v>
      </c>
      <c r="C3312" s="20">
        <v>1</v>
      </c>
      <c r="D3312" s="43">
        <v>35330.383749923974</v>
      </c>
      <c r="E3312" s="43">
        <v>27943.121693121688</v>
      </c>
      <c r="F3312" s="43">
        <v>39343.915343915338</v>
      </c>
      <c r="G3312" s="4">
        <f t="shared" si="364"/>
        <v>34205.806928987004</v>
      </c>
      <c r="H3312" s="5">
        <f t="shared" si="365"/>
        <v>5782.9947896082122</v>
      </c>
      <c r="I3312" s="5">
        <f t="shared" si="366"/>
        <v>16.906470885525383</v>
      </c>
      <c r="J3312" s="6">
        <f t="shared" si="367"/>
        <v>34205.806928987004</v>
      </c>
      <c r="K3312" s="7">
        <f t="shared" si="368"/>
        <v>34205.806928987004</v>
      </c>
      <c r="L3312" s="6">
        <f t="shared" si="363"/>
        <v>34205.81</v>
      </c>
      <c r="M3312" s="6">
        <f t="shared" si="369"/>
        <v>34205.81</v>
      </c>
    </row>
    <row r="3313" spans="1:13">
      <c r="A3313" s="18">
        <v>3308</v>
      </c>
      <c r="B3313" s="35" t="s">
        <v>3330</v>
      </c>
      <c r="C3313" s="20">
        <v>1</v>
      </c>
      <c r="D3313" s="43">
        <v>28310.794346978553</v>
      </c>
      <c r="E3313" s="43">
        <v>24450.231481481474</v>
      </c>
      <c r="F3313" s="43">
        <v>36365.414710485129</v>
      </c>
      <c r="G3313" s="4">
        <f t="shared" si="364"/>
        <v>29708.81351298172</v>
      </c>
      <c r="H3313" s="5">
        <f t="shared" si="365"/>
        <v>6079.3701184059055</v>
      </c>
      <c r="I3313" s="5">
        <f t="shared" si="366"/>
        <v>20.463187180967129</v>
      </c>
      <c r="J3313" s="6">
        <f t="shared" si="367"/>
        <v>29708.813512981716</v>
      </c>
      <c r="K3313" s="7">
        <f t="shared" si="368"/>
        <v>29708.813512981716</v>
      </c>
      <c r="L3313" s="6">
        <f t="shared" si="363"/>
        <v>29708.81</v>
      </c>
      <c r="M3313" s="6">
        <f t="shared" si="369"/>
        <v>29708.81</v>
      </c>
    </row>
    <row r="3314" spans="1:13" ht="25.5">
      <c r="A3314" s="18">
        <v>3309</v>
      </c>
      <c r="B3314" s="35" t="s">
        <v>3331</v>
      </c>
      <c r="C3314" s="20">
        <v>1</v>
      </c>
      <c r="D3314" s="43">
        <v>34517.973856209144</v>
      </c>
      <c r="E3314" s="43">
        <v>27614.379084967313</v>
      </c>
      <c r="F3314" s="43">
        <v>33518.142889339637</v>
      </c>
      <c r="G3314" s="4">
        <f t="shared" si="364"/>
        <v>31883.498610172031</v>
      </c>
      <c r="H3314" s="5">
        <f t="shared" si="365"/>
        <v>3730.8111223889268</v>
      </c>
      <c r="I3314" s="5">
        <f t="shared" si="366"/>
        <v>11.70138562271412</v>
      </c>
      <c r="J3314" s="6">
        <f t="shared" si="367"/>
        <v>31883.498610172031</v>
      </c>
      <c r="K3314" s="7">
        <f t="shared" si="368"/>
        <v>31883.498610172031</v>
      </c>
      <c r="L3314" s="6">
        <f t="shared" si="363"/>
        <v>31883.5</v>
      </c>
      <c r="M3314" s="6">
        <f t="shared" si="369"/>
        <v>31883.5</v>
      </c>
    </row>
    <row r="3315" spans="1:13">
      <c r="A3315" s="18">
        <v>3310</v>
      </c>
      <c r="B3315" s="35" t="s">
        <v>3332</v>
      </c>
      <c r="C3315" s="20">
        <v>1</v>
      </c>
      <c r="D3315" s="43">
        <v>29181.108097247325</v>
      </c>
      <c r="E3315" s="43">
        <v>20957.341269841261</v>
      </c>
      <c r="F3315" s="43">
        <v>25733.665559246947</v>
      </c>
      <c r="G3315" s="4">
        <f t="shared" si="364"/>
        <v>25290.704975445176</v>
      </c>
      <c r="H3315" s="5">
        <f t="shared" si="365"/>
        <v>4129.739188736693</v>
      </c>
      <c r="I3315" s="5">
        <f t="shared" si="366"/>
        <v>16.329078974849732</v>
      </c>
      <c r="J3315" s="6">
        <f t="shared" si="367"/>
        <v>25290.704975445176</v>
      </c>
      <c r="K3315" s="7">
        <f t="shared" si="368"/>
        <v>25290.704975445176</v>
      </c>
      <c r="L3315" s="6">
        <f t="shared" si="363"/>
        <v>25290.7</v>
      </c>
      <c r="M3315" s="6">
        <f t="shared" si="369"/>
        <v>25290.7</v>
      </c>
    </row>
    <row r="3316" spans="1:13">
      <c r="A3316" s="18">
        <v>3311</v>
      </c>
      <c r="B3316" s="35" t="s">
        <v>3333</v>
      </c>
      <c r="C3316" s="20">
        <v>1</v>
      </c>
      <c r="D3316" s="43">
        <v>31151.88644103874</v>
      </c>
      <c r="E3316" s="43">
        <v>27187.100893997442</v>
      </c>
      <c r="F3316" s="43">
        <v>35011.681151294273</v>
      </c>
      <c r="G3316" s="4">
        <f t="shared" si="364"/>
        <v>31116.889495443484</v>
      </c>
      <c r="H3316" s="5">
        <f t="shared" si="365"/>
        <v>3912.4075248330901</v>
      </c>
      <c r="I3316" s="5">
        <f t="shared" si="366"/>
        <v>12.573260336339183</v>
      </c>
      <c r="J3316" s="6">
        <f t="shared" si="367"/>
        <v>31116.889495443484</v>
      </c>
      <c r="K3316" s="7">
        <f t="shared" si="368"/>
        <v>31116.889495443484</v>
      </c>
      <c r="L3316" s="6">
        <f t="shared" si="363"/>
        <v>31116.89</v>
      </c>
      <c r="M3316" s="6">
        <f t="shared" si="369"/>
        <v>31116.89</v>
      </c>
    </row>
    <row r="3317" spans="1:13">
      <c r="A3317" s="18">
        <v>3312</v>
      </c>
      <c r="B3317" s="35" t="s">
        <v>3334</v>
      </c>
      <c r="C3317" s="20">
        <v>1</v>
      </c>
      <c r="D3317" s="43">
        <v>25940.234851002548</v>
      </c>
      <c r="E3317" s="43">
        <v>20044.72693032015</v>
      </c>
      <c r="F3317" s="43">
        <v>26793.964099263387</v>
      </c>
      <c r="G3317" s="4">
        <f t="shared" si="364"/>
        <v>24259.641960195364</v>
      </c>
      <c r="H3317" s="5">
        <f t="shared" si="365"/>
        <v>3675.0979495973943</v>
      </c>
      <c r="I3317" s="5">
        <f t="shared" si="366"/>
        <v>15.149019740799993</v>
      </c>
      <c r="J3317" s="6">
        <f t="shared" si="367"/>
        <v>24259.64196019536</v>
      </c>
      <c r="K3317" s="7">
        <f t="shared" si="368"/>
        <v>24259.64196019536</v>
      </c>
      <c r="L3317" s="6">
        <f t="shared" si="363"/>
        <v>24259.64</v>
      </c>
      <c r="M3317" s="6">
        <f t="shared" si="369"/>
        <v>24259.64</v>
      </c>
    </row>
    <row r="3318" spans="1:13">
      <c r="A3318" s="18">
        <v>3313</v>
      </c>
      <c r="B3318" s="35" t="s">
        <v>3335</v>
      </c>
      <c r="C3318" s="20">
        <v>1</v>
      </c>
      <c r="D3318" s="43">
        <v>23736.93600543341</v>
      </c>
      <c r="E3318" s="43">
        <v>20931.661750245821</v>
      </c>
      <c r="F3318" s="43">
        <v>29471.77974434612</v>
      </c>
      <c r="G3318" s="4">
        <f t="shared" si="364"/>
        <v>24713.459166675118</v>
      </c>
      <c r="H3318" s="5">
        <f t="shared" si="365"/>
        <v>4352.9991903996552</v>
      </c>
      <c r="I3318" s="5">
        <f t="shared" si="366"/>
        <v>17.613880602637206</v>
      </c>
      <c r="J3318" s="6">
        <f t="shared" si="367"/>
        <v>24713.459166675115</v>
      </c>
      <c r="K3318" s="7">
        <f t="shared" si="368"/>
        <v>24713.459166675115</v>
      </c>
      <c r="L3318" s="6">
        <f t="shared" si="363"/>
        <v>24713.46</v>
      </c>
      <c r="M3318" s="6">
        <f t="shared" si="369"/>
        <v>24713.46</v>
      </c>
    </row>
    <row r="3319" spans="1:13" ht="25.5">
      <c r="A3319" s="18">
        <v>3314</v>
      </c>
      <c r="B3319" s="35" t="s">
        <v>3336</v>
      </c>
      <c r="C3319" s="20">
        <v>1</v>
      </c>
      <c r="D3319" s="43">
        <v>25945.408412001947</v>
      </c>
      <c r="E3319" s="43">
        <v>21699.79612640163</v>
      </c>
      <c r="F3319" s="43">
        <v>28290.104579605086</v>
      </c>
      <c r="G3319" s="4">
        <f t="shared" si="364"/>
        <v>25311.769706002888</v>
      </c>
      <c r="H3319" s="5">
        <f t="shared" si="365"/>
        <v>3340.5336227010725</v>
      </c>
      <c r="I3319" s="5">
        <f t="shared" si="366"/>
        <v>13.197550631589536</v>
      </c>
      <c r="J3319" s="6">
        <f t="shared" si="367"/>
        <v>25311.769706002888</v>
      </c>
      <c r="K3319" s="7">
        <f t="shared" si="368"/>
        <v>25311.769706002888</v>
      </c>
      <c r="L3319" s="6">
        <f t="shared" si="363"/>
        <v>25311.77</v>
      </c>
      <c r="M3319" s="6">
        <f t="shared" si="369"/>
        <v>25311.77</v>
      </c>
    </row>
    <row r="3320" spans="1:13">
      <c r="A3320" s="18">
        <v>3315</v>
      </c>
      <c r="B3320" s="35" t="s">
        <v>3337</v>
      </c>
      <c r="C3320" s="20">
        <v>1</v>
      </c>
      <c r="D3320" s="43">
        <v>33245.662606127727</v>
      </c>
      <c r="E3320" s="43">
        <v>25992.063492063491</v>
      </c>
      <c r="F3320" s="43">
        <v>34743.821579264615</v>
      </c>
      <c r="G3320" s="4">
        <f t="shared" si="364"/>
        <v>31327.182559151945</v>
      </c>
      <c r="H3320" s="5">
        <f t="shared" si="365"/>
        <v>4680.6774800455669</v>
      </c>
      <c r="I3320" s="5">
        <f t="shared" si="366"/>
        <v>14.941265372995218</v>
      </c>
      <c r="J3320" s="6">
        <f t="shared" si="367"/>
        <v>31327.182559151945</v>
      </c>
      <c r="K3320" s="7">
        <f t="shared" si="368"/>
        <v>31327.182559151945</v>
      </c>
      <c r="L3320" s="6">
        <f t="shared" si="363"/>
        <v>31327.18</v>
      </c>
      <c r="M3320" s="6">
        <f t="shared" si="369"/>
        <v>31327.18</v>
      </c>
    </row>
    <row r="3321" spans="1:13">
      <c r="A3321" s="18">
        <v>3316</v>
      </c>
      <c r="B3321" s="35" t="s">
        <v>3338</v>
      </c>
      <c r="C3321" s="20">
        <v>1</v>
      </c>
      <c r="D3321" s="43">
        <v>31847.262714609657</v>
      </c>
      <c r="E3321" s="43">
        <v>24319.727891156464</v>
      </c>
      <c r="F3321" s="43">
        <v>34704.908990623277</v>
      </c>
      <c r="G3321" s="4">
        <f t="shared" si="364"/>
        <v>30290.633198796466</v>
      </c>
      <c r="H3321" s="5">
        <f t="shared" si="365"/>
        <v>5364.7290895539436</v>
      </c>
      <c r="I3321" s="5">
        <f t="shared" si="366"/>
        <v>17.710851583542002</v>
      </c>
      <c r="J3321" s="6">
        <f t="shared" si="367"/>
        <v>30290.633198796466</v>
      </c>
      <c r="K3321" s="7">
        <f t="shared" si="368"/>
        <v>30290.633198796466</v>
      </c>
      <c r="L3321" s="6">
        <f t="shared" si="363"/>
        <v>30290.63</v>
      </c>
      <c r="M3321" s="6">
        <f t="shared" si="369"/>
        <v>30290.63</v>
      </c>
    </row>
    <row r="3322" spans="1:13">
      <c r="A3322" s="18">
        <v>3317</v>
      </c>
      <c r="B3322" s="35" t="s">
        <v>3339</v>
      </c>
      <c r="C3322" s="20">
        <v>1</v>
      </c>
      <c r="D3322" s="43">
        <v>24728.038734829912</v>
      </c>
      <c r="E3322" s="43">
        <v>20906.432748538013</v>
      </c>
      <c r="F3322" s="43">
        <v>25671.154630762958</v>
      </c>
      <c r="G3322" s="4">
        <f t="shared" si="364"/>
        <v>23768.542038043626</v>
      </c>
      <c r="H3322" s="5">
        <f t="shared" si="365"/>
        <v>2523.1169388468998</v>
      </c>
      <c r="I3322" s="5">
        <f t="shared" si="366"/>
        <v>10.615362670577062</v>
      </c>
      <c r="J3322" s="6">
        <f t="shared" si="367"/>
        <v>23768.542038043626</v>
      </c>
      <c r="K3322" s="7">
        <f t="shared" si="368"/>
        <v>23768.542038043626</v>
      </c>
      <c r="L3322" s="6">
        <f t="shared" si="363"/>
        <v>23768.54</v>
      </c>
      <c r="M3322" s="6">
        <f t="shared" si="369"/>
        <v>23768.54</v>
      </c>
    </row>
    <row r="3323" spans="1:13" ht="25.5">
      <c r="A3323" s="18">
        <v>3318</v>
      </c>
      <c r="B3323" s="35" t="s">
        <v>3340</v>
      </c>
      <c r="C3323" s="20">
        <v>1</v>
      </c>
      <c r="D3323" s="43">
        <v>28813.323368649344</v>
      </c>
      <c r="E3323" s="43">
        <v>24098.415908324907</v>
      </c>
      <c r="F3323" s="43">
        <v>30660.153252037475</v>
      </c>
      <c r="G3323" s="4">
        <f t="shared" si="364"/>
        <v>27857.297509670578</v>
      </c>
      <c r="H3323" s="5">
        <f t="shared" si="365"/>
        <v>3383.7240319277057</v>
      </c>
      <c r="I3323" s="5">
        <f t="shared" si="366"/>
        <v>12.146634219464598</v>
      </c>
      <c r="J3323" s="6">
        <f t="shared" si="367"/>
        <v>27857.297509670578</v>
      </c>
      <c r="K3323" s="7">
        <f t="shared" si="368"/>
        <v>27857.297509670578</v>
      </c>
      <c r="L3323" s="6">
        <f t="shared" si="363"/>
        <v>27857.3</v>
      </c>
      <c r="M3323" s="6">
        <f t="shared" si="369"/>
        <v>27857.3</v>
      </c>
    </row>
    <row r="3324" spans="1:13" ht="25.5">
      <c r="A3324" s="18">
        <v>3319</v>
      </c>
      <c r="B3324" s="35" t="s">
        <v>3341</v>
      </c>
      <c r="C3324" s="20">
        <v>1</v>
      </c>
      <c r="D3324" s="43">
        <v>25354.609929078011</v>
      </c>
      <c r="E3324" s="43">
        <v>21666.666666666664</v>
      </c>
      <c r="F3324" s="43">
        <v>30918.918918918916</v>
      </c>
      <c r="G3324" s="4">
        <f t="shared" si="364"/>
        <v>25980.065171554528</v>
      </c>
      <c r="H3324" s="5">
        <f t="shared" si="365"/>
        <v>4657.7289133313398</v>
      </c>
      <c r="I3324" s="5">
        <f t="shared" si="366"/>
        <v>17.928087872662726</v>
      </c>
      <c r="J3324" s="6">
        <f t="shared" si="367"/>
        <v>25980.065171554528</v>
      </c>
      <c r="K3324" s="7">
        <f t="shared" si="368"/>
        <v>25980.065171554528</v>
      </c>
      <c r="L3324" s="6">
        <f t="shared" si="363"/>
        <v>25980.07</v>
      </c>
      <c r="M3324" s="6">
        <f t="shared" si="369"/>
        <v>25980.07</v>
      </c>
    </row>
    <row r="3325" spans="1:13">
      <c r="A3325" s="18">
        <v>3320</v>
      </c>
      <c r="B3325" s="35" t="s">
        <v>3342</v>
      </c>
      <c r="C3325" s="20">
        <v>1</v>
      </c>
      <c r="D3325" s="43">
        <v>30325.814536340855</v>
      </c>
      <c r="E3325" s="43">
        <v>25087.719298245614</v>
      </c>
      <c r="F3325" s="43">
        <v>32308.087291399232</v>
      </c>
      <c r="G3325" s="4">
        <f t="shared" si="364"/>
        <v>29240.540375328568</v>
      </c>
      <c r="H3325" s="5">
        <f t="shared" si="365"/>
        <v>3730.5218793836329</v>
      </c>
      <c r="I3325" s="5">
        <f t="shared" si="366"/>
        <v>12.758046983739144</v>
      </c>
      <c r="J3325" s="6">
        <f t="shared" si="367"/>
        <v>29240.540375328568</v>
      </c>
      <c r="K3325" s="7">
        <f t="shared" si="368"/>
        <v>29240.540375328568</v>
      </c>
      <c r="L3325" s="6">
        <f t="shared" si="363"/>
        <v>29240.54</v>
      </c>
      <c r="M3325" s="6">
        <f t="shared" si="369"/>
        <v>29240.54</v>
      </c>
    </row>
    <row r="3326" spans="1:13" ht="25.5">
      <c r="A3326" s="18">
        <v>3321</v>
      </c>
      <c r="B3326" s="35" t="s">
        <v>3343</v>
      </c>
      <c r="C3326" s="20">
        <v>1</v>
      </c>
      <c r="D3326" s="43">
        <v>34678.130511463853</v>
      </c>
      <c r="E3326" s="43">
        <v>28373.015873015873</v>
      </c>
      <c r="F3326" s="43">
        <v>38911.56462585034</v>
      </c>
      <c r="G3326" s="4">
        <f t="shared" si="364"/>
        <v>33987.570336776691</v>
      </c>
      <c r="H3326" s="5">
        <f t="shared" si="365"/>
        <v>5303.1035696198887</v>
      </c>
      <c r="I3326" s="5">
        <f t="shared" si="366"/>
        <v>15.60306758345005</v>
      </c>
      <c r="J3326" s="6">
        <f t="shared" si="367"/>
        <v>33987.570336776684</v>
      </c>
      <c r="K3326" s="7">
        <f t="shared" si="368"/>
        <v>33987.570336776684</v>
      </c>
      <c r="L3326" s="6">
        <f t="shared" si="363"/>
        <v>33987.57</v>
      </c>
      <c r="M3326" s="6">
        <f t="shared" si="369"/>
        <v>33987.57</v>
      </c>
    </row>
    <row r="3327" spans="1:13">
      <c r="A3327" s="18">
        <v>3322</v>
      </c>
      <c r="B3327" s="36" t="s">
        <v>3344</v>
      </c>
      <c r="C3327" s="20">
        <v>1</v>
      </c>
      <c r="D3327" s="44">
        <v>32128.267973856215</v>
      </c>
      <c r="E3327" s="44">
        <v>24826.388888888891</v>
      </c>
      <c r="F3327" s="44">
        <v>29456.928838951317</v>
      </c>
      <c r="G3327" s="4">
        <f t="shared" si="364"/>
        <v>28803.861900565476</v>
      </c>
      <c r="H3327" s="5">
        <f t="shared" si="365"/>
        <v>3694.4866845585334</v>
      </c>
      <c r="I3327" s="5">
        <f t="shared" si="366"/>
        <v>12.826358831021903</v>
      </c>
      <c r="J3327" s="6">
        <f t="shared" si="367"/>
        <v>28803.861900565476</v>
      </c>
      <c r="K3327" s="7">
        <f t="shared" si="368"/>
        <v>28803.861900565476</v>
      </c>
      <c r="L3327" s="6">
        <f t="shared" si="363"/>
        <v>28803.86</v>
      </c>
      <c r="M3327" s="6">
        <f t="shared" si="369"/>
        <v>28803.86</v>
      </c>
    </row>
    <row r="3328" spans="1:13">
      <c r="A3328" s="18">
        <v>3323</v>
      </c>
      <c r="B3328" s="35" t="s">
        <v>3345</v>
      </c>
      <c r="C3328" s="20">
        <v>1</v>
      </c>
      <c r="D3328" s="43">
        <v>31711.017740429503</v>
      </c>
      <c r="E3328" s="43">
        <v>28251.633986928096</v>
      </c>
      <c r="F3328" s="43">
        <v>33148.583877995632</v>
      </c>
      <c r="G3328" s="4">
        <f t="shared" si="364"/>
        <v>31037.078535117744</v>
      </c>
      <c r="H3328" s="5">
        <f t="shared" si="365"/>
        <v>2517.076696934118</v>
      </c>
      <c r="I3328" s="5">
        <f t="shared" si="366"/>
        <v>8.1099021420012303</v>
      </c>
      <c r="J3328" s="6">
        <f t="shared" si="367"/>
        <v>31037.07853511774</v>
      </c>
      <c r="K3328" s="7">
        <f t="shared" si="368"/>
        <v>31037.07853511774</v>
      </c>
      <c r="L3328" s="6">
        <f t="shared" si="363"/>
        <v>31037.08</v>
      </c>
      <c r="M3328" s="6">
        <f t="shared" si="369"/>
        <v>31037.08</v>
      </c>
    </row>
    <row r="3329" spans="1:13">
      <c r="A3329" s="18">
        <v>3324</v>
      </c>
      <c r="B3329" s="36" t="s">
        <v>3346</v>
      </c>
      <c r="C3329" s="20">
        <v>1</v>
      </c>
      <c r="D3329" s="44">
        <v>29163.125551146386</v>
      </c>
      <c r="E3329" s="44">
        <v>21474.665178571428</v>
      </c>
      <c r="F3329" s="44">
        <v>26996.72193877551</v>
      </c>
      <c r="G3329" s="4">
        <f t="shared" si="364"/>
        <v>25878.170889497775</v>
      </c>
      <c r="H3329" s="5">
        <f t="shared" si="365"/>
        <v>3964.4007192189983</v>
      </c>
      <c r="I3329" s="5">
        <f t="shared" si="366"/>
        <v>15.319478088877931</v>
      </c>
      <c r="J3329" s="6">
        <f t="shared" si="367"/>
        <v>25878.170889497771</v>
      </c>
      <c r="K3329" s="7">
        <f t="shared" si="368"/>
        <v>25878.170889497771</v>
      </c>
      <c r="L3329" s="6">
        <f t="shared" si="363"/>
        <v>25878.17</v>
      </c>
      <c r="M3329" s="6">
        <f t="shared" si="369"/>
        <v>25878.17</v>
      </c>
    </row>
    <row r="3330" spans="1:13">
      <c r="A3330" s="18">
        <v>3325</v>
      </c>
      <c r="B3330" s="36" t="s">
        <v>3347</v>
      </c>
      <c r="C3330" s="20">
        <v>1</v>
      </c>
      <c r="D3330" s="44">
        <v>35703.280465710297</v>
      </c>
      <c r="E3330" s="44">
        <v>27913.473818646231</v>
      </c>
      <c r="F3330" s="44">
        <v>40378.942948617019</v>
      </c>
      <c r="G3330" s="4">
        <f t="shared" si="364"/>
        <v>34665.232410991186</v>
      </c>
      <c r="H3330" s="5">
        <f t="shared" si="365"/>
        <v>6297.2325652220652</v>
      </c>
      <c r="I3330" s="5">
        <f t="shared" si="366"/>
        <v>18.165845509304656</v>
      </c>
      <c r="J3330" s="6">
        <f t="shared" si="367"/>
        <v>34665.232410991186</v>
      </c>
      <c r="K3330" s="7">
        <f t="shared" si="368"/>
        <v>34665.232410991186</v>
      </c>
      <c r="L3330" s="6">
        <f t="shared" si="363"/>
        <v>34665.230000000003</v>
      </c>
      <c r="M3330" s="6">
        <f t="shared" si="369"/>
        <v>34665.230000000003</v>
      </c>
    </row>
    <row r="3331" spans="1:13">
      <c r="A3331" s="18">
        <v>3326</v>
      </c>
      <c r="B3331" s="35" t="s">
        <v>3348</v>
      </c>
      <c r="C3331" s="20">
        <v>1</v>
      </c>
      <c r="D3331" s="43">
        <v>26117.767387492695</v>
      </c>
      <c r="E3331" s="43">
        <v>20656.77966101695</v>
      </c>
      <c r="F3331" s="43">
        <v>25663.010967098704</v>
      </c>
      <c r="G3331" s="4">
        <f t="shared" si="364"/>
        <v>24145.852671869448</v>
      </c>
      <c r="H3331" s="5">
        <f t="shared" si="365"/>
        <v>3030.1689238005997</v>
      </c>
      <c r="I3331" s="5">
        <f t="shared" si="366"/>
        <v>12.54943846870575</v>
      </c>
      <c r="J3331" s="6">
        <f t="shared" si="367"/>
        <v>24145.852671869448</v>
      </c>
      <c r="K3331" s="7">
        <f t="shared" si="368"/>
        <v>24145.852671869448</v>
      </c>
      <c r="L3331" s="6">
        <f t="shared" si="363"/>
        <v>24145.85</v>
      </c>
      <c r="M3331" s="6">
        <f t="shared" si="369"/>
        <v>24145.85</v>
      </c>
    </row>
    <row r="3332" spans="1:13">
      <c r="A3332" s="18">
        <v>3327</v>
      </c>
      <c r="B3332" s="35" t="s">
        <v>3349</v>
      </c>
      <c r="C3332" s="20">
        <v>1</v>
      </c>
      <c r="D3332" s="43">
        <v>28936.434275847187</v>
      </c>
      <c r="E3332" s="43">
        <v>21570.796460176993</v>
      </c>
      <c r="F3332" s="43">
        <v>29203.539823008854</v>
      </c>
      <c r="G3332" s="4">
        <f t="shared" si="364"/>
        <v>26570.256853011011</v>
      </c>
      <c r="H3332" s="5">
        <f t="shared" si="365"/>
        <v>4331.7190015013894</v>
      </c>
      <c r="I3332" s="5">
        <f t="shared" si="366"/>
        <v>16.302887192490605</v>
      </c>
      <c r="J3332" s="6">
        <f t="shared" si="367"/>
        <v>26570.256853011007</v>
      </c>
      <c r="K3332" s="7">
        <f t="shared" si="368"/>
        <v>26570.256853011007</v>
      </c>
      <c r="L3332" s="6">
        <f t="shared" si="363"/>
        <v>26570.26</v>
      </c>
      <c r="M3332" s="6">
        <f t="shared" si="369"/>
        <v>26570.26</v>
      </c>
    </row>
    <row r="3333" spans="1:13">
      <c r="A3333" s="18">
        <v>3328</v>
      </c>
      <c r="B3333" s="36" t="s">
        <v>3350</v>
      </c>
      <c r="C3333" s="20">
        <v>1</v>
      </c>
      <c r="D3333" s="44">
        <v>26737.634623055445</v>
      </c>
      <c r="E3333" s="44">
        <v>22362.385321100915</v>
      </c>
      <c r="F3333" s="44">
        <v>29153.924566768597</v>
      </c>
      <c r="G3333" s="4">
        <f t="shared" si="364"/>
        <v>26084.648170308315</v>
      </c>
      <c r="H3333" s="5">
        <f t="shared" si="365"/>
        <v>3442.5346493484335</v>
      </c>
      <c r="I3333" s="5">
        <f t="shared" si="366"/>
        <v>13.197550631589536</v>
      </c>
      <c r="J3333" s="6">
        <f t="shared" si="367"/>
        <v>26084.648170308315</v>
      </c>
      <c r="K3333" s="7">
        <f t="shared" si="368"/>
        <v>26084.648170308315</v>
      </c>
      <c r="L3333" s="6">
        <f t="shared" si="363"/>
        <v>26084.65</v>
      </c>
      <c r="M3333" s="6">
        <f t="shared" si="369"/>
        <v>26084.65</v>
      </c>
    </row>
    <row r="3334" spans="1:13">
      <c r="A3334" s="18">
        <v>3329</v>
      </c>
      <c r="B3334" s="36" t="s">
        <v>3351</v>
      </c>
      <c r="C3334" s="20">
        <v>1</v>
      </c>
      <c r="D3334" s="44">
        <v>33482.142857142855</v>
      </c>
      <c r="E3334" s="44">
        <v>26785.714285714283</v>
      </c>
      <c r="F3334" s="44">
        <v>36734.693877551021</v>
      </c>
      <c r="G3334" s="4">
        <f t="shared" si="364"/>
        <v>32334.18367346939</v>
      </c>
      <c r="H3334" s="5">
        <f t="shared" si="365"/>
        <v>5072.8597896286437</v>
      </c>
      <c r="I3334" s="5">
        <f t="shared" si="366"/>
        <v>15.688844477589178</v>
      </c>
      <c r="J3334" s="6">
        <f t="shared" si="367"/>
        <v>32334.183673469386</v>
      </c>
      <c r="K3334" s="7">
        <f t="shared" si="368"/>
        <v>32334.183673469386</v>
      </c>
      <c r="L3334" s="6">
        <f t="shared" si="363"/>
        <v>32334.18</v>
      </c>
      <c r="M3334" s="6">
        <f t="shared" si="369"/>
        <v>32334.18</v>
      </c>
    </row>
    <row r="3335" spans="1:13">
      <c r="A3335" s="18">
        <v>3330</v>
      </c>
      <c r="B3335" s="36" t="s">
        <v>3352</v>
      </c>
      <c r="C3335" s="20">
        <v>1</v>
      </c>
      <c r="D3335" s="44">
        <v>29527.985029137104</v>
      </c>
      <c r="E3335" s="44">
        <v>24964.569160997729</v>
      </c>
      <c r="F3335" s="44">
        <v>31384.029802397148</v>
      </c>
      <c r="G3335" s="4">
        <f t="shared" si="364"/>
        <v>28625.527997510664</v>
      </c>
      <c r="H3335" s="5">
        <f t="shared" si="365"/>
        <v>3303.5118059525789</v>
      </c>
      <c r="I3335" s="5">
        <f t="shared" si="366"/>
        <v>11.540439730019509</v>
      </c>
      <c r="J3335" s="6">
        <f t="shared" si="367"/>
        <v>28625.52799751066</v>
      </c>
      <c r="K3335" s="7">
        <f t="shared" si="368"/>
        <v>28625.52799751066</v>
      </c>
      <c r="L3335" s="6">
        <f t="shared" ref="L3335:L3398" si="370">ROUND(K3335,2)</f>
        <v>28625.53</v>
      </c>
      <c r="M3335" s="6">
        <f t="shared" si="369"/>
        <v>28625.53</v>
      </c>
    </row>
    <row r="3336" spans="1:13">
      <c r="A3336" s="18">
        <v>3331</v>
      </c>
      <c r="B3336" s="36" t="s">
        <v>3353</v>
      </c>
      <c r="C3336" s="20">
        <v>1</v>
      </c>
      <c r="D3336" s="44">
        <v>24849.312609007899</v>
      </c>
      <c r="E3336" s="44">
        <v>21460.769980506819</v>
      </c>
      <c r="F3336" s="44">
        <v>26351.829185366514</v>
      </c>
      <c r="G3336" s="4">
        <f t="shared" si="364"/>
        <v>24220.637258293744</v>
      </c>
      <c r="H3336" s="5">
        <f t="shared" si="365"/>
        <v>2505.4020752780107</v>
      </c>
      <c r="I3336" s="5">
        <f t="shared" si="366"/>
        <v>10.344079920606132</v>
      </c>
      <c r="J3336" s="6">
        <f t="shared" si="367"/>
        <v>24220.63725829374</v>
      </c>
      <c r="K3336" s="7">
        <f t="shared" si="368"/>
        <v>24220.63725829374</v>
      </c>
      <c r="L3336" s="6">
        <f t="shared" si="370"/>
        <v>24220.639999999999</v>
      </c>
      <c r="M3336" s="6">
        <f t="shared" si="369"/>
        <v>24220.639999999999</v>
      </c>
    </row>
    <row r="3337" spans="1:13">
      <c r="A3337" s="18">
        <v>3332</v>
      </c>
      <c r="B3337" s="36" t="s">
        <v>3354</v>
      </c>
      <c r="C3337" s="20">
        <v>1</v>
      </c>
      <c r="D3337" s="44">
        <v>27364.421343249949</v>
      </c>
      <c r="E3337" s="44">
        <v>21145.234674329506</v>
      </c>
      <c r="F3337" s="44">
        <v>27567.120760607351</v>
      </c>
      <c r="G3337" s="4">
        <f t="shared" si="364"/>
        <v>25358.925592728938</v>
      </c>
      <c r="H3337" s="5">
        <f t="shared" si="365"/>
        <v>3650.5705212063262</v>
      </c>
      <c r="I3337" s="5">
        <f t="shared" si="366"/>
        <v>14.395604056084457</v>
      </c>
      <c r="J3337" s="6">
        <f t="shared" si="367"/>
        <v>25358.925592728938</v>
      </c>
      <c r="K3337" s="7">
        <f t="shared" si="368"/>
        <v>25358.925592728938</v>
      </c>
      <c r="L3337" s="6">
        <f t="shared" si="370"/>
        <v>25358.93</v>
      </c>
      <c r="M3337" s="6">
        <f t="shared" si="369"/>
        <v>25358.93</v>
      </c>
    </row>
    <row r="3338" spans="1:13">
      <c r="A3338" s="18">
        <v>3333</v>
      </c>
      <c r="B3338" s="35" t="s">
        <v>3355</v>
      </c>
      <c r="C3338" s="20">
        <v>1</v>
      </c>
      <c r="D3338" s="43">
        <v>35549.676276747086</v>
      </c>
      <c r="E3338" s="43">
        <v>28762.919896640822</v>
      </c>
      <c r="F3338" s="43">
        <v>36594.751097412904</v>
      </c>
      <c r="G3338" s="4">
        <f t="shared" si="364"/>
        <v>33635.782423600271</v>
      </c>
      <c r="H3338" s="5">
        <f t="shared" si="365"/>
        <v>4252.2508451620815</v>
      </c>
      <c r="I3338" s="5">
        <f t="shared" si="366"/>
        <v>12.642045282640801</v>
      </c>
      <c r="J3338" s="6">
        <f t="shared" si="367"/>
        <v>33635.782423600271</v>
      </c>
      <c r="K3338" s="7">
        <f t="shared" si="368"/>
        <v>33635.782423600271</v>
      </c>
      <c r="L3338" s="6">
        <f t="shared" si="370"/>
        <v>33635.78</v>
      </c>
      <c r="M3338" s="6">
        <f t="shared" si="369"/>
        <v>33635.78</v>
      </c>
    </row>
    <row r="3339" spans="1:13">
      <c r="A3339" s="18">
        <v>3334</v>
      </c>
      <c r="B3339" s="35" t="s">
        <v>3356</v>
      </c>
      <c r="C3339" s="20">
        <v>1</v>
      </c>
      <c r="D3339" s="43">
        <v>25759.711779448622</v>
      </c>
      <c r="E3339" s="43">
        <v>22247.023809523809</v>
      </c>
      <c r="F3339" s="43">
        <v>27003.284072249586</v>
      </c>
      <c r="G3339" s="4">
        <f t="shared" si="364"/>
        <v>25003.339887074006</v>
      </c>
      <c r="H3339" s="5">
        <f t="shared" si="365"/>
        <v>2466.6934854936549</v>
      </c>
      <c r="I3339" s="5">
        <f t="shared" si="366"/>
        <v>9.8654559616208033</v>
      </c>
      <c r="J3339" s="6">
        <f t="shared" si="367"/>
        <v>25003.339887074006</v>
      </c>
      <c r="K3339" s="7">
        <f t="shared" si="368"/>
        <v>25003.339887074006</v>
      </c>
      <c r="L3339" s="6">
        <f t="shared" si="370"/>
        <v>25003.34</v>
      </c>
      <c r="M3339" s="6">
        <f t="shared" si="369"/>
        <v>25003.34</v>
      </c>
    </row>
    <row r="3340" spans="1:13">
      <c r="A3340" s="18">
        <v>3335</v>
      </c>
      <c r="B3340" s="35" t="s">
        <v>3357</v>
      </c>
      <c r="C3340" s="20">
        <v>1</v>
      </c>
      <c r="D3340" s="43">
        <v>26133.040935672514</v>
      </c>
      <c r="E3340" s="43">
        <v>22569.444444444442</v>
      </c>
      <c r="F3340" s="43">
        <v>30555.555555555551</v>
      </c>
      <c r="G3340" s="4">
        <f t="shared" si="364"/>
        <v>26419.3469785575</v>
      </c>
      <c r="H3340" s="5">
        <f t="shared" si="365"/>
        <v>4000.7463094274581</v>
      </c>
      <c r="I3340" s="5">
        <f t="shared" si="366"/>
        <v>15.143244504395012</v>
      </c>
      <c r="J3340" s="6">
        <f t="shared" si="367"/>
        <v>26419.3469785575</v>
      </c>
      <c r="K3340" s="7">
        <f t="shared" si="368"/>
        <v>26419.3469785575</v>
      </c>
      <c r="L3340" s="6">
        <f t="shared" si="370"/>
        <v>26419.35</v>
      </c>
      <c r="M3340" s="6">
        <f t="shared" si="369"/>
        <v>26419.35</v>
      </c>
    </row>
    <row r="3341" spans="1:13" ht="25.5">
      <c r="A3341" s="18">
        <v>3336</v>
      </c>
      <c r="B3341" s="35" t="s">
        <v>3358</v>
      </c>
      <c r="C3341" s="20">
        <v>1</v>
      </c>
      <c r="D3341" s="43">
        <v>29142.300194931773</v>
      </c>
      <c r="E3341" s="43">
        <v>25168.350168350164</v>
      </c>
      <c r="F3341" s="43">
        <v>33642.756680731356</v>
      </c>
      <c r="G3341" s="4">
        <f t="shared" ref="G3341:G3404" si="371">AVERAGE(D3341:F3341)</f>
        <v>29317.802348004432</v>
      </c>
      <c r="H3341" s="5">
        <f t="shared" ref="H3341:H3404" si="372">SQRT(((SUM((POWER(D3341-G3341,2)),(POWER(E3341-G3341,2)),(POWER(F3341-G3341,2)))/(COLUMNS(D3341:F3341)-1))))</f>
        <v>4239.9283235182229</v>
      </c>
      <c r="I3341" s="5">
        <f t="shared" ref="I3341:I3404" si="373">H3341/G3341*100</f>
        <v>14.461958209520507</v>
      </c>
      <c r="J3341" s="6">
        <f t="shared" ref="J3341:J3404" si="374">((C3341/3)*(SUM(D3341:F3341)))</f>
        <v>29317.802348004428</v>
      </c>
      <c r="K3341" s="7">
        <f t="shared" ref="K3341:K3404" si="375">J3341/C3341</f>
        <v>29317.802348004428</v>
      </c>
      <c r="L3341" s="6">
        <f t="shared" si="370"/>
        <v>29317.8</v>
      </c>
      <c r="M3341" s="6">
        <f t="shared" ref="M3341:M3404" si="376">L3341*C3341</f>
        <v>29317.8</v>
      </c>
    </row>
    <row r="3342" spans="1:13" ht="25.5">
      <c r="A3342" s="18">
        <v>3337</v>
      </c>
      <c r="B3342" s="35" t="s">
        <v>3359</v>
      </c>
      <c r="C3342" s="20">
        <v>1</v>
      </c>
      <c r="D3342" s="43">
        <v>30052.997076023392</v>
      </c>
      <c r="E3342" s="43">
        <v>26228.070175438595</v>
      </c>
      <c r="F3342" s="43">
        <v>36929.122807017542</v>
      </c>
      <c r="G3342" s="4">
        <f t="shared" si="371"/>
        <v>31070.063352826506</v>
      </c>
      <c r="H3342" s="5">
        <f t="shared" si="372"/>
        <v>5422.5408909950411</v>
      </c>
      <c r="I3342" s="5">
        <f t="shared" si="373"/>
        <v>17.452622575685034</v>
      </c>
      <c r="J3342" s="6">
        <f t="shared" si="374"/>
        <v>31070.063352826506</v>
      </c>
      <c r="K3342" s="7">
        <f t="shared" si="375"/>
        <v>31070.063352826506</v>
      </c>
      <c r="L3342" s="6">
        <f t="shared" si="370"/>
        <v>31070.06</v>
      </c>
      <c r="M3342" s="6">
        <f t="shared" si="376"/>
        <v>31070.06</v>
      </c>
    </row>
    <row r="3343" spans="1:13">
      <c r="A3343" s="18">
        <v>3338</v>
      </c>
      <c r="B3343" s="35" t="s">
        <v>3360</v>
      </c>
      <c r="C3343" s="20">
        <v>1</v>
      </c>
      <c r="D3343" s="43">
        <v>29241.793804900597</v>
      </c>
      <c r="E3343" s="43">
        <v>24190.938511326858</v>
      </c>
      <c r="F3343" s="43">
        <v>35979.762067550939</v>
      </c>
      <c r="G3343" s="4">
        <f t="shared" si="371"/>
        <v>29804.164794592798</v>
      </c>
      <c r="H3343" s="5">
        <f t="shared" si="372"/>
        <v>5914.4979548125202</v>
      </c>
      <c r="I3343" s="5">
        <f t="shared" si="373"/>
        <v>19.844535136530833</v>
      </c>
      <c r="J3343" s="6">
        <f t="shared" si="374"/>
        <v>29804.164794592798</v>
      </c>
      <c r="K3343" s="7">
        <f t="shared" si="375"/>
        <v>29804.164794592798</v>
      </c>
      <c r="L3343" s="6">
        <f t="shared" si="370"/>
        <v>29804.16</v>
      </c>
      <c r="M3343" s="6">
        <f t="shared" si="376"/>
        <v>29804.16</v>
      </c>
    </row>
    <row r="3344" spans="1:13">
      <c r="A3344" s="18">
        <v>3339</v>
      </c>
      <c r="B3344" s="35" t="s">
        <v>3361</v>
      </c>
      <c r="C3344" s="20">
        <v>1</v>
      </c>
      <c r="D3344" s="43">
        <v>29482.104568695373</v>
      </c>
      <c r="E3344" s="43">
        <v>25193.798449612401</v>
      </c>
      <c r="F3344" s="43">
        <v>30580.058807805402</v>
      </c>
      <c r="G3344" s="4">
        <f t="shared" si="371"/>
        <v>28418.653942037723</v>
      </c>
      <c r="H3344" s="5">
        <f t="shared" si="372"/>
        <v>2846.2511463439514</v>
      </c>
      <c r="I3344" s="5">
        <f t="shared" si="373"/>
        <v>10.015432652613049</v>
      </c>
      <c r="J3344" s="6">
        <f t="shared" si="374"/>
        <v>28418.653942037723</v>
      </c>
      <c r="K3344" s="7">
        <f t="shared" si="375"/>
        <v>28418.653942037723</v>
      </c>
      <c r="L3344" s="6">
        <f t="shared" si="370"/>
        <v>28418.65</v>
      </c>
      <c r="M3344" s="6">
        <f t="shared" si="376"/>
        <v>28418.65</v>
      </c>
    </row>
    <row r="3345" spans="1:13">
      <c r="A3345" s="18">
        <v>3340</v>
      </c>
      <c r="B3345" s="35" t="s">
        <v>3362</v>
      </c>
      <c r="C3345" s="20">
        <v>1</v>
      </c>
      <c r="D3345" s="43">
        <v>28639.846743295016</v>
      </c>
      <c r="E3345" s="43">
        <v>22651.515151515148</v>
      </c>
      <c r="F3345" s="43">
        <v>27813.953488372092</v>
      </c>
      <c r="G3345" s="4">
        <f t="shared" si="371"/>
        <v>26368.438461060752</v>
      </c>
      <c r="H3345" s="5">
        <f t="shared" si="372"/>
        <v>3245.3295801681502</v>
      </c>
      <c r="I3345" s="5">
        <f t="shared" si="373"/>
        <v>12.307629004882669</v>
      </c>
      <c r="J3345" s="6">
        <f t="shared" si="374"/>
        <v>26368.438461060752</v>
      </c>
      <c r="K3345" s="7">
        <f t="shared" si="375"/>
        <v>26368.438461060752</v>
      </c>
      <c r="L3345" s="6">
        <f t="shared" si="370"/>
        <v>26368.44</v>
      </c>
      <c r="M3345" s="6">
        <f t="shared" si="376"/>
        <v>26368.44</v>
      </c>
    </row>
    <row r="3346" spans="1:13" ht="25.5">
      <c r="A3346" s="18">
        <v>3341</v>
      </c>
      <c r="B3346" s="35" t="s">
        <v>3363</v>
      </c>
      <c r="C3346" s="20">
        <v>1</v>
      </c>
      <c r="D3346" s="43">
        <v>30369.344413665745</v>
      </c>
      <c r="E3346" s="43">
        <v>26228.070175438595</v>
      </c>
      <c r="F3346" s="43">
        <v>33776.636713735563</v>
      </c>
      <c r="G3346" s="4">
        <f t="shared" si="371"/>
        <v>30124.683767613304</v>
      </c>
      <c r="H3346" s="5">
        <f t="shared" si="372"/>
        <v>3780.2259614432132</v>
      </c>
      <c r="I3346" s="5">
        <f t="shared" si="373"/>
        <v>12.548599648728231</v>
      </c>
      <c r="J3346" s="6">
        <f t="shared" si="374"/>
        <v>30124.683767613304</v>
      </c>
      <c r="K3346" s="7">
        <f t="shared" si="375"/>
        <v>30124.683767613304</v>
      </c>
      <c r="L3346" s="6">
        <f t="shared" si="370"/>
        <v>30124.68</v>
      </c>
      <c r="M3346" s="6">
        <f t="shared" si="376"/>
        <v>30124.68</v>
      </c>
    </row>
    <row r="3347" spans="1:13">
      <c r="A3347" s="18">
        <v>3342</v>
      </c>
      <c r="B3347" s="35" t="s">
        <v>3364</v>
      </c>
      <c r="C3347" s="20">
        <v>1</v>
      </c>
      <c r="D3347" s="43">
        <v>37078.373015873025</v>
      </c>
      <c r="E3347" s="43">
        <v>29662.698412698413</v>
      </c>
      <c r="F3347" s="43">
        <v>39650.391802290535</v>
      </c>
      <c r="G3347" s="4">
        <f t="shared" si="371"/>
        <v>35463.821076953987</v>
      </c>
      <c r="H3347" s="5">
        <f t="shared" si="372"/>
        <v>5185.9028417167583</v>
      </c>
      <c r="I3347" s="5">
        <f t="shared" si="373"/>
        <v>14.623079759126112</v>
      </c>
      <c r="J3347" s="6">
        <f t="shared" si="374"/>
        <v>35463.821076953987</v>
      </c>
      <c r="K3347" s="7">
        <f t="shared" si="375"/>
        <v>35463.821076953987</v>
      </c>
      <c r="L3347" s="6">
        <f t="shared" si="370"/>
        <v>35463.82</v>
      </c>
      <c r="M3347" s="6">
        <f t="shared" si="376"/>
        <v>35463.82</v>
      </c>
    </row>
    <row r="3348" spans="1:13" ht="25.5">
      <c r="A3348" s="18">
        <v>3343</v>
      </c>
      <c r="B3348" s="35" t="s">
        <v>3365</v>
      </c>
      <c r="C3348" s="20">
        <v>1</v>
      </c>
      <c r="D3348" s="43">
        <v>36139.680028129398</v>
      </c>
      <c r="E3348" s="43">
        <v>25954.861111111113</v>
      </c>
      <c r="F3348" s="43">
        <v>36544.444444444453</v>
      </c>
      <c r="G3348" s="4">
        <f t="shared" si="371"/>
        <v>32879.66186122832</v>
      </c>
      <c r="H3348" s="5">
        <f t="shared" si="372"/>
        <v>6000.4672842868331</v>
      </c>
      <c r="I3348" s="5">
        <f t="shared" si="373"/>
        <v>18.249784044654611</v>
      </c>
      <c r="J3348" s="6">
        <f t="shared" si="374"/>
        <v>32879.66186122832</v>
      </c>
      <c r="K3348" s="7">
        <f t="shared" si="375"/>
        <v>32879.66186122832</v>
      </c>
      <c r="L3348" s="6">
        <f t="shared" si="370"/>
        <v>32879.660000000003</v>
      </c>
      <c r="M3348" s="6">
        <f t="shared" si="376"/>
        <v>32879.660000000003</v>
      </c>
    </row>
    <row r="3349" spans="1:13">
      <c r="A3349" s="18">
        <v>3344</v>
      </c>
      <c r="B3349" s="36" t="s">
        <v>3366</v>
      </c>
      <c r="C3349" s="20">
        <v>1</v>
      </c>
      <c r="D3349" s="44">
        <v>33722.51157407408</v>
      </c>
      <c r="E3349" s="44">
        <v>29430.555555555555</v>
      </c>
      <c r="F3349" s="44">
        <v>38368.724279835391</v>
      </c>
      <c r="G3349" s="4">
        <f t="shared" si="371"/>
        <v>33840.597136488337</v>
      </c>
      <c r="H3349" s="5">
        <f t="shared" si="372"/>
        <v>4470.2542641287846</v>
      </c>
      <c r="I3349" s="5">
        <f t="shared" si="373"/>
        <v>13.209738132276547</v>
      </c>
      <c r="J3349" s="6">
        <f t="shared" si="374"/>
        <v>33840.597136488337</v>
      </c>
      <c r="K3349" s="7">
        <f t="shared" si="375"/>
        <v>33840.597136488337</v>
      </c>
      <c r="L3349" s="6">
        <f t="shared" si="370"/>
        <v>33840.6</v>
      </c>
      <c r="M3349" s="6">
        <f t="shared" si="376"/>
        <v>33840.6</v>
      </c>
    </row>
    <row r="3350" spans="1:13">
      <c r="A3350" s="18">
        <v>3345</v>
      </c>
      <c r="B3350" s="35" t="s">
        <v>3367</v>
      </c>
      <c r="C3350" s="20">
        <v>1</v>
      </c>
      <c r="D3350" s="43">
        <v>28998.89122315593</v>
      </c>
      <c r="E3350" s="43">
        <v>22408.234126984127</v>
      </c>
      <c r="F3350" s="43">
        <v>29953.285111512952</v>
      </c>
      <c r="G3350" s="4">
        <f t="shared" si="371"/>
        <v>27120.136820551004</v>
      </c>
      <c r="H3350" s="5">
        <f t="shared" si="372"/>
        <v>4108.4348806772387</v>
      </c>
      <c r="I3350" s="5">
        <f t="shared" si="373"/>
        <v>15.149019740799991</v>
      </c>
      <c r="J3350" s="6">
        <f t="shared" si="374"/>
        <v>27120.136820551001</v>
      </c>
      <c r="K3350" s="7">
        <f t="shared" si="375"/>
        <v>27120.136820551001</v>
      </c>
      <c r="L3350" s="6">
        <f t="shared" si="370"/>
        <v>27120.14</v>
      </c>
      <c r="M3350" s="6">
        <f t="shared" si="376"/>
        <v>27120.14</v>
      </c>
    </row>
    <row r="3351" spans="1:13" ht="25.5">
      <c r="A3351" s="18">
        <v>3346</v>
      </c>
      <c r="B3351" s="35" t="s">
        <v>3368</v>
      </c>
      <c r="C3351" s="20">
        <v>1</v>
      </c>
      <c r="D3351" s="43">
        <v>32713.525825861416</v>
      </c>
      <c r="E3351" s="43">
        <v>28847.381864623247</v>
      </c>
      <c r="F3351" s="43">
        <v>41165.993579786693</v>
      </c>
      <c r="G3351" s="4">
        <f t="shared" si="371"/>
        <v>34242.300423423781</v>
      </c>
      <c r="H3351" s="5">
        <f t="shared" si="372"/>
        <v>6299.9930535560525</v>
      </c>
      <c r="I3351" s="5">
        <f t="shared" si="373"/>
        <v>18.398276329724858</v>
      </c>
      <c r="J3351" s="6">
        <f t="shared" si="374"/>
        <v>34242.300423423781</v>
      </c>
      <c r="K3351" s="7">
        <f t="shared" si="375"/>
        <v>34242.300423423781</v>
      </c>
      <c r="L3351" s="6">
        <f t="shared" si="370"/>
        <v>34242.300000000003</v>
      </c>
      <c r="M3351" s="6">
        <f t="shared" si="376"/>
        <v>34242.300000000003</v>
      </c>
    </row>
    <row r="3352" spans="1:13" ht="25.5">
      <c r="A3352" s="18">
        <v>3347</v>
      </c>
      <c r="B3352" s="35" t="s">
        <v>3369</v>
      </c>
      <c r="C3352" s="20">
        <v>1</v>
      </c>
      <c r="D3352" s="43">
        <v>25430.125685744701</v>
      </c>
      <c r="E3352" s="43">
        <v>21268.83239171375</v>
      </c>
      <c r="F3352" s="43">
        <v>26116.147680988048</v>
      </c>
      <c r="G3352" s="4">
        <f t="shared" si="371"/>
        <v>24271.701919482166</v>
      </c>
      <c r="H3352" s="5">
        <f t="shared" si="372"/>
        <v>2623.085129211307</v>
      </c>
      <c r="I3352" s="5">
        <f t="shared" si="373"/>
        <v>10.807174288449199</v>
      </c>
      <c r="J3352" s="6">
        <f t="shared" si="374"/>
        <v>24271.701919482166</v>
      </c>
      <c r="K3352" s="7">
        <f t="shared" si="375"/>
        <v>24271.701919482166</v>
      </c>
      <c r="L3352" s="6">
        <f t="shared" si="370"/>
        <v>24271.7</v>
      </c>
      <c r="M3352" s="6">
        <f t="shared" si="376"/>
        <v>24271.7</v>
      </c>
    </row>
    <row r="3353" spans="1:13" ht="25.5">
      <c r="A3353" s="18">
        <v>3348</v>
      </c>
      <c r="B3353" s="35" t="s">
        <v>3370</v>
      </c>
      <c r="C3353" s="20">
        <v>1</v>
      </c>
      <c r="D3353" s="43">
        <v>28816.800439047816</v>
      </c>
      <c r="E3353" s="43">
        <v>22529.498525073745</v>
      </c>
      <c r="F3353" s="43">
        <v>28664.036677684187</v>
      </c>
      <c r="G3353" s="4">
        <f t="shared" si="371"/>
        <v>26670.111880601919</v>
      </c>
      <c r="H3353" s="5">
        <f t="shared" si="372"/>
        <v>3586.6897568203731</v>
      </c>
      <c r="I3353" s="5">
        <f t="shared" si="373"/>
        <v>13.448349121583906</v>
      </c>
      <c r="J3353" s="6">
        <f t="shared" si="374"/>
        <v>26670.111880601915</v>
      </c>
      <c r="K3353" s="7">
        <f t="shared" si="375"/>
        <v>26670.111880601915</v>
      </c>
      <c r="L3353" s="6">
        <f t="shared" si="370"/>
        <v>26670.11</v>
      </c>
      <c r="M3353" s="6">
        <f t="shared" si="376"/>
        <v>26670.11</v>
      </c>
    </row>
    <row r="3354" spans="1:13">
      <c r="A3354" s="18">
        <v>3349</v>
      </c>
      <c r="B3354" s="35" t="s">
        <v>3371</v>
      </c>
      <c r="C3354" s="20">
        <v>1</v>
      </c>
      <c r="D3354" s="43">
        <v>30802.509586913256</v>
      </c>
      <c r="E3354" s="43">
        <v>23521.91641182467</v>
      </c>
      <c r="F3354" s="43">
        <v>33566.410447144393</v>
      </c>
      <c r="G3354" s="4">
        <f t="shared" si="371"/>
        <v>29296.945481960774</v>
      </c>
      <c r="H3354" s="5">
        <f t="shared" si="372"/>
        <v>5188.7385328212877</v>
      </c>
      <c r="I3354" s="5">
        <f t="shared" si="373"/>
        <v>17.710851583542006</v>
      </c>
      <c r="J3354" s="6">
        <f t="shared" si="374"/>
        <v>29296.945481960771</v>
      </c>
      <c r="K3354" s="7">
        <f t="shared" si="375"/>
        <v>29296.945481960771</v>
      </c>
      <c r="L3354" s="6">
        <f t="shared" si="370"/>
        <v>29296.95</v>
      </c>
      <c r="M3354" s="6">
        <f t="shared" si="376"/>
        <v>29296.95</v>
      </c>
    </row>
    <row r="3355" spans="1:13" ht="25.5">
      <c r="A3355" s="18">
        <v>3350</v>
      </c>
      <c r="B3355" s="35" t="s">
        <v>3372</v>
      </c>
      <c r="C3355" s="20">
        <v>1</v>
      </c>
      <c r="D3355" s="43">
        <v>33324.799453831714</v>
      </c>
      <c r="E3355" s="43">
        <v>28174.603174603173</v>
      </c>
      <c r="F3355" s="43">
        <v>36283.391405342627</v>
      </c>
      <c r="G3355" s="4">
        <f t="shared" si="371"/>
        <v>32594.264677925839</v>
      </c>
      <c r="H3355" s="5">
        <f t="shared" si="372"/>
        <v>4103.4585945090948</v>
      </c>
      <c r="I3355" s="5">
        <f t="shared" si="373"/>
        <v>12.589511176449776</v>
      </c>
      <c r="J3355" s="6">
        <f t="shared" si="374"/>
        <v>32594.264677925839</v>
      </c>
      <c r="K3355" s="7">
        <f t="shared" si="375"/>
        <v>32594.264677925839</v>
      </c>
      <c r="L3355" s="6">
        <f t="shared" si="370"/>
        <v>32594.26</v>
      </c>
      <c r="M3355" s="6">
        <f t="shared" si="376"/>
        <v>32594.26</v>
      </c>
    </row>
    <row r="3356" spans="1:13" ht="25.5">
      <c r="A3356" s="18">
        <v>3351</v>
      </c>
      <c r="B3356" s="35" t="s">
        <v>3373</v>
      </c>
      <c r="C3356" s="20">
        <v>1</v>
      </c>
      <c r="D3356" s="43">
        <v>31501.09681553781</v>
      </c>
      <c r="E3356" s="43">
        <v>26346.371882086165</v>
      </c>
      <c r="F3356" s="43">
        <v>36132.167152575319</v>
      </c>
      <c r="G3356" s="4">
        <f t="shared" si="371"/>
        <v>31326.545283399766</v>
      </c>
      <c r="H3356" s="5">
        <f t="shared" si="372"/>
        <v>4895.2322158413263</v>
      </c>
      <c r="I3356" s="5">
        <f t="shared" si="373"/>
        <v>15.62646685600329</v>
      </c>
      <c r="J3356" s="6">
        <f t="shared" si="374"/>
        <v>31326.545283399762</v>
      </c>
      <c r="K3356" s="7">
        <f t="shared" si="375"/>
        <v>31326.545283399762</v>
      </c>
      <c r="L3356" s="6">
        <f t="shared" si="370"/>
        <v>31326.55</v>
      </c>
      <c r="M3356" s="6">
        <f t="shared" si="376"/>
        <v>31326.55</v>
      </c>
    </row>
    <row r="3357" spans="1:13">
      <c r="A3357" s="18">
        <v>3352</v>
      </c>
      <c r="B3357" s="35" t="s">
        <v>3374</v>
      </c>
      <c r="C3357" s="20">
        <v>1</v>
      </c>
      <c r="D3357" s="43">
        <v>26503.722367384184</v>
      </c>
      <c r="E3357" s="43">
        <v>22648.635477582844</v>
      </c>
      <c r="F3357" s="43">
        <v>26872.98771272751</v>
      </c>
      <c r="G3357" s="4">
        <f t="shared" si="371"/>
        <v>25341.781852564847</v>
      </c>
      <c r="H3357" s="5">
        <f t="shared" si="372"/>
        <v>2339.6297295997297</v>
      </c>
      <c r="I3357" s="5">
        <f t="shared" si="373"/>
        <v>9.2323015927269356</v>
      </c>
      <c r="J3357" s="6">
        <f t="shared" si="374"/>
        <v>25341.781852564847</v>
      </c>
      <c r="K3357" s="7">
        <f t="shared" si="375"/>
        <v>25341.781852564847</v>
      </c>
      <c r="L3357" s="6">
        <f t="shared" si="370"/>
        <v>25341.78</v>
      </c>
      <c r="M3357" s="6">
        <f t="shared" si="376"/>
        <v>25341.78</v>
      </c>
    </row>
    <row r="3358" spans="1:13" ht="25.5">
      <c r="A3358" s="18">
        <v>3353</v>
      </c>
      <c r="B3358" s="35" t="s">
        <v>3375</v>
      </c>
      <c r="C3358" s="20">
        <v>1</v>
      </c>
      <c r="D3358" s="43">
        <v>26905.446086480566</v>
      </c>
      <c r="E3358" s="43">
        <v>22258.141762452105</v>
      </c>
      <c r="F3358" s="43">
        <v>26116.219667943806</v>
      </c>
      <c r="G3358" s="4">
        <f t="shared" si="371"/>
        <v>25093.269172292159</v>
      </c>
      <c r="H3358" s="5">
        <f t="shared" si="372"/>
        <v>2486.8011897714841</v>
      </c>
      <c r="I3358" s="5">
        <f t="shared" si="373"/>
        <v>9.9102319936750032</v>
      </c>
      <c r="J3358" s="6">
        <f t="shared" si="374"/>
        <v>25093.269172292159</v>
      </c>
      <c r="K3358" s="7">
        <f t="shared" si="375"/>
        <v>25093.269172292159</v>
      </c>
      <c r="L3358" s="6">
        <f t="shared" si="370"/>
        <v>25093.27</v>
      </c>
      <c r="M3358" s="6">
        <f t="shared" si="376"/>
        <v>25093.27</v>
      </c>
    </row>
    <row r="3359" spans="1:13" ht="25.5">
      <c r="A3359" s="18">
        <v>3354</v>
      </c>
      <c r="B3359" s="35" t="s">
        <v>3376</v>
      </c>
      <c r="C3359" s="20">
        <v>1</v>
      </c>
      <c r="D3359" s="43">
        <v>36694.300890037324</v>
      </c>
      <c r="E3359" s="43">
        <v>30022.609819121444</v>
      </c>
      <c r="F3359" s="43">
        <v>37742.709486895532</v>
      </c>
      <c r="G3359" s="4">
        <f t="shared" si="371"/>
        <v>34819.873398684766</v>
      </c>
      <c r="H3359" s="5">
        <f t="shared" si="372"/>
        <v>4187.4925116762988</v>
      </c>
      <c r="I3359" s="5">
        <f t="shared" si="373"/>
        <v>12.026156625355425</v>
      </c>
      <c r="J3359" s="6">
        <f t="shared" si="374"/>
        <v>34819.873398684766</v>
      </c>
      <c r="K3359" s="7">
        <f t="shared" si="375"/>
        <v>34819.873398684766</v>
      </c>
      <c r="L3359" s="6">
        <f t="shared" si="370"/>
        <v>34819.870000000003</v>
      </c>
      <c r="M3359" s="6">
        <f t="shared" si="376"/>
        <v>34819.870000000003</v>
      </c>
    </row>
    <row r="3360" spans="1:13" ht="25.5">
      <c r="A3360" s="18">
        <v>3355</v>
      </c>
      <c r="B3360" s="35" t="s">
        <v>3377</v>
      </c>
      <c r="C3360" s="20">
        <v>1</v>
      </c>
      <c r="D3360" s="43">
        <v>29833.391690009335</v>
      </c>
      <c r="E3360" s="43">
        <v>23053.075396825392</v>
      </c>
      <c r="F3360" s="43">
        <v>33348.010437051526</v>
      </c>
      <c r="G3360" s="4">
        <f t="shared" si="371"/>
        <v>28744.825841295416</v>
      </c>
      <c r="H3360" s="5">
        <f t="shared" si="372"/>
        <v>5233.0826073986882</v>
      </c>
      <c r="I3360" s="5">
        <f t="shared" si="373"/>
        <v>18.205302882304238</v>
      </c>
      <c r="J3360" s="6">
        <f t="shared" si="374"/>
        <v>28744.825841295416</v>
      </c>
      <c r="K3360" s="7">
        <f t="shared" si="375"/>
        <v>28744.825841295416</v>
      </c>
      <c r="L3360" s="6">
        <f t="shared" si="370"/>
        <v>28744.83</v>
      </c>
      <c r="M3360" s="6">
        <f t="shared" si="376"/>
        <v>28744.83</v>
      </c>
    </row>
    <row r="3361" spans="1:13">
      <c r="A3361" s="18">
        <v>3356</v>
      </c>
      <c r="B3361" s="35" t="s">
        <v>3378</v>
      </c>
      <c r="C3361" s="20">
        <v>1</v>
      </c>
      <c r="D3361" s="43">
        <v>26250.914012948175</v>
      </c>
      <c r="E3361" s="43">
        <v>23387.177938808371</v>
      </c>
      <c r="F3361" s="43">
        <v>29055.129298096046</v>
      </c>
      <c r="G3361" s="4">
        <f t="shared" si="371"/>
        <v>26231.073749950865</v>
      </c>
      <c r="H3361" s="5">
        <f t="shared" si="372"/>
        <v>2834.0277662435851</v>
      </c>
      <c r="I3361" s="5">
        <f t="shared" si="373"/>
        <v>10.804085998381572</v>
      </c>
      <c r="J3361" s="6">
        <f t="shared" si="374"/>
        <v>26231.073749950861</v>
      </c>
      <c r="K3361" s="7">
        <f t="shared" si="375"/>
        <v>26231.073749950861</v>
      </c>
      <c r="L3361" s="6">
        <f t="shared" si="370"/>
        <v>26231.07</v>
      </c>
      <c r="M3361" s="6">
        <f t="shared" si="376"/>
        <v>26231.07</v>
      </c>
    </row>
    <row r="3362" spans="1:13" ht="25.5">
      <c r="A3362" s="18">
        <v>3357</v>
      </c>
      <c r="B3362" s="35" t="s">
        <v>3379</v>
      </c>
      <c r="C3362" s="20">
        <v>1</v>
      </c>
      <c r="D3362" s="43">
        <v>35789.132754153325</v>
      </c>
      <c r="E3362" s="43">
        <v>26353.815937149269</v>
      </c>
      <c r="F3362" s="43">
        <v>35679.01234567901</v>
      </c>
      <c r="G3362" s="4">
        <f t="shared" si="371"/>
        <v>32607.320345660537</v>
      </c>
      <c r="H3362" s="5">
        <f t="shared" si="372"/>
        <v>5415.9735659014259</v>
      </c>
      <c r="I3362" s="5">
        <f t="shared" si="373"/>
        <v>16.609686133323116</v>
      </c>
      <c r="J3362" s="6">
        <f t="shared" si="374"/>
        <v>32607.320345660533</v>
      </c>
      <c r="K3362" s="7">
        <f t="shared" si="375"/>
        <v>32607.320345660533</v>
      </c>
      <c r="L3362" s="6">
        <f t="shared" si="370"/>
        <v>32607.32</v>
      </c>
      <c r="M3362" s="6">
        <f t="shared" si="376"/>
        <v>32607.32</v>
      </c>
    </row>
    <row r="3363" spans="1:13">
      <c r="A3363" s="18">
        <v>3358</v>
      </c>
      <c r="B3363" s="35" t="s">
        <v>3380</v>
      </c>
      <c r="C3363" s="20">
        <v>1</v>
      </c>
      <c r="D3363" s="43">
        <v>35249.218006255956</v>
      </c>
      <c r="E3363" s="43">
        <v>27558.479532163747</v>
      </c>
      <c r="F3363" s="43">
        <v>35928.091834524581</v>
      </c>
      <c r="G3363" s="4">
        <f t="shared" si="371"/>
        <v>32911.929790981427</v>
      </c>
      <c r="H3363" s="5">
        <f t="shared" si="372"/>
        <v>4648.6330973634986</v>
      </c>
      <c r="I3363" s="5">
        <f t="shared" si="373"/>
        <v>14.124462244803778</v>
      </c>
      <c r="J3363" s="6">
        <f t="shared" si="374"/>
        <v>32911.92979098142</v>
      </c>
      <c r="K3363" s="7">
        <f t="shared" si="375"/>
        <v>32911.92979098142</v>
      </c>
      <c r="L3363" s="6">
        <f t="shared" si="370"/>
        <v>32911.93</v>
      </c>
      <c r="M3363" s="6">
        <f t="shared" si="376"/>
        <v>32911.93</v>
      </c>
    </row>
    <row r="3364" spans="1:13">
      <c r="A3364" s="18">
        <v>3359</v>
      </c>
      <c r="B3364" s="35" t="s">
        <v>3381</v>
      </c>
      <c r="C3364" s="20">
        <v>1</v>
      </c>
      <c r="D3364" s="43">
        <v>32137.720244516364</v>
      </c>
      <c r="E3364" s="43">
        <v>25418.01510248112</v>
      </c>
      <c r="F3364" s="43">
        <v>34858.992140545539</v>
      </c>
      <c r="G3364" s="4">
        <f t="shared" si="371"/>
        <v>30804.909162514337</v>
      </c>
      <c r="H3364" s="5">
        <f t="shared" si="372"/>
        <v>4859.5576849694307</v>
      </c>
      <c r="I3364" s="5">
        <f t="shared" si="373"/>
        <v>15.775270296472405</v>
      </c>
      <c r="J3364" s="6">
        <f t="shared" si="374"/>
        <v>30804.909162514337</v>
      </c>
      <c r="K3364" s="7">
        <f t="shared" si="375"/>
        <v>30804.909162514337</v>
      </c>
      <c r="L3364" s="6">
        <f t="shared" si="370"/>
        <v>30804.91</v>
      </c>
      <c r="M3364" s="6">
        <f t="shared" si="376"/>
        <v>30804.91</v>
      </c>
    </row>
    <row r="3365" spans="1:13">
      <c r="A3365" s="18">
        <v>3360</v>
      </c>
      <c r="B3365" s="35" t="s">
        <v>3382</v>
      </c>
      <c r="C3365" s="20">
        <v>1</v>
      </c>
      <c r="D3365" s="43">
        <v>35510.877100682039</v>
      </c>
      <c r="E3365" s="43">
        <v>26471.744747781151</v>
      </c>
      <c r="F3365" s="43">
        <v>33278.764825782018</v>
      </c>
      <c r="G3365" s="4">
        <f t="shared" si="371"/>
        <v>31753.795558081736</v>
      </c>
      <c r="H3365" s="5">
        <f t="shared" si="372"/>
        <v>4708.5695146071312</v>
      </c>
      <c r="I3365" s="5">
        <f t="shared" si="373"/>
        <v>14.828367544265875</v>
      </c>
      <c r="J3365" s="6">
        <f t="shared" si="374"/>
        <v>31753.795558081736</v>
      </c>
      <c r="K3365" s="7">
        <f t="shared" si="375"/>
        <v>31753.795558081736</v>
      </c>
      <c r="L3365" s="6">
        <f t="shared" si="370"/>
        <v>31753.8</v>
      </c>
      <c r="M3365" s="6">
        <f t="shared" si="376"/>
        <v>31753.8</v>
      </c>
    </row>
    <row r="3366" spans="1:13">
      <c r="A3366" s="18">
        <v>3361</v>
      </c>
      <c r="B3366" s="35" t="s">
        <v>3383</v>
      </c>
      <c r="C3366" s="20">
        <v>1</v>
      </c>
      <c r="D3366" s="43">
        <v>28457.125603864733</v>
      </c>
      <c r="E3366" s="43">
        <v>23800.505050505049</v>
      </c>
      <c r="F3366" s="43">
        <v>29224.806201550389</v>
      </c>
      <c r="G3366" s="4">
        <f t="shared" si="371"/>
        <v>27160.812285306729</v>
      </c>
      <c r="H3366" s="5">
        <f t="shared" si="372"/>
        <v>2935.3163218316195</v>
      </c>
      <c r="I3366" s="5">
        <f t="shared" si="373"/>
        <v>10.807174288449197</v>
      </c>
      <c r="J3366" s="6">
        <f t="shared" si="374"/>
        <v>27160.812285306725</v>
      </c>
      <c r="K3366" s="7">
        <f t="shared" si="375"/>
        <v>27160.812285306725</v>
      </c>
      <c r="L3366" s="6">
        <f t="shared" si="370"/>
        <v>27160.81</v>
      </c>
      <c r="M3366" s="6">
        <f t="shared" si="376"/>
        <v>27160.81</v>
      </c>
    </row>
    <row r="3367" spans="1:13" ht="25.5">
      <c r="A3367" s="18">
        <v>3362</v>
      </c>
      <c r="B3367" s="35" t="s">
        <v>3384</v>
      </c>
      <c r="C3367" s="20">
        <v>1</v>
      </c>
      <c r="D3367" s="43">
        <v>34448.099415204684</v>
      </c>
      <c r="E3367" s="43">
        <v>27558.479532163747</v>
      </c>
      <c r="F3367" s="43">
        <v>35928.091834524581</v>
      </c>
      <c r="G3367" s="4">
        <f t="shared" si="371"/>
        <v>32644.890260631004</v>
      </c>
      <c r="H3367" s="5">
        <f t="shared" si="372"/>
        <v>4466.6850084051375</v>
      </c>
      <c r="I3367" s="5">
        <f t="shared" si="373"/>
        <v>13.682646725854852</v>
      </c>
      <c r="J3367" s="6">
        <f t="shared" si="374"/>
        <v>32644.890260631004</v>
      </c>
      <c r="K3367" s="7">
        <f t="shared" si="375"/>
        <v>32644.890260631004</v>
      </c>
      <c r="L3367" s="6">
        <f t="shared" si="370"/>
        <v>32644.89</v>
      </c>
      <c r="M3367" s="6">
        <f t="shared" si="376"/>
        <v>32644.89</v>
      </c>
    </row>
    <row r="3368" spans="1:13">
      <c r="A3368" s="18">
        <v>3363</v>
      </c>
      <c r="B3368" s="36" t="s">
        <v>3385</v>
      </c>
      <c r="C3368" s="20">
        <v>1</v>
      </c>
      <c r="D3368" s="44">
        <v>36864.581555441771</v>
      </c>
      <c r="E3368" s="44">
        <v>31167.328042328045</v>
      </c>
      <c r="F3368" s="44">
        <v>39653.853509275199</v>
      </c>
      <c r="G3368" s="4">
        <f t="shared" si="371"/>
        <v>35895.254369015005</v>
      </c>
      <c r="H3368" s="5">
        <f t="shared" si="372"/>
        <v>4325.5028633726706</v>
      </c>
      <c r="I3368" s="5">
        <f t="shared" si="373"/>
        <v>12.050347432853046</v>
      </c>
      <c r="J3368" s="6">
        <f t="shared" si="374"/>
        <v>35895.254369015005</v>
      </c>
      <c r="K3368" s="7">
        <f t="shared" si="375"/>
        <v>35895.254369015005</v>
      </c>
      <c r="L3368" s="6">
        <f t="shared" si="370"/>
        <v>35895.25</v>
      </c>
      <c r="M3368" s="6">
        <f t="shared" si="376"/>
        <v>35895.25</v>
      </c>
    </row>
    <row r="3369" spans="1:13">
      <c r="A3369" s="18">
        <v>3364</v>
      </c>
      <c r="B3369" s="36" t="s">
        <v>3386</v>
      </c>
      <c r="C3369" s="20">
        <v>1</v>
      </c>
      <c r="D3369" s="44">
        <v>31577.424463937623</v>
      </c>
      <c r="E3369" s="44">
        <v>27271.412037037036</v>
      </c>
      <c r="F3369" s="44">
        <v>33101.851851851854</v>
      </c>
      <c r="G3369" s="4">
        <f t="shared" si="371"/>
        <v>30650.229450942174</v>
      </c>
      <c r="H3369" s="5">
        <f t="shared" si="372"/>
        <v>3023.7848886184329</v>
      </c>
      <c r="I3369" s="5">
        <f t="shared" si="373"/>
        <v>9.8654559616208122</v>
      </c>
      <c r="J3369" s="6">
        <f t="shared" si="374"/>
        <v>30650.22945094217</v>
      </c>
      <c r="K3369" s="7">
        <f t="shared" si="375"/>
        <v>30650.22945094217</v>
      </c>
      <c r="L3369" s="6">
        <f t="shared" si="370"/>
        <v>30650.23</v>
      </c>
      <c r="M3369" s="6">
        <f t="shared" si="376"/>
        <v>30650.23</v>
      </c>
    </row>
    <row r="3370" spans="1:13">
      <c r="A3370" s="18">
        <v>3365</v>
      </c>
      <c r="B3370" s="36" t="s">
        <v>3387</v>
      </c>
      <c r="C3370" s="20">
        <v>1</v>
      </c>
      <c r="D3370" s="44">
        <v>39859.669357939259</v>
      </c>
      <c r="E3370" s="44">
        <v>30800.65359477124</v>
      </c>
      <c r="F3370" s="44">
        <v>41699.34640522876</v>
      </c>
      <c r="G3370" s="4">
        <f t="shared" si="371"/>
        <v>37453.223119313086</v>
      </c>
      <c r="H3370" s="5">
        <f t="shared" si="372"/>
        <v>5834.2620671965151</v>
      </c>
      <c r="I3370" s="5">
        <f t="shared" si="373"/>
        <v>15.57746324958619</v>
      </c>
      <c r="J3370" s="6">
        <f t="shared" si="374"/>
        <v>37453.223119313086</v>
      </c>
      <c r="K3370" s="7">
        <f t="shared" si="375"/>
        <v>37453.223119313086</v>
      </c>
      <c r="L3370" s="6">
        <f t="shared" si="370"/>
        <v>37453.22</v>
      </c>
      <c r="M3370" s="6">
        <f t="shared" si="376"/>
        <v>37453.22</v>
      </c>
    </row>
    <row r="3371" spans="1:13">
      <c r="A3371" s="18">
        <v>3366</v>
      </c>
      <c r="B3371" s="36" t="s">
        <v>3388</v>
      </c>
      <c r="C3371" s="20">
        <v>1</v>
      </c>
      <c r="D3371" s="44">
        <v>28891.062511146782</v>
      </c>
      <c r="E3371" s="44">
        <v>23375.496031746028</v>
      </c>
      <c r="F3371" s="44">
        <v>31246.232670283302</v>
      </c>
      <c r="G3371" s="4">
        <f t="shared" si="371"/>
        <v>27837.597071058703</v>
      </c>
      <c r="H3371" s="5">
        <f t="shared" si="372"/>
        <v>4039.7358680238281</v>
      </c>
      <c r="I3371" s="5">
        <f t="shared" si="373"/>
        <v>14.511798046763635</v>
      </c>
      <c r="J3371" s="6">
        <f t="shared" si="374"/>
        <v>27837.597071058703</v>
      </c>
      <c r="K3371" s="7">
        <f t="shared" si="375"/>
        <v>27837.597071058703</v>
      </c>
      <c r="L3371" s="6">
        <f t="shared" si="370"/>
        <v>27837.599999999999</v>
      </c>
      <c r="M3371" s="6">
        <f t="shared" si="376"/>
        <v>27837.599999999999</v>
      </c>
    </row>
    <row r="3372" spans="1:13">
      <c r="A3372" s="18">
        <v>3367</v>
      </c>
      <c r="B3372" s="36" t="s">
        <v>3389</v>
      </c>
      <c r="C3372" s="20">
        <v>1</v>
      </c>
      <c r="D3372" s="44">
        <v>34844.054580896693</v>
      </c>
      <c r="E3372" s="44">
        <v>30092.592592592591</v>
      </c>
      <c r="F3372" s="44">
        <v>42370.37037037038</v>
      </c>
      <c r="G3372" s="4">
        <f t="shared" si="371"/>
        <v>35769.005847953224</v>
      </c>
      <c r="H3372" s="5">
        <f t="shared" si="372"/>
        <v>6190.9294879642775</v>
      </c>
      <c r="I3372" s="5">
        <f t="shared" si="373"/>
        <v>17.308083747925959</v>
      </c>
      <c r="J3372" s="6">
        <f t="shared" si="374"/>
        <v>35769.005847953216</v>
      </c>
      <c r="K3372" s="7">
        <f t="shared" si="375"/>
        <v>35769.005847953216</v>
      </c>
      <c r="L3372" s="6">
        <f t="shared" si="370"/>
        <v>35769.01</v>
      </c>
      <c r="M3372" s="6">
        <f t="shared" si="376"/>
        <v>35769.01</v>
      </c>
    </row>
    <row r="3373" spans="1:13">
      <c r="A3373" s="18">
        <v>3368</v>
      </c>
      <c r="B3373" s="36" t="s">
        <v>3390</v>
      </c>
      <c r="C3373" s="20">
        <v>1</v>
      </c>
      <c r="D3373" s="44">
        <v>25690.108038457733</v>
      </c>
      <c r="E3373" s="44">
        <v>22186.911487758949</v>
      </c>
      <c r="F3373" s="44">
        <v>32999.124691652745</v>
      </c>
      <c r="G3373" s="4">
        <f t="shared" si="371"/>
        <v>26958.714739289808</v>
      </c>
      <c r="H3373" s="5">
        <f t="shared" si="372"/>
        <v>5516.6122586838446</v>
      </c>
      <c r="I3373" s="5">
        <f t="shared" si="373"/>
        <v>20.463187180967115</v>
      </c>
      <c r="J3373" s="6">
        <f t="shared" si="374"/>
        <v>26958.714739289808</v>
      </c>
      <c r="K3373" s="7">
        <f t="shared" si="375"/>
        <v>26958.714739289808</v>
      </c>
      <c r="L3373" s="6">
        <f t="shared" si="370"/>
        <v>26958.71</v>
      </c>
      <c r="M3373" s="6">
        <f t="shared" si="376"/>
        <v>26958.71</v>
      </c>
    </row>
    <row r="3374" spans="1:13">
      <c r="A3374" s="18">
        <v>3369</v>
      </c>
      <c r="B3374" s="36" t="s">
        <v>3391</v>
      </c>
      <c r="C3374" s="20">
        <v>1</v>
      </c>
      <c r="D3374" s="44">
        <v>26826.838482637282</v>
      </c>
      <c r="E3374" s="44">
        <v>23168.633235004923</v>
      </c>
      <c r="F3374" s="44">
        <v>28121.927236971493</v>
      </c>
      <c r="G3374" s="4">
        <f t="shared" si="371"/>
        <v>26039.132984871234</v>
      </c>
      <c r="H3374" s="5">
        <f t="shared" si="372"/>
        <v>2568.8791974103501</v>
      </c>
      <c r="I3374" s="5">
        <f t="shared" si="373"/>
        <v>9.8654559616208104</v>
      </c>
      <c r="J3374" s="6">
        <f t="shared" si="374"/>
        <v>26039.132984871234</v>
      </c>
      <c r="K3374" s="7">
        <f t="shared" si="375"/>
        <v>26039.132984871234</v>
      </c>
      <c r="L3374" s="6">
        <f t="shared" si="370"/>
        <v>26039.13</v>
      </c>
      <c r="M3374" s="6">
        <f t="shared" si="376"/>
        <v>26039.13</v>
      </c>
    </row>
    <row r="3375" spans="1:13">
      <c r="A3375" s="18">
        <v>3370</v>
      </c>
      <c r="B3375" s="36" t="s">
        <v>3392</v>
      </c>
      <c r="C3375" s="20">
        <v>1</v>
      </c>
      <c r="D3375" s="44">
        <v>27521.608477743801</v>
      </c>
      <c r="E3375" s="44">
        <v>24018.858307849136</v>
      </c>
      <c r="F3375" s="44">
        <v>29492.92368963801</v>
      </c>
      <c r="G3375" s="4">
        <f t="shared" si="371"/>
        <v>27011.130158410317</v>
      </c>
      <c r="H3375" s="5">
        <f t="shared" si="372"/>
        <v>2772.505912871422</v>
      </c>
      <c r="I3375" s="5">
        <f t="shared" si="373"/>
        <v>10.264309181480735</v>
      </c>
      <c r="J3375" s="6">
        <f t="shared" si="374"/>
        <v>27011.130158410313</v>
      </c>
      <c r="K3375" s="7">
        <f t="shared" si="375"/>
        <v>27011.130158410313</v>
      </c>
      <c r="L3375" s="6">
        <f t="shared" si="370"/>
        <v>27011.13</v>
      </c>
      <c r="M3375" s="6">
        <f t="shared" si="376"/>
        <v>27011.13</v>
      </c>
    </row>
    <row r="3376" spans="1:13">
      <c r="A3376" s="18">
        <v>3371</v>
      </c>
      <c r="B3376" s="36" t="s">
        <v>3393</v>
      </c>
      <c r="C3376" s="20">
        <v>1</v>
      </c>
      <c r="D3376" s="44">
        <v>34776.731205302633</v>
      </c>
      <c r="E3376" s="44">
        <v>28769.841269841272</v>
      </c>
      <c r="F3376" s="44">
        <v>37049.941927990716</v>
      </c>
      <c r="G3376" s="4">
        <f t="shared" si="371"/>
        <v>33532.171467711538</v>
      </c>
      <c r="H3376" s="5">
        <f t="shared" si="372"/>
        <v>4278.0501905186102</v>
      </c>
      <c r="I3376" s="5">
        <f t="shared" si="373"/>
        <v>12.758046983739145</v>
      </c>
      <c r="J3376" s="6">
        <f t="shared" si="374"/>
        <v>33532.171467711538</v>
      </c>
      <c r="K3376" s="7">
        <f t="shared" si="375"/>
        <v>33532.171467711538</v>
      </c>
      <c r="L3376" s="6">
        <f t="shared" si="370"/>
        <v>33532.17</v>
      </c>
      <c r="M3376" s="6">
        <f t="shared" si="376"/>
        <v>33532.17</v>
      </c>
    </row>
    <row r="3377" spans="1:13">
      <c r="A3377" s="18">
        <v>3372</v>
      </c>
      <c r="B3377" s="36" t="s">
        <v>3394</v>
      </c>
      <c r="C3377" s="20">
        <v>1</v>
      </c>
      <c r="D3377" s="44">
        <v>31854.96272977276</v>
      </c>
      <c r="E3377" s="44">
        <v>27221.513605442171</v>
      </c>
      <c r="F3377" s="44">
        <v>36387.238439679662</v>
      </c>
      <c r="G3377" s="4">
        <f t="shared" si="371"/>
        <v>31821.238258298195</v>
      </c>
      <c r="H3377" s="5">
        <f t="shared" si="372"/>
        <v>4582.955480824754</v>
      </c>
      <c r="I3377" s="5">
        <f t="shared" si="373"/>
        <v>14.40219090037966</v>
      </c>
      <c r="J3377" s="6">
        <f t="shared" si="374"/>
        <v>31821.238258298195</v>
      </c>
      <c r="K3377" s="7">
        <f t="shared" si="375"/>
        <v>31821.238258298195</v>
      </c>
      <c r="L3377" s="6">
        <f t="shared" si="370"/>
        <v>31821.24</v>
      </c>
      <c r="M3377" s="6">
        <f t="shared" si="376"/>
        <v>31821.24</v>
      </c>
    </row>
    <row r="3378" spans="1:13">
      <c r="A3378" s="18">
        <v>3373</v>
      </c>
      <c r="B3378" s="36" t="s">
        <v>3395</v>
      </c>
      <c r="C3378" s="20">
        <v>1</v>
      </c>
      <c r="D3378" s="44">
        <v>29637.471712486837</v>
      </c>
      <c r="E3378" s="44">
        <v>23440.545808966861</v>
      </c>
      <c r="F3378" s="44">
        <v>33004.288499025344</v>
      </c>
      <c r="G3378" s="4">
        <f t="shared" si="371"/>
        <v>28694.102006826346</v>
      </c>
      <c r="H3378" s="5">
        <f t="shared" si="372"/>
        <v>4851.1600016470529</v>
      </c>
      <c r="I3378" s="5">
        <f t="shared" si="373"/>
        <v>16.90647088552539</v>
      </c>
      <c r="J3378" s="6">
        <f t="shared" si="374"/>
        <v>28694.102006826346</v>
      </c>
      <c r="K3378" s="7">
        <f t="shared" si="375"/>
        <v>28694.102006826346</v>
      </c>
      <c r="L3378" s="6">
        <f t="shared" si="370"/>
        <v>28694.1</v>
      </c>
      <c r="M3378" s="6">
        <f t="shared" si="376"/>
        <v>28694.1</v>
      </c>
    </row>
    <row r="3379" spans="1:13">
      <c r="A3379" s="18">
        <v>3374</v>
      </c>
      <c r="B3379" s="35" t="s">
        <v>3396</v>
      </c>
      <c r="C3379" s="20">
        <v>1</v>
      </c>
      <c r="D3379" s="43">
        <v>26853.952409760037</v>
      </c>
      <c r="E3379" s="43">
        <v>23192.049808429118</v>
      </c>
      <c r="F3379" s="43">
        <v>30235.561231729815</v>
      </c>
      <c r="G3379" s="4">
        <f t="shared" si="371"/>
        <v>26760.521149972988</v>
      </c>
      <c r="H3379" s="5">
        <f t="shared" si="372"/>
        <v>3522.68510411744</v>
      </c>
      <c r="I3379" s="5">
        <f t="shared" si="373"/>
        <v>13.163738794081729</v>
      </c>
      <c r="J3379" s="6">
        <f t="shared" si="374"/>
        <v>26760.521149972985</v>
      </c>
      <c r="K3379" s="7">
        <f t="shared" si="375"/>
        <v>26760.521149972985</v>
      </c>
      <c r="L3379" s="6">
        <f t="shared" si="370"/>
        <v>26760.52</v>
      </c>
      <c r="M3379" s="6">
        <f t="shared" si="376"/>
        <v>26760.52</v>
      </c>
    </row>
    <row r="3380" spans="1:13">
      <c r="A3380" s="18">
        <v>3375</v>
      </c>
      <c r="B3380" s="35" t="s">
        <v>3397</v>
      </c>
      <c r="C3380" s="20">
        <v>1</v>
      </c>
      <c r="D3380" s="43">
        <v>39102.874677002583</v>
      </c>
      <c r="E3380" s="43">
        <v>31282.299741602063</v>
      </c>
      <c r="F3380" s="43">
        <v>41815.327249533897</v>
      </c>
      <c r="G3380" s="4">
        <f t="shared" si="371"/>
        <v>37400.167222712851</v>
      </c>
      <c r="H3380" s="5">
        <f t="shared" si="372"/>
        <v>5469.0562830238414</v>
      </c>
      <c r="I3380" s="5">
        <f t="shared" si="373"/>
        <v>14.623079759126112</v>
      </c>
      <c r="J3380" s="6">
        <f t="shared" si="374"/>
        <v>37400.167222712844</v>
      </c>
      <c r="K3380" s="7">
        <f t="shared" si="375"/>
        <v>37400.167222712844</v>
      </c>
      <c r="L3380" s="6">
        <f t="shared" si="370"/>
        <v>37400.17</v>
      </c>
      <c r="M3380" s="6">
        <f t="shared" si="376"/>
        <v>37400.17</v>
      </c>
    </row>
    <row r="3381" spans="1:13">
      <c r="A3381" s="18">
        <v>3376</v>
      </c>
      <c r="B3381" s="36" t="s">
        <v>3398</v>
      </c>
      <c r="C3381" s="20">
        <v>1</v>
      </c>
      <c r="D3381" s="44">
        <v>33558.27431183443</v>
      </c>
      <c r="E3381" s="44">
        <v>24100.942460317452</v>
      </c>
      <c r="F3381" s="44">
        <v>34392.696267696258</v>
      </c>
      <c r="G3381" s="4">
        <f t="shared" si="371"/>
        <v>30683.971013282713</v>
      </c>
      <c r="H3381" s="5">
        <f t="shared" si="372"/>
        <v>5716.3155701004644</v>
      </c>
      <c r="I3381" s="5">
        <f t="shared" si="373"/>
        <v>18.629647276181892</v>
      </c>
      <c r="J3381" s="6">
        <f t="shared" si="374"/>
        <v>30683.971013282709</v>
      </c>
      <c r="K3381" s="7">
        <f t="shared" si="375"/>
        <v>30683.971013282709</v>
      </c>
      <c r="L3381" s="6">
        <f t="shared" si="370"/>
        <v>30683.97</v>
      </c>
      <c r="M3381" s="6">
        <f t="shared" si="376"/>
        <v>30683.97</v>
      </c>
    </row>
    <row r="3382" spans="1:13" ht="25.5">
      <c r="A3382" s="18">
        <v>3377</v>
      </c>
      <c r="B3382" s="35" t="s">
        <v>3399</v>
      </c>
      <c r="C3382" s="20">
        <v>1</v>
      </c>
      <c r="D3382" s="43">
        <v>28109.588868760064</v>
      </c>
      <c r="E3382" s="43">
        <v>24532.004830917871</v>
      </c>
      <c r="F3382" s="43">
        <v>30123.019885406131</v>
      </c>
      <c r="G3382" s="4">
        <f t="shared" si="371"/>
        <v>27588.204528361355</v>
      </c>
      <c r="H3382" s="5">
        <f t="shared" si="372"/>
        <v>2831.7386104102789</v>
      </c>
      <c r="I3382" s="5">
        <f t="shared" si="373"/>
        <v>10.264309181480737</v>
      </c>
      <c r="J3382" s="6">
        <f t="shared" si="374"/>
        <v>27588.204528361355</v>
      </c>
      <c r="K3382" s="7">
        <f t="shared" si="375"/>
        <v>27588.204528361355</v>
      </c>
      <c r="L3382" s="6">
        <f t="shared" si="370"/>
        <v>27588.2</v>
      </c>
      <c r="M3382" s="6">
        <f t="shared" si="376"/>
        <v>27588.2</v>
      </c>
    </row>
    <row r="3383" spans="1:13">
      <c r="A3383" s="18">
        <v>3378</v>
      </c>
      <c r="B3383" s="35" t="s">
        <v>3400</v>
      </c>
      <c r="C3383" s="20">
        <v>1</v>
      </c>
      <c r="D3383" s="43">
        <v>35403.050108932468</v>
      </c>
      <c r="E3383" s="43">
        <v>27356.902356902352</v>
      </c>
      <c r="F3383" s="43">
        <v>34805.890227576972</v>
      </c>
      <c r="G3383" s="4">
        <f t="shared" si="371"/>
        <v>32521.9475644706</v>
      </c>
      <c r="H3383" s="5">
        <f t="shared" si="372"/>
        <v>4483.0144967580582</v>
      </c>
      <c r="I3383" s="5">
        <f t="shared" si="373"/>
        <v>13.784581897720164</v>
      </c>
      <c r="J3383" s="6">
        <f t="shared" si="374"/>
        <v>32521.9475644706</v>
      </c>
      <c r="K3383" s="7">
        <f t="shared" si="375"/>
        <v>32521.9475644706</v>
      </c>
      <c r="L3383" s="6">
        <f t="shared" si="370"/>
        <v>32521.95</v>
      </c>
      <c r="M3383" s="6">
        <f t="shared" si="376"/>
        <v>32521.95</v>
      </c>
    </row>
    <row r="3384" spans="1:13">
      <c r="A3384" s="18">
        <v>3379</v>
      </c>
      <c r="B3384" s="36" t="s">
        <v>3401</v>
      </c>
      <c r="C3384" s="20">
        <v>1</v>
      </c>
      <c r="D3384" s="44">
        <v>32900.690299632239</v>
      </c>
      <c r="E3384" s="44">
        <v>29012.426900584789</v>
      </c>
      <c r="F3384" s="44">
        <v>41401.517306780457</v>
      </c>
      <c r="G3384" s="4">
        <f t="shared" si="371"/>
        <v>34438.211502332495</v>
      </c>
      <c r="H3384" s="5">
        <f t="shared" si="372"/>
        <v>6336.0373152142201</v>
      </c>
      <c r="I3384" s="5">
        <f t="shared" si="373"/>
        <v>18.398276329724851</v>
      </c>
      <c r="J3384" s="6">
        <f t="shared" si="374"/>
        <v>34438.211502332488</v>
      </c>
      <c r="K3384" s="7">
        <f t="shared" si="375"/>
        <v>34438.211502332488</v>
      </c>
      <c r="L3384" s="6">
        <f t="shared" si="370"/>
        <v>34438.21</v>
      </c>
      <c r="M3384" s="6">
        <f t="shared" si="376"/>
        <v>34438.21</v>
      </c>
    </row>
    <row r="3385" spans="1:13">
      <c r="A3385" s="18">
        <v>3380</v>
      </c>
      <c r="B3385" s="35" t="s">
        <v>3402</v>
      </c>
      <c r="C3385" s="20">
        <v>1</v>
      </c>
      <c r="D3385" s="43">
        <v>32067.85563528915</v>
      </c>
      <c r="E3385" s="43">
        <v>26820.388349514564</v>
      </c>
      <c r="F3385" s="43">
        <v>34539.42694766754</v>
      </c>
      <c r="G3385" s="4">
        <f t="shared" si="371"/>
        <v>31142.556977490418</v>
      </c>
      <c r="H3385" s="5">
        <f t="shared" si="372"/>
        <v>3941.8298320116469</v>
      </c>
      <c r="I3385" s="5">
        <f t="shared" si="373"/>
        <v>12.657373750205448</v>
      </c>
      <c r="J3385" s="6">
        <f t="shared" si="374"/>
        <v>31142.556977490418</v>
      </c>
      <c r="K3385" s="7">
        <f t="shared" si="375"/>
        <v>31142.556977490418</v>
      </c>
      <c r="L3385" s="6">
        <f t="shared" si="370"/>
        <v>31142.560000000001</v>
      </c>
      <c r="M3385" s="6">
        <f t="shared" si="376"/>
        <v>31142.560000000001</v>
      </c>
    </row>
    <row r="3386" spans="1:13">
      <c r="A3386" s="18">
        <v>3381</v>
      </c>
      <c r="B3386" s="35" t="s">
        <v>3403</v>
      </c>
      <c r="C3386" s="20">
        <v>1</v>
      </c>
      <c r="D3386" s="43">
        <v>35960.814436841421</v>
      </c>
      <c r="E3386" s="43">
        <v>28114.818559712385</v>
      </c>
      <c r="F3386" s="43">
        <v>38557.465453319841</v>
      </c>
      <c r="G3386" s="4">
        <f t="shared" si="371"/>
        <v>34211.032816624553</v>
      </c>
      <c r="H3386" s="5">
        <f t="shared" si="372"/>
        <v>5436.7748091105404</v>
      </c>
      <c r="I3386" s="5">
        <f t="shared" si="373"/>
        <v>15.891875694757124</v>
      </c>
      <c r="J3386" s="6">
        <f t="shared" si="374"/>
        <v>34211.032816624545</v>
      </c>
      <c r="K3386" s="7">
        <f t="shared" si="375"/>
        <v>34211.032816624545</v>
      </c>
      <c r="L3386" s="6">
        <f t="shared" si="370"/>
        <v>34211.03</v>
      </c>
      <c r="M3386" s="6">
        <f t="shared" si="376"/>
        <v>34211.03</v>
      </c>
    </row>
    <row r="3387" spans="1:13" ht="25.5">
      <c r="A3387" s="18">
        <v>3382</v>
      </c>
      <c r="B3387" s="35" t="s">
        <v>3404</v>
      </c>
      <c r="C3387" s="20">
        <v>1</v>
      </c>
      <c r="D3387" s="43">
        <v>33101.851851851839</v>
      </c>
      <c r="E3387" s="43">
        <v>25277.777777777766</v>
      </c>
      <c r="F3387" s="43">
        <v>29992.509363295867</v>
      </c>
      <c r="G3387" s="4">
        <f t="shared" si="371"/>
        <v>29457.37966430849</v>
      </c>
      <c r="H3387" s="5">
        <f t="shared" si="372"/>
        <v>3939.3916567413371</v>
      </c>
      <c r="I3387" s="5">
        <f t="shared" si="373"/>
        <v>13.373191036113885</v>
      </c>
      <c r="J3387" s="6">
        <f t="shared" si="374"/>
        <v>29457.379664308486</v>
      </c>
      <c r="K3387" s="7">
        <f t="shared" si="375"/>
        <v>29457.379664308486</v>
      </c>
      <c r="L3387" s="6">
        <f t="shared" si="370"/>
        <v>29457.38</v>
      </c>
      <c r="M3387" s="6">
        <f t="shared" si="376"/>
        <v>29457.38</v>
      </c>
    </row>
    <row r="3388" spans="1:13" ht="25.5">
      <c r="A3388" s="18">
        <v>3383</v>
      </c>
      <c r="B3388" s="35" t="s">
        <v>3405</v>
      </c>
      <c r="C3388" s="20">
        <v>1</v>
      </c>
      <c r="D3388" s="43">
        <v>34619.254228761863</v>
      </c>
      <c r="E3388" s="43">
        <v>29269.005847953209</v>
      </c>
      <c r="F3388" s="43">
        <v>34342.300194931762</v>
      </c>
      <c r="G3388" s="4">
        <f t="shared" si="371"/>
        <v>32743.520090548944</v>
      </c>
      <c r="H3388" s="5">
        <f t="shared" si="372"/>
        <v>3012.2023173608636</v>
      </c>
      <c r="I3388" s="5">
        <f t="shared" si="373"/>
        <v>9.1993845164811798</v>
      </c>
      <c r="J3388" s="6">
        <f t="shared" si="374"/>
        <v>32743.52009054894</v>
      </c>
      <c r="K3388" s="7">
        <f t="shared" si="375"/>
        <v>32743.52009054894</v>
      </c>
      <c r="L3388" s="6">
        <f t="shared" si="370"/>
        <v>32743.52</v>
      </c>
      <c r="M3388" s="6">
        <f t="shared" si="376"/>
        <v>32743.52</v>
      </c>
    </row>
    <row r="3389" spans="1:13">
      <c r="A3389" s="18">
        <v>3384</v>
      </c>
      <c r="B3389" s="35" t="s">
        <v>3406</v>
      </c>
      <c r="C3389" s="20">
        <v>1</v>
      </c>
      <c r="D3389" s="43">
        <v>39578.301127214159</v>
      </c>
      <c r="E3389" s="43">
        <v>33101.851851851839</v>
      </c>
      <c r="F3389" s="43">
        <v>41613.756613756603</v>
      </c>
      <c r="G3389" s="4">
        <f t="shared" si="371"/>
        <v>38097.969864274201</v>
      </c>
      <c r="H3389" s="5">
        <f t="shared" si="372"/>
        <v>4444.8471464114837</v>
      </c>
      <c r="I3389" s="5">
        <f t="shared" si="373"/>
        <v>11.666887139252982</v>
      </c>
      <c r="J3389" s="6">
        <f t="shared" si="374"/>
        <v>38097.969864274201</v>
      </c>
      <c r="K3389" s="7">
        <f t="shared" si="375"/>
        <v>38097.969864274201</v>
      </c>
      <c r="L3389" s="6">
        <f t="shared" si="370"/>
        <v>38097.97</v>
      </c>
      <c r="M3389" s="6">
        <f t="shared" si="376"/>
        <v>38097.97</v>
      </c>
    </row>
    <row r="3390" spans="1:13" ht="25.5">
      <c r="A3390" s="18">
        <v>3385</v>
      </c>
      <c r="B3390" s="35" t="s">
        <v>3407</v>
      </c>
      <c r="C3390" s="20">
        <v>1</v>
      </c>
      <c r="D3390" s="43">
        <v>33894.183412135528</v>
      </c>
      <c r="E3390" s="43">
        <v>28964.120370370358</v>
      </c>
      <c r="F3390" s="43">
        <v>41898.782343987812</v>
      </c>
      <c r="G3390" s="4">
        <f t="shared" si="371"/>
        <v>34919.028708831233</v>
      </c>
      <c r="H3390" s="5">
        <f t="shared" si="372"/>
        <v>6527.9476870265917</v>
      </c>
      <c r="I3390" s="5">
        <f t="shared" si="373"/>
        <v>18.694528251227201</v>
      </c>
      <c r="J3390" s="6">
        <f t="shared" si="374"/>
        <v>34919.028708831233</v>
      </c>
      <c r="K3390" s="7">
        <f t="shared" si="375"/>
        <v>34919.028708831233</v>
      </c>
      <c r="L3390" s="6">
        <f t="shared" si="370"/>
        <v>34919.03</v>
      </c>
      <c r="M3390" s="6">
        <f t="shared" si="376"/>
        <v>34919.03</v>
      </c>
    </row>
    <row r="3391" spans="1:13">
      <c r="A3391" s="18">
        <v>3386</v>
      </c>
      <c r="B3391" s="35" t="s">
        <v>3408</v>
      </c>
      <c r="C3391" s="20">
        <v>1</v>
      </c>
      <c r="D3391" s="43">
        <v>39542.483660130703</v>
      </c>
      <c r="E3391" s="43">
        <v>32712.418300653586</v>
      </c>
      <c r="F3391" s="43">
        <v>40640.369088811989</v>
      </c>
      <c r="G3391" s="4">
        <f t="shared" si="371"/>
        <v>37631.757016532094</v>
      </c>
      <c r="H3391" s="5">
        <f t="shared" si="372"/>
        <v>4295.4927720557944</v>
      </c>
      <c r="I3391" s="5">
        <f t="shared" si="373"/>
        <v>11.414542164929294</v>
      </c>
      <c r="J3391" s="6">
        <f t="shared" si="374"/>
        <v>37631.757016532094</v>
      </c>
      <c r="K3391" s="7">
        <f t="shared" si="375"/>
        <v>37631.757016532094</v>
      </c>
      <c r="L3391" s="6">
        <f t="shared" si="370"/>
        <v>37631.760000000002</v>
      </c>
      <c r="M3391" s="6">
        <f t="shared" si="376"/>
        <v>37631.760000000002</v>
      </c>
    </row>
    <row r="3392" spans="1:13">
      <c r="A3392" s="18">
        <v>3387</v>
      </c>
      <c r="B3392" s="35" t="s">
        <v>3409</v>
      </c>
      <c r="C3392" s="20">
        <v>1</v>
      </c>
      <c r="D3392" s="43">
        <v>30343.364197530853</v>
      </c>
      <c r="E3392" s="43">
        <v>24826.38888888888</v>
      </c>
      <c r="F3392" s="43">
        <v>33611.111111111095</v>
      </c>
      <c r="G3392" s="4">
        <f t="shared" si="371"/>
        <v>29593.621399176944</v>
      </c>
      <c r="H3392" s="5">
        <f t="shared" si="372"/>
        <v>4440.0925472521258</v>
      </c>
      <c r="I3392" s="5">
        <f t="shared" si="373"/>
        <v>15.003545822802252</v>
      </c>
      <c r="J3392" s="6">
        <f t="shared" si="374"/>
        <v>29593.62139917694</v>
      </c>
      <c r="K3392" s="7">
        <f t="shared" si="375"/>
        <v>29593.62139917694</v>
      </c>
      <c r="L3392" s="6">
        <f t="shared" si="370"/>
        <v>29593.62</v>
      </c>
      <c r="M3392" s="6">
        <f t="shared" si="376"/>
        <v>29593.62</v>
      </c>
    </row>
    <row r="3393" spans="1:13" ht="25.5">
      <c r="A3393" s="18">
        <v>3388</v>
      </c>
      <c r="B3393" s="35" t="s">
        <v>3410</v>
      </c>
      <c r="C3393" s="20">
        <v>1</v>
      </c>
      <c r="D3393" s="43">
        <v>41629.103748779198</v>
      </c>
      <c r="E3393" s="43">
        <v>32167.943805874831</v>
      </c>
      <c r="F3393" s="43">
        <v>41937.467480251631</v>
      </c>
      <c r="G3393" s="4">
        <f t="shared" si="371"/>
        <v>38578.171678301886</v>
      </c>
      <c r="H3393" s="5">
        <f t="shared" si="372"/>
        <v>5553.5608468848541</v>
      </c>
      <c r="I3393" s="5">
        <f t="shared" si="373"/>
        <v>14.395604056084462</v>
      </c>
      <c r="J3393" s="6">
        <f t="shared" si="374"/>
        <v>38578.171678301886</v>
      </c>
      <c r="K3393" s="7">
        <f t="shared" si="375"/>
        <v>38578.171678301886</v>
      </c>
      <c r="L3393" s="6">
        <f t="shared" si="370"/>
        <v>38578.17</v>
      </c>
      <c r="M3393" s="6">
        <f t="shared" si="376"/>
        <v>38578.17</v>
      </c>
    </row>
    <row r="3394" spans="1:13">
      <c r="A3394" s="18">
        <v>3389</v>
      </c>
      <c r="B3394" s="35" t="s">
        <v>3411</v>
      </c>
      <c r="C3394" s="20">
        <v>1</v>
      </c>
      <c r="D3394" s="43">
        <v>26621.171067296971</v>
      </c>
      <c r="E3394" s="43">
        <v>23717.043314500937</v>
      </c>
      <c r="F3394" s="43">
        <v>32526.230831315574</v>
      </c>
      <c r="G3394" s="4">
        <f t="shared" si="371"/>
        <v>27621.481737704493</v>
      </c>
      <c r="H3394" s="5">
        <f t="shared" si="372"/>
        <v>4488.9767491711364</v>
      </c>
      <c r="I3394" s="5">
        <f t="shared" si="373"/>
        <v>16.251759379886899</v>
      </c>
      <c r="J3394" s="6">
        <f t="shared" si="374"/>
        <v>27621.481737704489</v>
      </c>
      <c r="K3394" s="7">
        <f t="shared" si="375"/>
        <v>27621.481737704489</v>
      </c>
      <c r="L3394" s="6">
        <f t="shared" si="370"/>
        <v>27621.48</v>
      </c>
      <c r="M3394" s="6">
        <f t="shared" si="376"/>
        <v>27621.48</v>
      </c>
    </row>
    <row r="3395" spans="1:13">
      <c r="A3395" s="18">
        <v>3390</v>
      </c>
      <c r="B3395" s="35" t="s">
        <v>3412</v>
      </c>
      <c r="C3395" s="20">
        <v>1</v>
      </c>
      <c r="D3395" s="43">
        <v>38428.543886732099</v>
      </c>
      <c r="E3395" s="43">
        <v>28297.382316593637</v>
      </c>
      <c r="F3395" s="43">
        <v>35573.852055146286</v>
      </c>
      <c r="G3395" s="4">
        <f t="shared" si="371"/>
        <v>34099.926086157342</v>
      </c>
      <c r="H3395" s="5">
        <f t="shared" si="372"/>
        <v>5223.9307050924408</v>
      </c>
      <c r="I3395" s="5">
        <f t="shared" si="373"/>
        <v>15.319478088877922</v>
      </c>
      <c r="J3395" s="6">
        <f t="shared" si="374"/>
        <v>34099.926086157342</v>
      </c>
      <c r="K3395" s="7">
        <f t="shared" si="375"/>
        <v>34099.926086157342</v>
      </c>
      <c r="L3395" s="6">
        <f t="shared" si="370"/>
        <v>34099.93</v>
      </c>
      <c r="M3395" s="6">
        <f t="shared" si="376"/>
        <v>34099.93</v>
      </c>
    </row>
    <row r="3396" spans="1:13" ht="25.5">
      <c r="A3396" s="18">
        <v>3391</v>
      </c>
      <c r="B3396" s="35" t="s">
        <v>3413</v>
      </c>
      <c r="C3396" s="20">
        <v>1</v>
      </c>
      <c r="D3396" s="43">
        <v>32541.989664082681</v>
      </c>
      <c r="E3396" s="43">
        <v>25441.919191919184</v>
      </c>
      <c r="F3396" s="43">
        <v>31240.310077519371</v>
      </c>
      <c r="G3396" s="4">
        <f t="shared" si="371"/>
        <v>29741.406311173745</v>
      </c>
      <c r="H3396" s="5">
        <f t="shared" si="372"/>
        <v>3779.9185907894662</v>
      </c>
      <c r="I3396" s="5">
        <f t="shared" si="373"/>
        <v>12.70927995549882</v>
      </c>
      <c r="J3396" s="6">
        <f t="shared" si="374"/>
        <v>29741.406311173741</v>
      </c>
      <c r="K3396" s="7">
        <f t="shared" si="375"/>
        <v>29741.406311173741</v>
      </c>
      <c r="L3396" s="6">
        <f t="shared" si="370"/>
        <v>29741.41</v>
      </c>
      <c r="M3396" s="6">
        <f t="shared" si="376"/>
        <v>29741.41</v>
      </c>
    </row>
    <row r="3397" spans="1:13">
      <c r="A3397" s="18">
        <v>3392</v>
      </c>
      <c r="B3397" s="35" t="s">
        <v>3414</v>
      </c>
      <c r="C3397" s="20">
        <v>1</v>
      </c>
      <c r="D3397" s="43">
        <v>37247.092827855078</v>
      </c>
      <c r="E3397" s="43">
        <v>29459.064327485376</v>
      </c>
      <c r="F3397" s="43">
        <v>38405.89127138834</v>
      </c>
      <c r="G3397" s="4">
        <f t="shared" si="371"/>
        <v>35037.349475576259</v>
      </c>
      <c r="H3397" s="5">
        <f t="shared" si="372"/>
        <v>4865.5577638378027</v>
      </c>
      <c r="I3397" s="5">
        <f t="shared" si="373"/>
        <v>13.88677464666519</v>
      </c>
      <c r="J3397" s="6">
        <f t="shared" si="374"/>
        <v>35037.349475576259</v>
      </c>
      <c r="K3397" s="7">
        <f t="shared" si="375"/>
        <v>35037.349475576259</v>
      </c>
      <c r="L3397" s="6">
        <f t="shared" si="370"/>
        <v>35037.35</v>
      </c>
      <c r="M3397" s="6">
        <f t="shared" si="376"/>
        <v>35037.35</v>
      </c>
    </row>
    <row r="3398" spans="1:13" ht="25.5">
      <c r="A3398" s="18">
        <v>3393</v>
      </c>
      <c r="B3398" s="35" t="s">
        <v>3415</v>
      </c>
      <c r="C3398" s="20">
        <v>1</v>
      </c>
      <c r="D3398" s="43">
        <v>45558.297844883222</v>
      </c>
      <c r="E3398" s="43">
        <v>33961.64021164021</v>
      </c>
      <c r="F3398" s="43">
        <v>43209.026582520557</v>
      </c>
      <c r="G3398" s="4">
        <f t="shared" si="371"/>
        <v>40909.654879681329</v>
      </c>
      <c r="H3398" s="5">
        <f t="shared" si="372"/>
        <v>6130.7381069922312</v>
      </c>
      <c r="I3398" s="5">
        <f t="shared" si="373"/>
        <v>14.986042109187276</v>
      </c>
      <c r="J3398" s="6">
        <f t="shared" si="374"/>
        <v>40909.654879681329</v>
      </c>
      <c r="K3398" s="7">
        <f t="shared" si="375"/>
        <v>40909.654879681329</v>
      </c>
      <c r="L3398" s="6">
        <f t="shared" si="370"/>
        <v>40909.65</v>
      </c>
      <c r="M3398" s="6">
        <f t="shared" si="376"/>
        <v>40909.65</v>
      </c>
    </row>
    <row r="3399" spans="1:13">
      <c r="A3399" s="18">
        <v>3394</v>
      </c>
      <c r="B3399" s="35" t="s">
        <v>3416</v>
      </c>
      <c r="C3399" s="20">
        <v>1</v>
      </c>
      <c r="D3399" s="43">
        <v>35530.520330112726</v>
      </c>
      <c r="E3399" s="43">
        <v>29716.435185185182</v>
      </c>
      <c r="F3399" s="43">
        <v>36069.604086845466</v>
      </c>
      <c r="G3399" s="4">
        <f t="shared" si="371"/>
        <v>33772.186534047789</v>
      </c>
      <c r="H3399" s="5">
        <f t="shared" si="372"/>
        <v>3522.7108988737527</v>
      </c>
      <c r="I3399" s="5">
        <f t="shared" si="373"/>
        <v>10.430804932698965</v>
      </c>
      <c r="J3399" s="6">
        <f t="shared" si="374"/>
        <v>33772.186534047789</v>
      </c>
      <c r="K3399" s="7">
        <f t="shared" si="375"/>
        <v>33772.186534047789</v>
      </c>
      <c r="L3399" s="6">
        <f t="shared" ref="L3399:L3462" si="377">ROUND(K3399,2)</f>
        <v>33772.19</v>
      </c>
      <c r="M3399" s="6">
        <f t="shared" si="376"/>
        <v>33772.19</v>
      </c>
    </row>
    <row r="3400" spans="1:13" ht="25.5">
      <c r="A3400" s="18">
        <v>3395</v>
      </c>
      <c r="B3400" s="35" t="s">
        <v>3417</v>
      </c>
      <c r="C3400" s="20">
        <v>1</v>
      </c>
      <c r="D3400" s="43">
        <v>42483.660130718956</v>
      </c>
      <c r="E3400" s="43">
        <v>33986.928104575163</v>
      </c>
      <c r="F3400" s="43">
        <v>46013.071895424837</v>
      </c>
      <c r="G3400" s="4">
        <f t="shared" si="371"/>
        <v>40827.886710239654</v>
      </c>
      <c r="H3400" s="5">
        <f t="shared" si="372"/>
        <v>6181.6844657845759</v>
      </c>
      <c r="I3400" s="5">
        <f t="shared" si="373"/>
        <v>15.140838686206617</v>
      </c>
      <c r="J3400" s="6">
        <f t="shared" si="374"/>
        <v>40827.886710239647</v>
      </c>
      <c r="K3400" s="7">
        <f t="shared" si="375"/>
        <v>40827.886710239647</v>
      </c>
      <c r="L3400" s="6">
        <f t="shared" si="377"/>
        <v>40827.89</v>
      </c>
      <c r="M3400" s="6">
        <f t="shared" si="376"/>
        <v>40827.89</v>
      </c>
    </row>
    <row r="3401" spans="1:13" ht="25.5">
      <c r="A3401" s="18">
        <v>3396</v>
      </c>
      <c r="B3401" s="35" t="s">
        <v>3418</v>
      </c>
      <c r="C3401" s="20">
        <v>1</v>
      </c>
      <c r="D3401" s="43">
        <v>30508.619218296633</v>
      </c>
      <c r="E3401" s="43">
        <v>25793.650793650791</v>
      </c>
      <c r="F3401" s="43">
        <v>34478.60156720916</v>
      </c>
      <c r="G3401" s="4">
        <f t="shared" si="371"/>
        <v>30260.290526385525</v>
      </c>
      <c r="H3401" s="5">
        <f t="shared" si="372"/>
        <v>4347.7974698923981</v>
      </c>
      <c r="I3401" s="5">
        <f t="shared" si="373"/>
        <v>14.367996454301476</v>
      </c>
      <c r="J3401" s="6">
        <f t="shared" si="374"/>
        <v>30260.290526385525</v>
      </c>
      <c r="K3401" s="7">
        <f t="shared" si="375"/>
        <v>30260.290526385525</v>
      </c>
      <c r="L3401" s="6">
        <f t="shared" si="377"/>
        <v>30260.29</v>
      </c>
      <c r="M3401" s="6">
        <f t="shared" si="376"/>
        <v>30260.29</v>
      </c>
    </row>
    <row r="3402" spans="1:13">
      <c r="A3402" s="18">
        <v>3397</v>
      </c>
      <c r="B3402" s="35" t="s">
        <v>3419</v>
      </c>
      <c r="C3402" s="20">
        <v>1</v>
      </c>
      <c r="D3402" s="43">
        <v>38448.611951334278</v>
      </c>
      <c r="E3402" s="43">
        <v>33205.61941251596</v>
      </c>
      <c r="F3402" s="43">
        <v>46753.512132822485</v>
      </c>
      <c r="G3402" s="4">
        <f t="shared" si="371"/>
        <v>39469.247832224239</v>
      </c>
      <c r="H3402" s="5">
        <f t="shared" si="372"/>
        <v>6831.3704694778235</v>
      </c>
      <c r="I3402" s="5">
        <f t="shared" si="373"/>
        <v>17.308083747925963</v>
      </c>
      <c r="J3402" s="6">
        <f t="shared" si="374"/>
        <v>39469.247832224239</v>
      </c>
      <c r="K3402" s="7">
        <f t="shared" si="375"/>
        <v>39469.247832224239</v>
      </c>
      <c r="L3402" s="6">
        <f t="shared" si="377"/>
        <v>39469.25</v>
      </c>
      <c r="M3402" s="6">
        <f t="shared" si="376"/>
        <v>39469.25</v>
      </c>
    </row>
    <row r="3403" spans="1:13">
      <c r="A3403" s="18">
        <v>3398</v>
      </c>
      <c r="B3403" s="35" t="s">
        <v>3420</v>
      </c>
      <c r="C3403" s="20">
        <v>1</v>
      </c>
      <c r="D3403" s="43">
        <v>31682.729589010749</v>
      </c>
      <c r="E3403" s="43">
        <v>24482.109227871941</v>
      </c>
      <c r="F3403" s="43">
        <v>36412.827245961649</v>
      </c>
      <c r="G3403" s="4">
        <f t="shared" si="371"/>
        <v>30859.222020948113</v>
      </c>
      <c r="H3403" s="5">
        <f t="shared" si="372"/>
        <v>6007.8391825002218</v>
      </c>
      <c r="I3403" s="5">
        <f t="shared" si="373"/>
        <v>19.468537406490452</v>
      </c>
      <c r="J3403" s="6">
        <f t="shared" si="374"/>
        <v>30859.222020948109</v>
      </c>
      <c r="K3403" s="7">
        <f t="shared" si="375"/>
        <v>30859.222020948109</v>
      </c>
      <c r="L3403" s="6">
        <f t="shared" si="377"/>
        <v>30859.22</v>
      </c>
      <c r="M3403" s="6">
        <f t="shared" si="376"/>
        <v>30859.22</v>
      </c>
    </row>
    <row r="3404" spans="1:13">
      <c r="A3404" s="18">
        <v>3399</v>
      </c>
      <c r="B3404" s="35" t="s">
        <v>3421</v>
      </c>
      <c r="C3404" s="20">
        <v>1</v>
      </c>
      <c r="D3404" s="43">
        <v>31597.671052776957</v>
      </c>
      <c r="E3404" s="43">
        <v>25565.38839724681</v>
      </c>
      <c r="F3404" s="43">
        <v>31031.092123554747</v>
      </c>
      <c r="G3404" s="4">
        <f t="shared" si="371"/>
        <v>29398.05052452617</v>
      </c>
      <c r="H3404" s="5">
        <f t="shared" si="372"/>
        <v>3331.2500892564067</v>
      </c>
      <c r="I3404" s="5">
        <f t="shared" si="373"/>
        <v>11.331533995688645</v>
      </c>
      <c r="J3404" s="6">
        <f t="shared" si="374"/>
        <v>29398.050524526167</v>
      </c>
      <c r="K3404" s="7">
        <f t="shared" si="375"/>
        <v>29398.050524526167</v>
      </c>
      <c r="L3404" s="6">
        <f t="shared" si="377"/>
        <v>29398.05</v>
      </c>
      <c r="M3404" s="6">
        <f t="shared" si="376"/>
        <v>29398.05</v>
      </c>
    </row>
    <row r="3405" spans="1:13" ht="25.5">
      <c r="A3405" s="18">
        <v>3400</v>
      </c>
      <c r="B3405" s="35" t="s">
        <v>3422</v>
      </c>
      <c r="C3405" s="20">
        <v>1</v>
      </c>
      <c r="D3405" s="43">
        <v>30688.341649230111</v>
      </c>
      <c r="E3405" s="43">
        <v>26503.567787971453</v>
      </c>
      <c r="F3405" s="43">
        <v>32543.915795462624</v>
      </c>
      <c r="G3405" s="4">
        <f t="shared" ref="G3405:G3468" si="378">AVERAGE(D3405:F3405)</f>
        <v>29911.9417442214</v>
      </c>
      <c r="H3405" s="5">
        <f t="shared" ref="H3405:H3468" si="379">SQRT(((SUM((POWER(D3405-G3405,2)),(POWER(E3405-G3405,2)),(POWER(F3405-G3405,2)))/(COLUMNS(D3405:F3405)-1))))</f>
        <v>3094.1151598274096</v>
      </c>
      <c r="I3405" s="5">
        <f t="shared" ref="I3405:I3468" si="380">H3405/G3405*100</f>
        <v>10.344079920606132</v>
      </c>
      <c r="J3405" s="6">
        <f t="shared" ref="J3405:J3468" si="381">((C3405/3)*(SUM(D3405:F3405)))</f>
        <v>29911.941744221396</v>
      </c>
      <c r="K3405" s="7">
        <f t="shared" ref="K3405:K3468" si="382">J3405/C3405</f>
        <v>29911.941744221396</v>
      </c>
      <c r="L3405" s="6">
        <f t="shared" si="377"/>
        <v>29911.94</v>
      </c>
      <c r="M3405" s="6">
        <f t="shared" ref="M3405:M3468" si="383">L3405*C3405</f>
        <v>29911.94</v>
      </c>
    </row>
    <row r="3406" spans="1:13">
      <c r="A3406" s="18">
        <v>3401</v>
      </c>
      <c r="B3406" s="35" t="s">
        <v>3423</v>
      </c>
      <c r="C3406" s="20">
        <v>1</v>
      </c>
      <c r="D3406" s="43">
        <v>36758.563074352554</v>
      </c>
      <c r="E3406" s="43">
        <v>31746.031746031749</v>
      </c>
      <c r="F3406" s="43">
        <v>40882.694541231132</v>
      </c>
      <c r="G3406" s="4">
        <f t="shared" si="378"/>
        <v>36462.429787205147</v>
      </c>
      <c r="H3406" s="5">
        <f t="shared" si="379"/>
        <v>4575.5243361950006</v>
      </c>
      <c r="I3406" s="5">
        <f t="shared" si="380"/>
        <v>12.548599648728226</v>
      </c>
      <c r="J3406" s="6">
        <f t="shared" si="381"/>
        <v>36462.429787205139</v>
      </c>
      <c r="K3406" s="7">
        <f t="shared" si="382"/>
        <v>36462.429787205139</v>
      </c>
      <c r="L3406" s="6">
        <f t="shared" si="377"/>
        <v>36462.43</v>
      </c>
      <c r="M3406" s="6">
        <f t="shared" si="383"/>
        <v>36462.43</v>
      </c>
    </row>
    <row r="3407" spans="1:13">
      <c r="A3407" s="18">
        <v>3402</v>
      </c>
      <c r="B3407" s="35" t="s">
        <v>3424</v>
      </c>
      <c r="C3407" s="20">
        <v>1</v>
      </c>
      <c r="D3407" s="43">
        <v>34132.951426184511</v>
      </c>
      <c r="E3407" s="43">
        <v>29478.45804988662</v>
      </c>
      <c r="F3407" s="43">
        <v>39404.116076810475</v>
      </c>
      <c r="G3407" s="4">
        <f t="shared" si="378"/>
        <v>34338.508517627204</v>
      </c>
      <c r="H3407" s="5">
        <f t="shared" si="379"/>
        <v>4966.0207515918892</v>
      </c>
      <c r="I3407" s="5">
        <f t="shared" si="380"/>
        <v>14.461958209520517</v>
      </c>
      <c r="J3407" s="6">
        <f t="shared" si="381"/>
        <v>34338.508517627197</v>
      </c>
      <c r="K3407" s="7">
        <f t="shared" si="382"/>
        <v>34338.508517627197</v>
      </c>
      <c r="L3407" s="6">
        <f t="shared" si="377"/>
        <v>34338.51</v>
      </c>
      <c r="M3407" s="6">
        <f t="shared" si="383"/>
        <v>34338.51</v>
      </c>
    </row>
    <row r="3408" spans="1:13">
      <c r="A3408" s="18">
        <v>3403</v>
      </c>
      <c r="B3408" s="35" t="s">
        <v>3425</v>
      </c>
      <c r="C3408" s="20">
        <v>1</v>
      </c>
      <c r="D3408" s="43">
        <v>29036.712150747244</v>
      </c>
      <c r="E3408" s="43">
        <v>25341.130604288501</v>
      </c>
      <c r="F3408" s="43">
        <v>35680.311890838209</v>
      </c>
      <c r="G3408" s="4">
        <f t="shared" si="378"/>
        <v>30019.384881957987</v>
      </c>
      <c r="H3408" s="5">
        <f t="shared" si="379"/>
        <v>5239.1699429903783</v>
      </c>
      <c r="I3408" s="5">
        <f t="shared" si="380"/>
        <v>17.452622575685027</v>
      </c>
      <c r="J3408" s="6">
        <f t="shared" si="381"/>
        <v>30019.384881957987</v>
      </c>
      <c r="K3408" s="7">
        <f t="shared" si="382"/>
        <v>30019.384881957987</v>
      </c>
      <c r="L3408" s="6">
        <f t="shared" si="377"/>
        <v>30019.38</v>
      </c>
      <c r="M3408" s="6">
        <f t="shared" si="383"/>
        <v>30019.38</v>
      </c>
    </row>
    <row r="3409" spans="1:13" ht="25.5">
      <c r="A3409" s="18">
        <v>3404</v>
      </c>
      <c r="B3409" s="35" t="s">
        <v>3426</v>
      </c>
      <c r="C3409" s="20">
        <v>1</v>
      </c>
      <c r="D3409" s="43">
        <v>30103.995621237005</v>
      </c>
      <c r="E3409" s="43">
        <v>24904.214559386975</v>
      </c>
      <c r="F3409" s="43">
        <v>32467.716758904502</v>
      </c>
      <c r="G3409" s="4">
        <f t="shared" si="378"/>
        <v>29158.642313176158</v>
      </c>
      <c r="H3409" s="5">
        <f t="shared" si="379"/>
        <v>3869.3553776207741</v>
      </c>
      <c r="I3409" s="5">
        <f t="shared" si="380"/>
        <v>13.270012149613345</v>
      </c>
      <c r="J3409" s="6">
        <f t="shared" si="381"/>
        <v>29158.642313176158</v>
      </c>
      <c r="K3409" s="7">
        <f t="shared" si="382"/>
        <v>29158.642313176158</v>
      </c>
      <c r="L3409" s="6">
        <f t="shared" si="377"/>
        <v>29158.639999999999</v>
      </c>
      <c r="M3409" s="6">
        <f t="shared" si="383"/>
        <v>29158.639999999999</v>
      </c>
    </row>
    <row r="3410" spans="1:13">
      <c r="A3410" s="18">
        <v>3405</v>
      </c>
      <c r="B3410" s="35" t="s">
        <v>3427</v>
      </c>
      <c r="C3410" s="20">
        <v>1</v>
      </c>
      <c r="D3410" s="43">
        <v>39309.47275826049</v>
      </c>
      <c r="E3410" s="43">
        <v>33591.731266149873</v>
      </c>
      <c r="F3410" s="43">
        <v>44902.364831714258</v>
      </c>
      <c r="G3410" s="4">
        <f t="shared" si="378"/>
        <v>39267.856285374874</v>
      </c>
      <c r="H3410" s="5">
        <f t="shared" si="379"/>
        <v>5655.4316247064207</v>
      </c>
      <c r="I3410" s="5">
        <f t="shared" si="380"/>
        <v>14.402190900379654</v>
      </c>
      <c r="J3410" s="6">
        <f t="shared" si="381"/>
        <v>39267.856285374874</v>
      </c>
      <c r="K3410" s="7">
        <f t="shared" si="382"/>
        <v>39267.856285374874</v>
      </c>
      <c r="L3410" s="6">
        <f t="shared" si="377"/>
        <v>39267.86</v>
      </c>
      <c r="M3410" s="6">
        <f t="shared" si="383"/>
        <v>39267.86</v>
      </c>
    </row>
    <row r="3411" spans="1:13" ht="25.5">
      <c r="A3411" s="18">
        <v>3406</v>
      </c>
      <c r="B3411" s="35" t="s">
        <v>3428</v>
      </c>
      <c r="C3411" s="20">
        <v>1</v>
      </c>
      <c r="D3411" s="43">
        <v>32612.661923006752</v>
      </c>
      <c r="E3411" s="43">
        <v>25793.650793650791</v>
      </c>
      <c r="F3411" s="43">
        <v>36808.236808236805</v>
      </c>
      <c r="G3411" s="4">
        <f t="shared" si="378"/>
        <v>31738.183174964783</v>
      </c>
      <c r="H3411" s="5">
        <f t="shared" si="379"/>
        <v>5559.119631628846</v>
      </c>
      <c r="I3411" s="5">
        <f t="shared" si="380"/>
        <v>17.515557210640541</v>
      </c>
      <c r="J3411" s="6">
        <f t="shared" si="381"/>
        <v>31738.183174964783</v>
      </c>
      <c r="K3411" s="7">
        <f t="shared" si="382"/>
        <v>31738.183174964783</v>
      </c>
      <c r="L3411" s="6">
        <f t="shared" si="377"/>
        <v>31738.18</v>
      </c>
      <c r="M3411" s="6">
        <f t="shared" si="383"/>
        <v>31738.18</v>
      </c>
    </row>
    <row r="3412" spans="1:13">
      <c r="A3412" s="18">
        <v>3407</v>
      </c>
      <c r="B3412" s="36" t="s">
        <v>3429</v>
      </c>
      <c r="C3412" s="20">
        <v>1</v>
      </c>
      <c r="D3412" s="44">
        <v>30299.177896431898</v>
      </c>
      <c r="E3412" s="44">
        <v>26167.471819645729</v>
      </c>
      <c r="F3412" s="44">
        <v>32131.221211099873</v>
      </c>
      <c r="G3412" s="4">
        <f t="shared" si="378"/>
        <v>29532.6236423925</v>
      </c>
      <c r="H3412" s="5">
        <f t="shared" si="379"/>
        <v>3054.8781922209018</v>
      </c>
      <c r="I3412" s="5">
        <f t="shared" si="380"/>
        <v>10.344079920606132</v>
      </c>
      <c r="J3412" s="6">
        <f t="shared" si="381"/>
        <v>29532.6236423925</v>
      </c>
      <c r="K3412" s="7">
        <f t="shared" si="382"/>
        <v>29532.6236423925</v>
      </c>
      <c r="L3412" s="6">
        <f t="shared" si="377"/>
        <v>29532.62</v>
      </c>
      <c r="M3412" s="6">
        <f t="shared" si="383"/>
        <v>29532.62</v>
      </c>
    </row>
    <row r="3413" spans="1:13">
      <c r="A3413" s="18">
        <v>3408</v>
      </c>
      <c r="B3413" s="36" t="s">
        <v>3430</v>
      </c>
      <c r="C3413" s="20">
        <v>1</v>
      </c>
      <c r="D3413" s="44">
        <v>37045.805274971935</v>
      </c>
      <c r="E3413" s="44">
        <v>29636.644219977548</v>
      </c>
      <c r="F3413" s="44">
        <v>37706.381079875056</v>
      </c>
      <c r="G3413" s="4">
        <f t="shared" si="378"/>
        <v>34796.276858274847</v>
      </c>
      <c r="H3413" s="5">
        <f t="shared" si="379"/>
        <v>4480.5632257722809</v>
      </c>
      <c r="I3413" s="5">
        <f t="shared" si="380"/>
        <v>12.876559305530314</v>
      </c>
      <c r="J3413" s="6">
        <f t="shared" si="381"/>
        <v>34796.276858274839</v>
      </c>
      <c r="K3413" s="7">
        <f t="shared" si="382"/>
        <v>34796.276858274839</v>
      </c>
      <c r="L3413" s="6">
        <f t="shared" si="377"/>
        <v>34796.28</v>
      </c>
      <c r="M3413" s="6">
        <f t="shared" si="383"/>
        <v>34796.28</v>
      </c>
    </row>
    <row r="3414" spans="1:13">
      <c r="A3414" s="18">
        <v>3409</v>
      </c>
      <c r="B3414" s="35" t="s">
        <v>3431</v>
      </c>
      <c r="C3414" s="20">
        <v>1</v>
      </c>
      <c r="D3414" s="43">
        <v>43665.33422163003</v>
      </c>
      <c r="E3414" s="43">
        <v>31359.649122807019</v>
      </c>
      <c r="F3414" s="43">
        <v>44751.066856330013</v>
      </c>
      <c r="G3414" s="4">
        <f t="shared" si="378"/>
        <v>39925.35006692235</v>
      </c>
      <c r="H3414" s="5">
        <f t="shared" si="379"/>
        <v>7437.9518912484837</v>
      </c>
      <c r="I3414" s="5">
        <f t="shared" si="380"/>
        <v>18.629647276181892</v>
      </c>
      <c r="J3414" s="6">
        <f t="shared" si="381"/>
        <v>39925.35006692235</v>
      </c>
      <c r="K3414" s="7">
        <f t="shared" si="382"/>
        <v>39925.35006692235</v>
      </c>
      <c r="L3414" s="6">
        <f t="shared" si="377"/>
        <v>39925.35</v>
      </c>
      <c r="M3414" s="6">
        <f t="shared" si="383"/>
        <v>39925.35</v>
      </c>
    </row>
    <row r="3415" spans="1:13" ht="25.5">
      <c r="A3415" s="18">
        <v>3410</v>
      </c>
      <c r="B3415" s="35" t="s">
        <v>3432</v>
      </c>
      <c r="C3415" s="20">
        <v>1</v>
      </c>
      <c r="D3415" s="43">
        <v>33142.024002157501</v>
      </c>
      <c r="E3415" s="43">
        <v>28923.948220064725</v>
      </c>
      <c r="F3415" s="43">
        <v>37248.401610229696</v>
      </c>
      <c r="G3415" s="4">
        <f t="shared" si="378"/>
        <v>33104.791277483971</v>
      </c>
      <c r="H3415" s="5">
        <f t="shared" si="379"/>
        <v>4162.3515911197637</v>
      </c>
      <c r="I3415" s="5">
        <f t="shared" si="380"/>
        <v>12.573260336339176</v>
      </c>
      <c r="J3415" s="6">
        <f t="shared" si="381"/>
        <v>33104.791277483971</v>
      </c>
      <c r="K3415" s="7">
        <f t="shared" si="382"/>
        <v>33104.791277483971</v>
      </c>
      <c r="L3415" s="6">
        <f t="shared" si="377"/>
        <v>33104.79</v>
      </c>
      <c r="M3415" s="6">
        <f t="shared" si="383"/>
        <v>33104.79</v>
      </c>
    </row>
    <row r="3416" spans="1:13" ht="25.5">
      <c r="A3416" s="18">
        <v>3411</v>
      </c>
      <c r="B3416" s="35" t="s">
        <v>3433</v>
      </c>
      <c r="C3416" s="20">
        <v>1</v>
      </c>
      <c r="D3416" s="43">
        <v>38982.731616407938</v>
      </c>
      <c r="E3416" s="43">
        <v>30123.019885406131</v>
      </c>
      <c r="F3416" s="43">
        <v>41311.570128556981</v>
      </c>
      <c r="G3416" s="4">
        <f t="shared" si="378"/>
        <v>36805.77387679035</v>
      </c>
      <c r="H3416" s="5">
        <f t="shared" si="379"/>
        <v>5903.4119698644126</v>
      </c>
      <c r="I3416" s="5">
        <f t="shared" si="380"/>
        <v>16.039363795545931</v>
      </c>
      <c r="J3416" s="6">
        <f t="shared" si="381"/>
        <v>36805.77387679035</v>
      </c>
      <c r="K3416" s="7">
        <f t="shared" si="382"/>
        <v>36805.77387679035</v>
      </c>
      <c r="L3416" s="6">
        <f t="shared" si="377"/>
        <v>36805.769999999997</v>
      </c>
      <c r="M3416" s="6">
        <f t="shared" si="383"/>
        <v>36805.769999999997</v>
      </c>
    </row>
    <row r="3417" spans="1:13">
      <c r="A3417" s="18">
        <v>3412</v>
      </c>
      <c r="B3417" s="35" t="s">
        <v>3434</v>
      </c>
      <c r="C3417" s="20">
        <v>1</v>
      </c>
      <c r="D3417" s="43">
        <v>30713.058419243989</v>
      </c>
      <c r="E3417" s="43">
        <v>27083.333333333332</v>
      </c>
      <c r="F3417" s="43">
        <v>32134.831460674159</v>
      </c>
      <c r="G3417" s="4">
        <f t="shared" si="378"/>
        <v>29977.074404417159</v>
      </c>
      <c r="H3417" s="5">
        <f t="shared" si="379"/>
        <v>2604.9304568821858</v>
      </c>
      <c r="I3417" s="5">
        <f t="shared" si="380"/>
        <v>8.6897421067158778</v>
      </c>
      <c r="J3417" s="6">
        <f t="shared" si="381"/>
        <v>29977.074404417159</v>
      </c>
      <c r="K3417" s="7">
        <f t="shared" si="382"/>
        <v>29977.074404417159</v>
      </c>
      <c r="L3417" s="6">
        <f t="shared" si="377"/>
        <v>29977.07</v>
      </c>
      <c r="M3417" s="6">
        <f t="shared" si="383"/>
        <v>29977.07</v>
      </c>
    </row>
    <row r="3418" spans="1:13">
      <c r="A3418" s="18">
        <v>3413</v>
      </c>
      <c r="B3418" s="35" t="s">
        <v>3435</v>
      </c>
      <c r="C3418" s="20">
        <v>1</v>
      </c>
      <c r="D3418" s="43">
        <v>37495.232646834476</v>
      </c>
      <c r="E3418" s="43">
        <v>31359.649122807019</v>
      </c>
      <c r="F3418" s="43">
        <v>36795.321637426903</v>
      </c>
      <c r="G3418" s="4">
        <f t="shared" si="378"/>
        <v>35216.734469022798</v>
      </c>
      <c r="H3418" s="5">
        <f t="shared" si="379"/>
        <v>3358.6156941911145</v>
      </c>
      <c r="I3418" s="5">
        <f t="shared" si="380"/>
        <v>9.5369878690638004</v>
      </c>
      <c r="J3418" s="6">
        <f t="shared" si="381"/>
        <v>35216.734469022791</v>
      </c>
      <c r="K3418" s="7">
        <f t="shared" si="382"/>
        <v>35216.734469022791</v>
      </c>
      <c r="L3418" s="6">
        <f t="shared" si="377"/>
        <v>35216.730000000003</v>
      </c>
      <c r="M3418" s="6">
        <f t="shared" si="383"/>
        <v>35216.730000000003</v>
      </c>
    </row>
    <row r="3419" spans="1:13">
      <c r="A3419" s="18">
        <v>3414</v>
      </c>
      <c r="B3419" s="35" t="s">
        <v>3436</v>
      </c>
      <c r="C3419" s="20">
        <v>1</v>
      </c>
      <c r="D3419" s="43">
        <v>45363.833517903287</v>
      </c>
      <c r="E3419" s="43">
        <v>35466.269841269837</v>
      </c>
      <c r="F3419" s="43">
        <v>44586.167800453513</v>
      </c>
      <c r="G3419" s="4">
        <f t="shared" si="378"/>
        <v>41805.423719875544</v>
      </c>
      <c r="H3419" s="5">
        <f t="shared" si="379"/>
        <v>5503.6210729396616</v>
      </c>
      <c r="I3419" s="5">
        <f t="shared" si="380"/>
        <v>13.164849398053288</v>
      </c>
      <c r="J3419" s="6">
        <f t="shared" si="381"/>
        <v>41805.423719875544</v>
      </c>
      <c r="K3419" s="7">
        <f t="shared" si="382"/>
        <v>41805.423719875544</v>
      </c>
      <c r="L3419" s="6">
        <f t="shared" si="377"/>
        <v>41805.42</v>
      </c>
      <c r="M3419" s="6">
        <f t="shared" si="383"/>
        <v>41805.42</v>
      </c>
    </row>
    <row r="3420" spans="1:13">
      <c r="A3420" s="18">
        <v>3415</v>
      </c>
      <c r="B3420" s="36" t="s">
        <v>3437</v>
      </c>
      <c r="C3420" s="20">
        <v>1</v>
      </c>
      <c r="D3420" s="44">
        <v>40638.434193121706</v>
      </c>
      <c r="E3420" s="44">
        <v>31032.986111111113</v>
      </c>
      <c r="F3420" s="44">
        <v>44891.552511415532</v>
      </c>
      <c r="G3420" s="4">
        <f t="shared" si="378"/>
        <v>38854.324271882782</v>
      </c>
      <c r="H3420" s="5">
        <f t="shared" si="379"/>
        <v>7099.4543329898961</v>
      </c>
      <c r="I3420" s="5">
        <f t="shared" si="380"/>
        <v>18.271979930242843</v>
      </c>
      <c r="J3420" s="6">
        <f t="shared" si="381"/>
        <v>38854.324271882782</v>
      </c>
      <c r="K3420" s="7">
        <f t="shared" si="382"/>
        <v>38854.324271882782</v>
      </c>
      <c r="L3420" s="6">
        <f t="shared" si="377"/>
        <v>38854.32</v>
      </c>
      <c r="M3420" s="6">
        <f t="shared" si="383"/>
        <v>38854.32</v>
      </c>
    </row>
    <row r="3421" spans="1:13" ht="25.5">
      <c r="A3421" s="18">
        <v>3416</v>
      </c>
      <c r="B3421" s="35" t="s">
        <v>3438</v>
      </c>
      <c r="C3421" s="20">
        <v>1</v>
      </c>
      <c r="D3421" s="43">
        <v>42460.819453229306</v>
      </c>
      <c r="E3421" s="43">
        <v>35898.692810457505</v>
      </c>
      <c r="F3421" s="43">
        <v>44598.8465974625</v>
      </c>
      <c r="G3421" s="4">
        <f t="shared" si="378"/>
        <v>40986.119620383099</v>
      </c>
      <c r="H3421" s="5">
        <f t="shared" si="379"/>
        <v>4533.6766180586592</v>
      </c>
      <c r="I3421" s="5">
        <f t="shared" si="380"/>
        <v>11.061492671299344</v>
      </c>
      <c r="J3421" s="6">
        <f t="shared" si="381"/>
        <v>40986.119620383099</v>
      </c>
      <c r="K3421" s="7">
        <f t="shared" si="382"/>
        <v>40986.119620383099</v>
      </c>
      <c r="L3421" s="6">
        <f t="shared" si="377"/>
        <v>40986.120000000003</v>
      </c>
      <c r="M3421" s="6">
        <f t="shared" si="383"/>
        <v>40986.120000000003</v>
      </c>
    </row>
    <row r="3422" spans="1:13">
      <c r="A3422" s="18">
        <v>3417</v>
      </c>
      <c r="B3422" s="35" t="s">
        <v>3439</v>
      </c>
      <c r="C3422" s="20">
        <v>1</v>
      </c>
      <c r="D3422" s="43">
        <v>32767.749309868868</v>
      </c>
      <c r="E3422" s="43">
        <v>27405.753968253961</v>
      </c>
      <c r="F3422" s="43">
        <v>37103.174603174593</v>
      </c>
      <c r="G3422" s="4">
        <f t="shared" si="378"/>
        <v>32425.559293765808</v>
      </c>
      <c r="H3422" s="5">
        <f t="shared" si="379"/>
        <v>4857.7579445652273</v>
      </c>
      <c r="I3422" s="5">
        <f t="shared" si="380"/>
        <v>14.981261851354366</v>
      </c>
      <c r="J3422" s="6">
        <f t="shared" si="381"/>
        <v>32425.559293765808</v>
      </c>
      <c r="K3422" s="7">
        <f t="shared" si="382"/>
        <v>32425.559293765808</v>
      </c>
      <c r="L3422" s="6">
        <f t="shared" si="377"/>
        <v>32425.56</v>
      </c>
      <c r="M3422" s="6">
        <f t="shared" si="383"/>
        <v>32425.56</v>
      </c>
    </row>
    <row r="3423" spans="1:13">
      <c r="A3423" s="18">
        <v>3418</v>
      </c>
      <c r="B3423" s="35" t="s">
        <v>3440</v>
      </c>
      <c r="C3423" s="20">
        <v>1</v>
      </c>
      <c r="D3423" s="43">
        <v>41286.24222167876</v>
      </c>
      <c r="E3423" s="43">
        <v>35280.970625798211</v>
      </c>
      <c r="F3423" s="43">
        <v>45995.932075114702</v>
      </c>
      <c r="G3423" s="4">
        <f t="shared" si="378"/>
        <v>40854.381640863889</v>
      </c>
      <c r="H3423" s="5">
        <f t="shared" si="379"/>
        <v>5370.5192845786305</v>
      </c>
      <c r="I3423" s="5">
        <f t="shared" si="380"/>
        <v>13.145516022709449</v>
      </c>
      <c r="J3423" s="6">
        <f t="shared" si="381"/>
        <v>40854.381640863889</v>
      </c>
      <c r="K3423" s="7">
        <f t="shared" si="382"/>
        <v>40854.381640863889</v>
      </c>
      <c r="L3423" s="6">
        <f t="shared" si="377"/>
        <v>40854.379999999997</v>
      </c>
      <c r="M3423" s="6">
        <f t="shared" si="383"/>
        <v>40854.379999999997</v>
      </c>
    </row>
    <row r="3424" spans="1:13">
      <c r="A3424" s="18">
        <v>3419</v>
      </c>
      <c r="B3424" s="35" t="s">
        <v>3441</v>
      </c>
      <c r="C3424" s="20">
        <v>1</v>
      </c>
      <c r="D3424" s="43">
        <v>31443.368307775087</v>
      </c>
      <c r="E3424" s="43">
        <v>26012.241054613933</v>
      </c>
      <c r="F3424" s="43">
        <v>35673.93058918482</v>
      </c>
      <c r="G3424" s="4">
        <f t="shared" si="378"/>
        <v>31043.179983857946</v>
      </c>
      <c r="H3424" s="5">
        <f t="shared" si="379"/>
        <v>4843.2606977695159</v>
      </c>
      <c r="I3424" s="5">
        <f t="shared" si="380"/>
        <v>15.601689969545482</v>
      </c>
      <c r="J3424" s="6">
        <f t="shared" si="381"/>
        <v>31043.179983857946</v>
      </c>
      <c r="K3424" s="7">
        <f t="shared" si="382"/>
        <v>31043.179983857946</v>
      </c>
      <c r="L3424" s="6">
        <f t="shared" si="377"/>
        <v>31043.18</v>
      </c>
      <c r="M3424" s="6">
        <f t="shared" si="383"/>
        <v>31043.18</v>
      </c>
    </row>
    <row r="3425" spans="1:13" ht="25.5">
      <c r="A3425" s="18">
        <v>3420</v>
      </c>
      <c r="B3425" s="35" t="s">
        <v>3442</v>
      </c>
      <c r="C3425" s="20">
        <v>1</v>
      </c>
      <c r="D3425" s="43">
        <v>33394.788593903642</v>
      </c>
      <c r="E3425" s="43">
        <v>27323.008849557526</v>
      </c>
      <c r="F3425" s="43">
        <v>34348.925410872318</v>
      </c>
      <c r="G3425" s="4">
        <f t="shared" si="378"/>
        <v>31688.907618111163</v>
      </c>
      <c r="H3425" s="5">
        <f t="shared" si="379"/>
        <v>3810.9576630182337</v>
      </c>
      <c r="I3425" s="5">
        <f t="shared" si="380"/>
        <v>12.026156625355419</v>
      </c>
      <c r="J3425" s="6">
        <f t="shared" si="381"/>
        <v>31688.907618111163</v>
      </c>
      <c r="K3425" s="7">
        <f t="shared" si="382"/>
        <v>31688.907618111163</v>
      </c>
      <c r="L3425" s="6">
        <f t="shared" si="377"/>
        <v>31688.91</v>
      </c>
      <c r="M3425" s="6">
        <f t="shared" si="383"/>
        <v>31688.91</v>
      </c>
    </row>
    <row r="3426" spans="1:13" ht="25.5">
      <c r="A3426" s="18">
        <v>3421</v>
      </c>
      <c r="B3426" s="35" t="s">
        <v>3443</v>
      </c>
      <c r="C3426" s="20">
        <v>1</v>
      </c>
      <c r="D3426" s="43">
        <v>37085.506985668886</v>
      </c>
      <c r="E3426" s="43">
        <v>28656.982670744135</v>
      </c>
      <c r="F3426" s="43">
        <v>35188.108953843963</v>
      </c>
      <c r="G3426" s="4">
        <f t="shared" si="378"/>
        <v>33643.532870085655</v>
      </c>
      <c r="H3426" s="5">
        <f t="shared" si="379"/>
        <v>4421.4581294758445</v>
      </c>
      <c r="I3426" s="5">
        <f t="shared" si="380"/>
        <v>13.142074426455999</v>
      </c>
      <c r="J3426" s="6">
        <f t="shared" si="381"/>
        <v>33643.532870085655</v>
      </c>
      <c r="K3426" s="7">
        <f t="shared" si="382"/>
        <v>33643.532870085655</v>
      </c>
      <c r="L3426" s="6">
        <f t="shared" si="377"/>
        <v>33643.53</v>
      </c>
      <c r="M3426" s="6">
        <f t="shared" si="383"/>
        <v>33643.53</v>
      </c>
    </row>
    <row r="3427" spans="1:13">
      <c r="A3427" s="18">
        <v>3422</v>
      </c>
      <c r="B3427" s="35" t="s">
        <v>3444</v>
      </c>
      <c r="C3427" s="20">
        <v>1</v>
      </c>
      <c r="D3427" s="43">
        <v>38528.506640751541</v>
      </c>
      <c r="E3427" s="43">
        <v>34325.39682539682</v>
      </c>
      <c r="F3427" s="43">
        <v>44750.146972369184</v>
      </c>
      <c r="G3427" s="4">
        <f t="shared" si="378"/>
        <v>39201.350146172517</v>
      </c>
      <c r="H3427" s="5">
        <f t="shared" si="379"/>
        <v>5244.8443917613486</v>
      </c>
      <c r="I3427" s="5">
        <f t="shared" si="380"/>
        <v>13.379244266344323</v>
      </c>
      <c r="J3427" s="6">
        <f t="shared" si="381"/>
        <v>39201.35014617251</v>
      </c>
      <c r="K3427" s="7">
        <f t="shared" si="382"/>
        <v>39201.35014617251</v>
      </c>
      <c r="L3427" s="6">
        <f t="shared" si="377"/>
        <v>39201.35</v>
      </c>
      <c r="M3427" s="6">
        <f t="shared" si="383"/>
        <v>39201.35</v>
      </c>
    </row>
    <row r="3428" spans="1:13" ht="25.5">
      <c r="A3428" s="18">
        <v>3423</v>
      </c>
      <c r="B3428" s="35" t="s">
        <v>3445</v>
      </c>
      <c r="C3428" s="20">
        <v>1</v>
      </c>
      <c r="D3428" s="43">
        <v>43785.518322555356</v>
      </c>
      <c r="E3428" s="43">
        <v>32242.063492063491</v>
      </c>
      <c r="F3428" s="43">
        <v>41021.227768215722</v>
      </c>
      <c r="G3428" s="4">
        <f t="shared" si="378"/>
        <v>39016.269860944856</v>
      </c>
      <c r="H3428" s="5">
        <f t="shared" si="379"/>
        <v>6027.2489174869379</v>
      </c>
      <c r="I3428" s="5">
        <f t="shared" si="380"/>
        <v>15.44803985354887</v>
      </c>
      <c r="J3428" s="6">
        <f t="shared" si="381"/>
        <v>39016.269860944856</v>
      </c>
      <c r="K3428" s="7">
        <f t="shared" si="382"/>
        <v>39016.269860944856</v>
      </c>
      <c r="L3428" s="6">
        <f t="shared" si="377"/>
        <v>39016.269999999997</v>
      </c>
      <c r="M3428" s="6">
        <f t="shared" si="383"/>
        <v>39016.269999999997</v>
      </c>
    </row>
    <row r="3429" spans="1:13" ht="25.5">
      <c r="A3429" s="18">
        <v>3424</v>
      </c>
      <c r="B3429" s="35" t="s">
        <v>3446</v>
      </c>
      <c r="C3429" s="20">
        <v>1</v>
      </c>
      <c r="D3429" s="43">
        <v>35451.799718935588</v>
      </c>
      <c r="E3429" s="43">
        <v>27716.861598440548</v>
      </c>
      <c r="F3429" s="43">
        <v>33642.535457417493</v>
      </c>
      <c r="G3429" s="4">
        <f t="shared" si="378"/>
        <v>32270.398924931211</v>
      </c>
      <c r="H3429" s="5">
        <f t="shared" si="379"/>
        <v>4045.9097777643842</v>
      </c>
      <c r="I3429" s="5">
        <f t="shared" si="380"/>
        <v>12.537526378822131</v>
      </c>
      <c r="J3429" s="6">
        <f t="shared" si="381"/>
        <v>32270.398924931207</v>
      </c>
      <c r="K3429" s="7">
        <f t="shared" si="382"/>
        <v>32270.398924931207</v>
      </c>
      <c r="L3429" s="6">
        <f t="shared" si="377"/>
        <v>32270.400000000001</v>
      </c>
      <c r="M3429" s="6">
        <f t="shared" si="383"/>
        <v>32270.400000000001</v>
      </c>
    </row>
    <row r="3430" spans="1:13" ht="25.5">
      <c r="A3430" s="18">
        <v>3425</v>
      </c>
      <c r="B3430" s="35" t="s">
        <v>3447</v>
      </c>
      <c r="C3430" s="20">
        <v>1</v>
      </c>
      <c r="D3430" s="43">
        <v>34440.095565244206</v>
      </c>
      <c r="E3430" s="43">
        <v>27238.984674329506</v>
      </c>
      <c r="F3430" s="43">
        <v>36877.394636015328</v>
      </c>
      <c r="G3430" s="4">
        <f t="shared" si="378"/>
        <v>32852.158291863016</v>
      </c>
      <c r="H3430" s="5">
        <f t="shared" si="379"/>
        <v>5011.5761228904912</v>
      </c>
      <c r="I3430" s="5">
        <f t="shared" si="380"/>
        <v>15.254937220157567</v>
      </c>
      <c r="J3430" s="6">
        <f t="shared" si="381"/>
        <v>32852.158291863016</v>
      </c>
      <c r="K3430" s="7">
        <f t="shared" si="382"/>
        <v>32852.158291863016</v>
      </c>
      <c r="L3430" s="6">
        <f t="shared" si="377"/>
        <v>32852.160000000003</v>
      </c>
      <c r="M3430" s="6">
        <f t="shared" si="383"/>
        <v>32852.160000000003</v>
      </c>
    </row>
    <row r="3431" spans="1:13">
      <c r="A3431" s="18">
        <v>3426</v>
      </c>
      <c r="B3431" s="35" t="s">
        <v>3448</v>
      </c>
      <c r="C3431" s="20">
        <v>1</v>
      </c>
      <c r="D3431" s="43">
        <v>49286.648389739719</v>
      </c>
      <c r="E3431" s="43">
        <v>36740.956072351422</v>
      </c>
      <c r="F3431" s="43">
        <v>49111.961534687471</v>
      </c>
      <c r="G3431" s="4">
        <f t="shared" si="378"/>
        <v>45046.521998926204</v>
      </c>
      <c r="H3431" s="5">
        <f t="shared" si="379"/>
        <v>7193.3613766334593</v>
      </c>
      <c r="I3431" s="5">
        <f t="shared" si="380"/>
        <v>15.968738667116034</v>
      </c>
      <c r="J3431" s="6">
        <f t="shared" si="381"/>
        <v>45046.521998926197</v>
      </c>
      <c r="K3431" s="7">
        <f t="shared" si="382"/>
        <v>45046.521998926197</v>
      </c>
      <c r="L3431" s="6">
        <f t="shared" si="377"/>
        <v>45046.52</v>
      </c>
      <c r="M3431" s="6">
        <f t="shared" si="383"/>
        <v>45046.52</v>
      </c>
    </row>
    <row r="3432" spans="1:13">
      <c r="A3432" s="18">
        <v>3427</v>
      </c>
      <c r="B3432" s="35" t="s">
        <v>3449</v>
      </c>
      <c r="C3432" s="20">
        <v>1</v>
      </c>
      <c r="D3432" s="43">
        <v>33731.506642512075</v>
      </c>
      <c r="E3432" s="43">
        <v>28211.805555555551</v>
      </c>
      <c r="F3432" s="43">
        <v>39722.222222222219</v>
      </c>
      <c r="G3432" s="4">
        <f t="shared" si="378"/>
        <v>33888.51147342995</v>
      </c>
      <c r="H3432" s="5">
        <f t="shared" si="379"/>
        <v>5756.8142967936801</v>
      </c>
      <c r="I3432" s="5">
        <f t="shared" si="380"/>
        <v>16.98751006312942</v>
      </c>
      <c r="J3432" s="6">
        <f t="shared" si="381"/>
        <v>33888.511473429942</v>
      </c>
      <c r="K3432" s="7">
        <f t="shared" si="382"/>
        <v>33888.511473429942</v>
      </c>
      <c r="L3432" s="6">
        <f t="shared" si="377"/>
        <v>33888.51</v>
      </c>
      <c r="M3432" s="6">
        <f t="shared" si="383"/>
        <v>33888.51</v>
      </c>
    </row>
    <row r="3433" spans="1:13">
      <c r="A3433" s="18">
        <v>3428</v>
      </c>
      <c r="B3433" s="35" t="s">
        <v>3450</v>
      </c>
      <c r="C3433" s="20">
        <v>1</v>
      </c>
      <c r="D3433" s="43">
        <v>35775.840378421897</v>
      </c>
      <c r="E3433" s="43">
        <v>28620.672302737516</v>
      </c>
      <c r="F3433" s="43">
        <v>42568.211199564532</v>
      </c>
      <c r="G3433" s="4">
        <f t="shared" si="378"/>
        <v>35654.907960241311</v>
      </c>
      <c r="H3433" s="5">
        <f t="shared" si="379"/>
        <v>6974.555814311826</v>
      </c>
      <c r="I3433" s="5">
        <f t="shared" si="380"/>
        <v>19.561278413869793</v>
      </c>
      <c r="J3433" s="6">
        <f t="shared" si="381"/>
        <v>35654.907960241311</v>
      </c>
      <c r="K3433" s="7">
        <f t="shared" si="382"/>
        <v>35654.907960241311</v>
      </c>
      <c r="L3433" s="6">
        <f t="shared" si="377"/>
        <v>35654.910000000003</v>
      </c>
      <c r="M3433" s="6">
        <f t="shared" si="383"/>
        <v>35654.910000000003</v>
      </c>
    </row>
    <row r="3434" spans="1:13" ht="25.5">
      <c r="A3434" s="18">
        <v>3429</v>
      </c>
      <c r="B3434" s="35" t="s">
        <v>3451</v>
      </c>
      <c r="C3434" s="20">
        <v>1</v>
      </c>
      <c r="D3434" s="43">
        <v>37750.564184255949</v>
      </c>
      <c r="E3434" s="43">
        <v>31916.386083052756</v>
      </c>
      <c r="F3434" s="43">
        <v>38739.889314601969</v>
      </c>
      <c r="G3434" s="4">
        <f t="shared" si="378"/>
        <v>36135.613193970225</v>
      </c>
      <c r="H3434" s="5">
        <f t="shared" si="379"/>
        <v>3687.2888568037724</v>
      </c>
      <c r="I3434" s="5">
        <f t="shared" si="380"/>
        <v>10.204030126764398</v>
      </c>
      <c r="J3434" s="6">
        <f t="shared" si="381"/>
        <v>36135.613193970225</v>
      </c>
      <c r="K3434" s="7">
        <f t="shared" si="382"/>
        <v>36135.613193970225</v>
      </c>
      <c r="L3434" s="6">
        <f t="shared" si="377"/>
        <v>36135.61</v>
      </c>
      <c r="M3434" s="6">
        <f t="shared" si="383"/>
        <v>36135.61</v>
      </c>
    </row>
    <row r="3435" spans="1:13">
      <c r="A3435" s="18">
        <v>3430</v>
      </c>
      <c r="B3435" s="36" t="s">
        <v>3452</v>
      </c>
      <c r="C3435" s="20">
        <v>1</v>
      </c>
      <c r="D3435" s="44">
        <v>38511.849799938456</v>
      </c>
      <c r="E3435" s="44">
        <v>33260.233918128659</v>
      </c>
      <c r="F3435" s="44">
        <v>40840.473276213794</v>
      </c>
      <c r="G3435" s="4">
        <f t="shared" si="378"/>
        <v>37537.518998093641</v>
      </c>
      <c r="H3435" s="5">
        <f t="shared" si="379"/>
        <v>3882.9109653755149</v>
      </c>
      <c r="I3435" s="5">
        <f t="shared" si="380"/>
        <v>10.344079920606127</v>
      </c>
      <c r="J3435" s="6">
        <f t="shared" si="381"/>
        <v>37537.518998093641</v>
      </c>
      <c r="K3435" s="7">
        <f t="shared" si="382"/>
        <v>37537.518998093641</v>
      </c>
      <c r="L3435" s="6">
        <f t="shared" si="377"/>
        <v>37537.519999999997</v>
      </c>
      <c r="M3435" s="6">
        <f t="shared" si="383"/>
        <v>37537.519999999997</v>
      </c>
    </row>
    <row r="3436" spans="1:13">
      <c r="A3436" s="18">
        <v>3431</v>
      </c>
      <c r="B3436" s="35" t="s">
        <v>3453</v>
      </c>
      <c r="C3436" s="20">
        <v>1</v>
      </c>
      <c r="D3436" s="43">
        <v>39926.391268481493</v>
      </c>
      <c r="E3436" s="43">
        <v>30852.211434735698</v>
      </c>
      <c r="F3436" s="43">
        <v>39731.628384244999</v>
      </c>
      <c r="G3436" s="4">
        <f t="shared" si="378"/>
        <v>36836.743695820733</v>
      </c>
      <c r="H3436" s="5">
        <f t="shared" si="379"/>
        <v>5183.6717617191653</v>
      </c>
      <c r="I3436" s="5">
        <f t="shared" si="380"/>
        <v>14.072014086053086</v>
      </c>
      <c r="J3436" s="6">
        <f t="shared" si="381"/>
        <v>36836.743695820725</v>
      </c>
      <c r="K3436" s="7">
        <f t="shared" si="382"/>
        <v>36836.743695820725</v>
      </c>
      <c r="L3436" s="6">
        <f t="shared" si="377"/>
        <v>36836.74</v>
      </c>
      <c r="M3436" s="6">
        <f t="shared" si="383"/>
        <v>36836.74</v>
      </c>
    </row>
    <row r="3437" spans="1:13">
      <c r="A3437" s="18">
        <v>3432</v>
      </c>
      <c r="B3437" s="36" t="s">
        <v>3454</v>
      </c>
      <c r="C3437" s="20">
        <v>1</v>
      </c>
      <c r="D3437" s="44">
        <v>40164.026513874851</v>
      </c>
      <c r="E3437" s="44">
        <v>32496.348724862379</v>
      </c>
      <c r="F3437" s="44">
        <v>43438.157282854008</v>
      </c>
      <c r="G3437" s="4">
        <f t="shared" si="378"/>
        <v>38699.510840530413</v>
      </c>
      <c r="H3437" s="5">
        <f t="shared" si="379"/>
        <v>5615.9948582631687</v>
      </c>
      <c r="I3437" s="5">
        <f t="shared" si="380"/>
        <v>14.511798046763621</v>
      </c>
      <c r="J3437" s="6">
        <f t="shared" si="381"/>
        <v>38699.510840530413</v>
      </c>
      <c r="K3437" s="7">
        <f t="shared" si="382"/>
        <v>38699.510840530413</v>
      </c>
      <c r="L3437" s="6">
        <f t="shared" si="377"/>
        <v>38699.51</v>
      </c>
      <c r="M3437" s="6">
        <f t="shared" si="383"/>
        <v>38699.51</v>
      </c>
    </row>
    <row r="3438" spans="1:13">
      <c r="A3438" s="18">
        <v>3433</v>
      </c>
      <c r="B3438" s="36" t="s">
        <v>3455</v>
      </c>
      <c r="C3438" s="20">
        <v>1</v>
      </c>
      <c r="D3438" s="44">
        <v>33925.438596491222</v>
      </c>
      <c r="E3438" s="44">
        <v>29299.242424242417</v>
      </c>
      <c r="F3438" s="44">
        <v>41253.333333333328</v>
      </c>
      <c r="G3438" s="4">
        <f t="shared" si="378"/>
        <v>34826.004784688987</v>
      </c>
      <c r="H3438" s="5">
        <f t="shared" si="379"/>
        <v>6027.7140741906696</v>
      </c>
      <c r="I3438" s="5">
        <f t="shared" si="380"/>
        <v>17.308083747925952</v>
      </c>
      <c r="J3438" s="6">
        <f t="shared" si="381"/>
        <v>34826.004784688987</v>
      </c>
      <c r="K3438" s="7">
        <f t="shared" si="382"/>
        <v>34826.004784688987</v>
      </c>
      <c r="L3438" s="6">
        <f t="shared" si="377"/>
        <v>34826</v>
      </c>
      <c r="M3438" s="6">
        <f t="shared" si="383"/>
        <v>34826</v>
      </c>
    </row>
    <row r="3439" spans="1:13">
      <c r="A3439" s="18">
        <v>3434</v>
      </c>
      <c r="B3439" s="35" t="s">
        <v>3456</v>
      </c>
      <c r="C3439" s="20">
        <v>1</v>
      </c>
      <c r="D3439" s="43">
        <v>39612.188365650967</v>
      </c>
      <c r="E3439" s="43">
        <v>34210.526315789473</v>
      </c>
      <c r="F3439" s="43">
        <v>44600.389863547745</v>
      </c>
      <c r="G3439" s="4">
        <f t="shared" si="378"/>
        <v>39474.368181662729</v>
      </c>
      <c r="H3439" s="5">
        <f t="shared" si="379"/>
        <v>5196.302718048184</v>
      </c>
      <c r="I3439" s="5">
        <f t="shared" si="380"/>
        <v>13.163738794081711</v>
      </c>
      <c r="J3439" s="6">
        <f t="shared" si="381"/>
        <v>39474.368181662729</v>
      </c>
      <c r="K3439" s="7">
        <f t="shared" si="382"/>
        <v>39474.368181662729</v>
      </c>
      <c r="L3439" s="6">
        <f t="shared" si="377"/>
        <v>39474.370000000003</v>
      </c>
      <c r="M3439" s="6">
        <f t="shared" si="383"/>
        <v>39474.370000000003</v>
      </c>
    </row>
    <row r="3440" spans="1:13">
      <c r="A3440" s="18">
        <v>3435</v>
      </c>
      <c r="B3440" s="35" t="s">
        <v>3457</v>
      </c>
      <c r="C3440" s="20">
        <v>1</v>
      </c>
      <c r="D3440" s="43">
        <v>44799.498746867168</v>
      </c>
      <c r="E3440" s="43">
        <v>38690.476190476184</v>
      </c>
      <c r="F3440" s="43">
        <v>51717.902350813732</v>
      </c>
      <c r="G3440" s="4">
        <f t="shared" si="378"/>
        <v>45069.2924293857</v>
      </c>
      <c r="H3440" s="5">
        <f t="shared" si="379"/>
        <v>6517.9022364643488</v>
      </c>
      <c r="I3440" s="5">
        <f t="shared" si="380"/>
        <v>14.461958209520507</v>
      </c>
      <c r="J3440" s="6">
        <f t="shared" si="381"/>
        <v>45069.292429385692</v>
      </c>
      <c r="K3440" s="7">
        <f t="shared" si="382"/>
        <v>45069.292429385692</v>
      </c>
      <c r="L3440" s="6">
        <f t="shared" si="377"/>
        <v>45069.29</v>
      </c>
      <c r="M3440" s="6">
        <f t="shared" si="383"/>
        <v>45069.29</v>
      </c>
    </row>
    <row r="3441" spans="1:13" ht="25.5">
      <c r="A3441" s="18">
        <v>3436</v>
      </c>
      <c r="B3441" s="35" t="s">
        <v>3458</v>
      </c>
      <c r="C3441" s="20">
        <v>1</v>
      </c>
      <c r="D3441" s="43">
        <v>39222.246334876538</v>
      </c>
      <c r="E3441" s="43">
        <v>34230.324074074073</v>
      </c>
      <c r="F3441" s="43">
        <v>48847.597597597589</v>
      </c>
      <c r="G3441" s="4">
        <f t="shared" si="378"/>
        <v>40766.722668849405</v>
      </c>
      <c r="H3441" s="5">
        <f t="shared" si="379"/>
        <v>7430.0219834820873</v>
      </c>
      <c r="I3441" s="5">
        <f t="shared" si="380"/>
        <v>18.225703458766144</v>
      </c>
      <c r="J3441" s="6">
        <f t="shared" si="381"/>
        <v>40766.722668849397</v>
      </c>
      <c r="K3441" s="7">
        <f t="shared" si="382"/>
        <v>40766.722668849397</v>
      </c>
      <c r="L3441" s="6">
        <f t="shared" si="377"/>
        <v>40766.720000000001</v>
      </c>
      <c r="M3441" s="6">
        <f t="shared" si="383"/>
        <v>40766.720000000001</v>
      </c>
    </row>
    <row r="3442" spans="1:13">
      <c r="A3442" s="18">
        <v>3437</v>
      </c>
      <c r="B3442" s="35" t="s">
        <v>3459</v>
      </c>
      <c r="C3442" s="20">
        <v>1</v>
      </c>
      <c r="D3442" s="43">
        <v>46732.026143790856</v>
      </c>
      <c r="E3442" s="43">
        <v>38660.130718954242</v>
      </c>
      <c r="F3442" s="43">
        <v>47471.044231646149</v>
      </c>
      <c r="G3442" s="4">
        <f t="shared" si="378"/>
        <v>44287.733698130411</v>
      </c>
      <c r="H3442" s="5">
        <f t="shared" si="379"/>
        <v>4887.6347451470565</v>
      </c>
      <c r="I3442" s="5">
        <f t="shared" si="380"/>
        <v>11.03609134407658</v>
      </c>
      <c r="J3442" s="6">
        <f t="shared" si="381"/>
        <v>44287.733698130411</v>
      </c>
      <c r="K3442" s="7">
        <f t="shared" si="382"/>
        <v>44287.733698130411</v>
      </c>
      <c r="L3442" s="6">
        <f t="shared" si="377"/>
        <v>44287.73</v>
      </c>
      <c r="M3442" s="6">
        <f t="shared" si="383"/>
        <v>44287.73</v>
      </c>
    </row>
    <row r="3443" spans="1:13">
      <c r="A3443" s="18">
        <v>3438</v>
      </c>
      <c r="B3443" s="35" t="s">
        <v>3460</v>
      </c>
      <c r="C3443" s="20">
        <v>1</v>
      </c>
      <c r="D3443" s="43">
        <v>34334.367612293143</v>
      </c>
      <c r="E3443" s="43">
        <v>29340.277777777774</v>
      </c>
      <c r="F3443" s="43">
        <v>37329.317269076302</v>
      </c>
      <c r="G3443" s="4">
        <f t="shared" si="378"/>
        <v>33667.987553049075</v>
      </c>
      <c r="H3443" s="5">
        <f t="shared" si="379"/>
        <v>4035.9924164820309</v>
      </c>
      <c r="I3443" s="5">
        <f t="shared" si="380"/>
        <v>11.987625961078624</v>
      </c>
      <c r="J3443" s="6">
        <f t="shared" si="381"/>
        <v>33667.987553049068</v>
      </c>
      <c r="K3443" s="7">
        <f t="shared" si="382"/>
        <v>33667.987553049068</v>
      </c>
      <c r="L3443" s="6">
        <f t="shared" si="377"/>
        <v>33667.99</v>
      </c>
      <c r="M3443" s="6">
        <f t="shared" si="383"/>
        <v>33667.99</v>
      </c>
    </row>
    <row r="3444" spans="1:13">
      <c r="A3444" s="18">
        <v>3439</v>
      </c>
      <c r="B3444" s="35" t="s">
        <v>3461</v>
      </c>
      <c r="C3444" s="20">
        <v>1</v>
      </c>
      <c r="D3444" s="43">
        <v>47756.932517138623</v>
      </c>
      <c r="E3444" s="43">
        <v>37771.392081736907</v>
      </c>
      <c r="F3444" s="43">
        <v>53900.797349073211</v>
      </c>
      <c r="G3444" s="4">
        <f t="shared" si="378"/>
        <v>46476.373982649588</v>
      </c>
      <c r="H3444" s="5">
        <f t="shared" si="379"/>
        <v>8140.5958743622432</v>
      </c>
      <c r="I3444" s="5">
        <f t="shared" si="380"/>
        <v>17.515557210640541</v>
      </c>
      <c r="J3444" s="6">
        <f t="shared" si="381"/>
        <v>46476.373982649588</v>
      </c>
      <c r="K3444" s="7">
        <f t="shared" si="382"/>
        <v>46476.373982649588</v>
      </c>
      <c r="L3444" s="6">
        <f t="shared" si="377"/>
        <v>46476.37</v>
      </c>
      <c r="M3444" s="6">
        <f t="shared" si="383"/>
        <v>46476.37</v>
      </c>
    </row>
    <row r="3445" spans="1:13">
      <c r="A3445" s="18">
        <v>3440</v>
      </c>
      <c r="B3445" s="35" t="s">
        <v>3462</v>
      </c>
      <c r="C3445" s="20">
        <v>1</v>
      </c>
      <c r="D3445" s="43">
        <v>32245.514917236596</v>
      </c>
      <c r="E3445" s="43">
        <v>27848.399246704332</v>
      </c>
      <c r="F3445" s="43">
        <v>35863.304395755826</v>
      </c>
      <c r="G3445" s="4">
        <f t="shared" si="378"/>
        <v>31985.739519898914</v>
      </c>
      <c r="H3445" s="5">
        <f t="shared" si="379"/>
        <v>4013.7623970371615</v>
      </c>
      <c r="I3445" s="5">
        <f t="shared" si="380"/>
        <v>12.548599648728228</v>
      </c>
      <c r="J3445" s="6">
        <f t="shared" si="381"/>
        <v>31985.739519898914</v>
      </c>
      <c r="K3445" s="7">
        <f t="shared" si="382"/>
        <v>31985.739519898914</v>
      </c>
      <c r="L3445" s="6">
        <f t="shared" si="377"/>
        <v>31985.74</v>
      </c>
      <c r="M3445" s="6">
        <f t="shared" si="383"/>
        <v>31985.74</v>
      </c>
    </row>
    <row r="3446" spans="1:13">
      <c r="A3446" s="18">
        <v>3441</v>
      </c>
      <c r="B3446" s="35" t="s">
        <v>3463</v>
      </c>
      <c r="C3446" s="20">
        <v>1</v>
      </c>
      <c r="D3446" s="43">
        <v>36350.786627335307</v>
      </c>
      <c r="E3446" s="43">
        <v>29080.629301868241</v>
      </c>
      <c r="F3446" s="43">
        <v>39882.005899705015</v>
      </c>
      <c r="G3446" s="4">
        <f t="shared" si="378"/>
        <v>35104.473942969518</v>
      </c>
      <c r="H3446" s="5">
        <f t="shared" si="379"/>
        <v>5507.4863215883042</v>
      </c>
      <c r="I3446" s="5">
        <f t="shared" si="380"/>
        <v>15.688844477589175</v>
      </c>
      <c r="J3446" s="6">
        <f t="shared" si="381"/>
        <v>35104.473942969518</v>
      </c>
      <c r="K3446" s="7">
        <f t="shared" si="382"/>
        <v>35104.473942969518</v>
      </c>
      <c r="L3446" s="6">
        <f t="shared" si="377"/>
        <v>35104.47</v>
      </c>
      <c r="M3446" s="6">
        <f t="shared" si="383"/>
        <v>35104.47</v>
      </c>
    </row>
    <row r="3447" spans="1:13" ht="25.5">
      <c r="A3447" s="18">
        <v>3442</v>
      </c>
      <c r="B3447" s="35" t="s">
        <v>3464</v>
      </c>
      <c r="C3447" s="20">
        <v>1</v>
      </c>
      <c r="D3447" s="43">
        <v>41977.961005948462</v>
      </c>
      <c r="E3447" s="43">
        <v>30147.808358817529</v>
      </c>
      <c r="F3447" s="43">
        <v>35770.882726866643</v>
      </c>
      <c r="G3447" s="4">
        <f t="shared" si="378"/>
        <v>35965.550697210878</v>
      </c>
      <c r="H3447" s="5">
        <f t="shared" si="379"/>
        <v>5917.478316615382</v>
      </c>
      <c r="I3447" s="5">
        <f t="shared" si="380"/>
        <v>16.453184232972919</v>
      </c>
      <c r="J3447" s="6">
        <f t="shared" si="381"/>
        <v>35965.550697210871</v>
      </c>
      <c r="K3447" s="7">
        <f t="shared" si="382"/>
        <v>35965.550697210871</v>
      </c>
      <c r="L3447" s="6">
        <f t="shared" si="377"/>
        <v>35965.550000000003</v>
      </c>
      <c r="M3447" s="6">
        <f t="shared" si="383"/>
        <v>35965.550000000003</v>
      </c>
    </row>
    <row r="3448" spans="1:13" ht="25.5">
      <c r="A3448" s="18">
        <v>3443</v>
      </c>
      <c r="B3448" s="35" t="s">
        <v>3465</v>
      </c>
      <c r="C3448" s="20">
        <v>1</v>
      </c>
      <c r="D3448" s="43">
        <v>42059.358465608464</v>
      </c>
      <c r="E3448" s="43">
        <v>36706.349206349201</v>
      </c>
      <c r="F3448" s="43">
        <v>43068.783068783065</v>
      </c>
      <c r="G3448" s="4">
        <f t="shared" si="378"/>
        <v>40611.496913580246</v>
      </c>
      <c r="H3448" s="5">
        <f t="shared" si="379"/>
        <v>3419.4105440620101</v>
      </c>
      <c r="I3448" s="5">
        <f t="shared" si="380"/>
        <v>8.4198091770376955</v>
      </c>
      <c r="J3448" s="6">
        <f t="shared" si="381"/>
        <v>40611.496913580238</v>
      </c>
      <c r="K3448" s="7">
        <f t="shared" si="382"/>
        <v>40611.496913580238</v>
      </c>
      <c r="L3448" s="6">
        <f t="shared" si="377"/>
        <v>40611.5</v>
      </c>
      <c r="M3448" s="6">
        <f t="shared" si="383"/>
        <v>40611.5</v>
      </c>
    </row>
    <row r="3449" spans="1:13">
      <c r="A3449" s="18">
        <v>3444</v>
      </c>
      <c r="B3449" s="35" t="s">
        <v>3466</v>
      </c>
      <c r="C3449" s="20">
        <v>1</v>
      </c>
      <c r="D3449" s="43">
        <v>44109.310390822997</v>
      </c>
      <c r="E3449" s="43">
        <v>34084.467120181405</v>
      </c>
      <c r="F3449" s="43">
        <v>42849.044379656625</v>
      </c>
      <c r="G3449" s="4">
        <f t="shared" si="378"/>
        <v>40347.607296887007</v>
      </c>
      <c r="H3449" s="5">
        <f t="shared" si="379"/>
        <v>5460.518405748966</v>
      </c>
      <c r="I3449" s="5">
        <f t="shared" si="380"/>
        <v>13.533685815788807</v>
      </c>
      <c r="J3449" s="6">
        <f t="shared" si="381"/>
        <v>40347.607296887007</v>
      </c>
      <c r="K3449" s="7">
        <f t="shared" si="382"/>
        <v>40347.607296887007</v>
      </c>
      <c r="L3449" s="6">
        <f t="shared" si="377"/>
        <v>40347.61</v>
      </c>
      <c r="M3449" s="6">
        <f t="shared" si="383"/>
        <v>40347.61</v>
      </c>
    </row>
    <row r="3450" spans="1:13">
      <c r="A3450" s="18">
        <v>3445</v>
      </c>
      <c r="B3450" s="35" t="s">
        <v>3467</v>
      </c>
      <c r="C3450" s="20">
        <v>1</v>
      </c>
      <c r="D3450" s="43">
        <v>33227.577821989107</v>
      </c>
      <c r="E3450" s="43">
        <v>29300.682261208578</v>
      </c>
      <c r="F3450" s="43">
        <v>42385.644476488029</v>
      </c>
      <c r="G3450" s="4">
        <f t="shared" si="378"/>
        <v>34971.301519895242</v>
      </c>
      <c r="H3450" s="5">
        <f t="shared" si="379"/>
        <v>6714.4983650904478</v>
      </c>
      <c r="I3450" s="5">
        <f t="shared" si="380"/>
        <v>19.200024229211362</v>
      </c>
      <c r="J3450" s="6">
        <f t="shared" si="381"/>
        <v>34971.301519895234</v>
      </c>
      <c r="K3450" s="7">
        <f t="shared" si="382"/>
        <v>34971.301519895234</v>
      </c>
      <c r="L3450" s="6">
        <f t="shared" si="377"/>
        <v>34971.300000000003</v>
      </c>
      <c r="M3450" s="6">
        <f t="shared" si="383"/>
        <v>34971.300000000003</v>
      </c>
    </row>
    <row r="3451" spans="1:13">
      <c r="A3451" s="18">
        <v>3446</v>
      </c>
      <c r="B3451" s="36" t="s">
        <v>3468</v>
      </c>
      <c r="C3451" s="20">
        <v>1</v>
      </c>
      <c r="D3451" s="44">
        <v>34429.399883391634</v>
      </c>
      <c r="E3451" s="44">
        <v>28795.498084291183</v>
      </c>
      <c r="F3451" s="44">
        <v>35774.171737660581</v>
      </c>
      <c r="G3451" s="4">
        <f t="shared" si="378"/>
        <v>32999.68990178113</v>
      </c>
      <c r="H3451" s="5">
        <f t="shared" si="379"/>
        <v>3702.5024596474709</v>
      </c>
      <c r="I3451" s="5">
        <f t="shared" si="380"/>
        <v>11.219809854781792</v>
      </c>
      <c r="J3451" s="6">
        <f t="shared" si="381"/>
        <v>32999.68990178113</v>
      </c>
      <c r="K3451" s="7">
        <f t="shared" si="382"/>
        <v>32999.68990178113</v>
      </c>
      <c r="L3451" s="6">
        <f t="shared" si="377"/>
        <v>32999.69</v>
      </c>
      <c r="M3451" s="6">
        <f t="shared" si="383"/>
        <v>32999.69</v>
      </c>
    </row>
    <row r="3452" spans="1:13">
      <c r="A3452" s="18">
        <v>3447</v>
      </c>
      <c r="B3452" s="36" t="s">
        <v>3469</v>
      </c>
      <c r="C3452" s="20">
        <v>1</v>
      </c>
      <c r="D3452" s="44">
        <v>49679.63163271438</v>
      </c>
      <c r="E3452" s="44">
        <v>38840.439276485784</v>
      </c>
      <c r="F3452" s="44">
        <v>52583.979328165369</v>
      </c>
      <c r="G3452" s="4">
        <f t="shared" si="378"/>
        <v>47034.683412455175</v>
      </c>
      <c r="H3452" s="5">
        <f t="shared" si="379"/>
        <v>7243.4823533932531</v>
      </c>
      <c r="I3452" s="5">
        <f t="shared" si="380"/>
        <v>15.400300008132122</v>
      </c>
      <c r="J3452" s="6">
        <f t="shared" si="381"/>
        <v>47034.683412455175</v>
      </c>
      <c r="K3452" s="7">
        <f t="shared" si="382"/>
        <v>47034.683412455175</v>
      </c>
      <c r="L3452" s="6">
        <f t="shared" si="377"/>
        <v>47034.68</v>
      </c>
      <c r="M3452" s="6">
        <f t="shared" si="383"/>
        <v>47034.68</v>
      </c>
    </row>
    <row r="3453" spans="1:13">
      <c r="A3453" s="18">
        <v>3448</v>
      </c>
      <c r="B3453" s="36" t="s">
        <v>3470</v>
      </c>
      <c r="C3453" s="20">
        <v>1</v>
      </c>
      <c r="D3453" s="44">
        <v>39055.11857520786</v>
      </c>
      <c r="E3453" s="44">
        <v>29823.908730158724</v>
      </c>
      <c r="F3453" s="44">
        <v>38881.540270429148</v>
      </c>
      <c r="G3453" s="4">
        <f t="shared" si="378"/>
        <v>35920.18919193191</v>
      </c>
      <c r="H3453" s="5">
        <f t="shared" si="379"/>
        <v>5280.247054676569</v>
      </c>
      <c r="I3453" s="5">
        <f t="shared" si="380"/>
        <v>14.699942214843828</v>
      </c>
      <c r="J3453" s="6">
        <f t="shared" si="381"/>
        <v>35920.18919193191</v>
      </c>
      <c r="K3453" s="7">
        <f t="shared" si="382"/>
        <v>35920.18919193191</v>
      </c>
      <c r="L3453" s="6">
        <f t="shared" si="377"/>
        <v>35920.19</v>
      </c>
      <c r="M3453" s="6">
        <f t="shared" si="383"/>
        <v>35920.19</v>
      </c>
    </row>
    <row r="3454" spans="1:13">
      <c r="A3454" s="18">
        <v>3449</v>
      </c>
      <c r="B3454" s="36" t="s">
        <v>3471</v>
      </c>
      <c r="C3454" s="20">
        <v>1</v>
      </c>
      <c r="D3454" s="44">
        <v>35786.831420012808</v>
      </c>
      <c r="E3454" s="44">
        <v>30256.139291465373</v>
      </c>
      <c r="F3454" s="44">
        <v>41494.133885438227</v>
      </c>
      <c r="G3454" s="4">
        <f t="shared" si="378"/>
        <v>35845.701532305473</v>
      </c>
      <c r="H3454" s="5">
        <f t="shared" si="379"/>
        <v>5619.2285850578974</v>
      </c>
      <c r="I3454" s="5">
        <f t="shared" si="380"/>
        <v>15.676157376899544</v>
      </c>
      <c r="J3454" s="6">
        <f t="shared" si="381"/>
        <v>35845.701532305466</v>
      </c>
      <c r="K3454" s="7">
        <f t="shared" si="382"/>
        <v>35845.701532305466</v>
      </c>
      <c r="L3454" s="6">
        <f t="shared" si="377"/>
        <v>35845.699999999997</v>
      </c>
      <c r="M3454" s="6">
        <f t="shared" si="383"/>
        <v>35845.699999999997</v>
      </c>
    </row>
    <row r="3455" spans="1:13" ht="25.5">
      <c r="A3455" s="18">
        <v>3450</v>
      </c>
      <c r="B3455" s="35" t="s">
        <v>3472</v>
      </c>
      <c r="C3455" s="20">
        <v>1</v>
      </c>
      <c r="D3455" s="43">
        <v>40559.581320450881</v>
      </c>
      <c r="E3455" s="43">
        <v>33922.558922558914</v>
      </c>
      <c r="F3455" s="43">
        <v>42645.502645502638</v>
      </c>
      <c r="G3455" s="4">
        <f t="shared" si="378"/>
        <v>39042.547629504144</v>
      </c>
      <c r="H3455" s="5">
        <f t="shared" si="379"/>
        <v>4555.0499682233385</v>
      </c>
      <c r="I3455" s="5">
        <f t="shared" si="380"/>
        <v>11.666887139252982</v>
      </c>
      <c r="J3455" s="6">
        <f t="shared" si="381"/>
        <v>39042.547629504144</v>
      </c>
      <c r="K3455" s="7">
        <f t="shared" si="382"/>
        <v>39042.547629504144</v>
      </c>
      <c r="L3455" s="6">
        <f t="shared" si="377"/>
        <v>39042.550000000003</v>
      </c>
      <c r="M3455" s="6">
        <f t="shared" si="383"/>
        <v>39042.550000000003</v>
      </c>
    </row>
    <row r="3456" spans="1:13">
      <c r="A3456" s="18">
        <v>3451</v>
      </c>
      <c r="B3456" s="35" t="s">
        <v>3473</v>
      </c>
      <c r="C3456" s="20">
        <v>1</v>
      </c>
      <c r="D3456" s="43">
        <v>41590.456638049021</v>
      </c>
      <c r="E3456" s="43">
        <v>35540.935672514614</v>
      </c>
      <c r="F3456" s="43">
        <v>43640.962872297016</v>
      </c>
      <c r="G3456" s="4">
        <f t="shared" si="378"/>
        <v>40257.451727620217</v>
      </c>
      <c r="H3456" s="5">
        <f t="shared" si="379"/>
        <v>4211.3283804191951</v>
      </c>
      <c r="I3456" s="5">
        <f t="shared" si="380"/>
        <v>10.46099094625467</v>
      </c>
      <c r="J3456" s="6">
        <f t="shared" si="381"/>
        <v>40257.451727620217</v>
      </c>
      <c r="K3456" s="7">
        <f t="shared" si="382"/>
        <v>40257.451727620217</v>
      </c>
      <c r="L3456" s="6">
        <f t="shared" si="377"/>
        <v>40257.449999999997</v>
      </c>
      <c r="M3456" s="6">
        <f t="shared" si="383"/>
        <v>40257.449999999997</v>
      </c>
    </row>
    <row r="3457" spans="1:13">
      <c r="A3457" s="18">
        <v>3452</v>
      </c>
      <c r="B3457" s="36" t="s">
        <v>3474</v>
      </c>
      <c r="C3457" s="20">
        <v>1</v>
      </c>
      <c r="D3457" s="44">
        <v>39730.698104484509</v>
      </c>
      <c r="E3457" s="44">
        <v>32868.122977346276</v>
      </c>
      <c r="F3457" s="44">
        <v>42850.293659355142</v>
      </c>
      <c r="G3457" s="4">
        <f t="shared" si="378"/>
        <v>38483.038247061973</v>
      </c>
      <c r="H3457" s="5">
        <f t="shared" si="379"/>
        <v>5106.7038509254717</v>
      </c>
      <c r="I3457" s="5">
        <f t="shared" si="380"/>
        <v>13.270012149613338</v>
      </c>
      <c r="J3457" s="6">
        <f t="shared" si="381"/>
        <v>38483.038247061973</v>
      </c>
      <c r="K3457" s="7">
        <f t="shared" si="382"/>
        <v>38483.038247061973</v>
      </c>
      <c r="L3457" s="6">
        <f t="shared" si="377"/>
        <v>38483.040000000001</v>
      </c>
      <c r="M3457" s="6">
        <f t="shared" si="383"/>
        <v>38483.040000000001</v>
      </c>
    </row>
    <row r="3458" spans="1:13">
      <c r="A3458" s="18">
        <v>3453</v>
      </c>
      <c r="B3458" s="36" t="s">
        <v>3475</v>
      </c>
      <c r="C3458" s="20">
        <v>1</v>
      </c>
      <c r="D3458" s="44">
        <v>42060.661099252262</v>
      </c>
      <c r="E3458" s="44">
        <v>34413.268172115488</v>
      </c>
      <c r="F3458" s="44">
        <v>43783.627939462596</v>
      </c>
      <c r="G3458" s="4">
        <f t="shared" si="378"/>
        <v>40085.852403610123</v>
      </c>
      <c r="H3458" s="5">
        <f t="shared" si="379"/>
        <v>4987.5657971266119</v>
      </c>
      <c r="I3458" s="5">
        <f t="shared" si="380"/>
        <v>12.442209652693908</v>
      </c>
      <c r="J3458" s="6">
        <f t="shared" si="381"/>
        <v>40085.852403610115</v>
      </c>
      <c r="K3458" s="7">
        <f t="shared" si="382"/>
        <v>40085.852403610115</v>
      </c>
      <c r="L3458" s="6">
        <f t="shared" si="377"/>
        <v>40085.85</v>
      </c>
      <c r="M3458" s="6">
        <f t="shared" si="383"/>
        <v>40085.85</v>
      </c>
    </row>
    <row r="3459" spans="1:13">
      <c r="A3459" s="18">
        <v>3454</v>
      </c>
      <c r="B3459" s="35" t="s">
        <v>3476</v>
      </c>
      <c r="C3459" s="20">
        <v>1</v>
      </c>
      <c r="D3459" s="43">
        <v>40359.477124183009</v>
      </c>
      <c r="E3459" s="43">
        <v>31186.868686868682</v>
      </c>
      <c r="F3459" s="43">
        <v>37854.406130268195</v>
      </c>
      <c r="G3459" s="4">
        <f t="shared" si="378"/>
        <v>36466.917313773294</v>
      </c>
      <c r="H3459" s="5">
        <f t="shared" si="379"/>
        <v>4741.1001147409143</v>
      </c>
      <c r="I3459" s="5">
        <f t="shared" si="380"/>
        <v>13.001099253734383</v>
      </c>
      <c r="J3459" s="6">
        <f t="shared" si="381"/>
        <v>36466.917313773294</v>
      </c>
      <c r="K3459" s="7">
        <f t="shared" si="382"/>
        <v>36466.917313773294</v>
      </c>
      <c r="L3459" s="6">
        <f t="shared" si="377"/>
        <v>36466.92</v>
      </c>
      <c r="M3459" s="6">
        <f t="shared" si="383"/>
        <v>36466.92</v>
      </c>
    </row>
    <row r="3460" spans="1:13" ht="25.5">
      <c r="A3460" s="18">
        <v>3455</v>
      </c>
      <c r="B3460" s="35" t="s">
        <v>3477</v>
      </c>
      <c r="C3460" s="20">
        <v>1</v>
      </c>
      <c r="D3460" s="43">
        <v>40532.879818594112</v>
      </c>
      <c r="E3460" s="43">
        <v>36111.111111111109</v>
      </c>
      <c r="F3460" s="43">
        <v>48888.888888888891</v>
      </c>
      <c r="G3460" s="4">
        <f t="shared" si="378"/>
        <v>41844.293272864707</v>
      </c>
      <c r="H3460" s="5">
        <f t="shared" si="379"/>
        <v>6489.0488648645087</v>
      </c>
      <c r="I3460" s="5">
        <f t="shared" si="380"/>
        <v>15.50760774605445</v>
      </c>
      <c r="J3460" s="6">
        <f t="shared" si="381"/>
        <v>41844.293272864699</v>
      </c>
      <c r="K3460" s="7">
        <f t="shared" si="382"/>
        <v>41844.293272864699</v>
      </c>
      <c r="L3460" s="6">
        <f t="shared" si="377"/>
        <v>41844.29</v>
      </c>
      <c r="M3460" s="6">
        <f t="shared" si="383"/>
        <v>41844.29</v>
      </c>
    </row>
    <row r="3461" spans="1:13" ht="25.5">
      <c r="A3461" s="18">
        <v>3456</v>
      </c>
      <c r="B3461" s="35" t="s">
        <v>3478</v>
      </c>
      <c r="C3461" s="20">
        <v>1</v>
      </c>
      <c r="D3461" s="43">
        <v>55461.65654190346</v>
      </c>
      <c r="E3461" s="43">
        <v>40839.947089947091</v>
      </c>
      <c r="F3461" s="43">
        <v>54591.119148081183</v>
      </c>
      <c r="G3461" s="4">
        <f t="shared" si="378"/>
        <v>50297.574259977242</v>
      </c>
      <c r="H3461" s="5">
        <f t="shared" si="379"/>
        <v>8202.1029379044103</v>
      </c>
      <c r="I3461" s="5">
        <f t="shared" si="380"/>
        <v>16.30715408959788</v>
      </c>
      <c r="J3461" s="6">
        <f t="shared" si="381"/>
        <v>50297.574259977242</v>
      </c>
      <c r="K3461" s="7">
        <f t="shared" si="382"/>
        <v>50297.574259977242</v>
      </c>
      <c r="L3461" s="6">
        <f t="shared" si="377"/>
        <v>50297.57</v>
      </c>
      <c r="M3461" s="6">
        <f t="shared" si="383"/>
        <v>50297.57</v>
      </c>
    </row>
    <row r="3462" spans="1:13" ht="25.5">
      <c r="A3462" s="18">
        <v>3457</v>
      </c>
      <c r="B3462" s="35" t="s">
        <v>3479</v>
      </c>
      <c r="C3462" s="20">
        <v>1</v>
      </c>
      <c r="D3462" s="43">
        <v>45707.498923341947</v>
      </c>
      <c r="E3462" s="43">
        <v>35734.953703703708</v>
      </c>
      <c r="F3462" s="43">
        <v>50314.814814814818</v>
      </c>
      <c r="G3462" s="4">
        <f t="shared" si="378"/>
        <v>43919.089147286817</v>
      </c>
      <c r="H3462" s="5">
        <f t="shared" si="379"/>
        <v>7452.6434672631203</v>
      </c>
      <c r="I3462" s="5">
        <f t="shared" si="380"/>
        <v>16.969030123256829</v>
      </c>
      <c r="J3462" s="6">
        <f t="shared" si="381"/>
        <v>43919.089147286817</v>
      </c>
      <c r="K3462" s="7">
        <f t="shared" si="382"/>
        <v>43919.089147286817</v>
      </c>
      <c r="L3462" s="6">
        <f t="shared" si="377"/>
        <v>43919.09</v>
      </c>
      <c r="M3462" s="6">
        <f t="shared" si="383"/>
        <v>43919.09</v>
      </c>
    </row>
    <row r="3463" spans="1:13" ht="25.5">
      <c r="A3463" s="18">
        <v>3458</v>
      </c>
      <c r="B3463" s="35" t="s">
        <v>3480</v>
      </c>
      <c r="C3463" s="20">
        <v>1</v>
      </c>
      <c r="D3463" s="43">
        <v>51834.948538802506</v>
      </c>
      <c r="E3463" s="43">
        <v>40996.7320261438</v>
      </c>
      <c r="F3463" s="43">
        <v>60975.421154377262</v>
      </c>
      <c r="G3463" s="4">
        <f t="shared" si="378"/>
        <v>51269.033906441189</v>
      </c>
      <c r="H3463" s="5">
        <f t="shared" si="379"/>
        <v>10001.359874986449</v>
      </c>
      <c r="I3463" s="5">
        <f t="shared" si="380"/>
        <v>19.507603543373826</v>
      </c>
      <c r="J3463" s="6">
        <f t="shared" si="381"/>
        <v>51269.033906441189</v>
      </c>
      <c r="K3463" s="7">
        <f t="shared" si="382"/>
        <v>51269.033906441189</v>
      </c>
      <c r="L3463" s="6">
        <f t="shared" ref="L3463:L3526" si="384">ROUND(K3463,2)</f>
        <v>51269.03</v>
      </c>
      <c r="M3463" s="6">
        <f t="shared" si="383"/>
        <v>51269.03</v>
      </c>
    </row>
    <row r="3464" spans="1:13">
      <c r="A3464" s="18">
        <v>3459</v>
      </c>
      <c r="B3464" s="36" t="s">
        <v>3481</v>
      </c>
      <c r="C3464" s="20">
        <v>1</v>
      </c>
      <c r="D3464" s="44">
        <v>42062.13100077428</v>
      </c>
      <c r="E3464" s="44">
        <v>31355.406746031727</v>
      </c>
      <c r="F3464" s="44">
        <v>38058.976464148858</v>
      </c>
      <c r="G3464" s="4">
        <f t="shared" si="378"/>
        <v>37158.838070318285</v>
      </c>
      <c r="H3464" s="5">
        <f t="shared" si="379"/>
        <v>5409.8218928915785</v>
      </c>
      <c r="I3464" s="5">
        <f t="shared" si="380"/>
        <v>14.558641157331648</v>
      </c>
      <c r="J3464" s="6">
        <f t="shared" si="381"/>
        <v>37158.838070318285</v>
      </c>
      <c r="K3464" s="7">
        <f t="shared" si="382"/>
        <v>37158.838070318285</v>
      </c>
      <c r="L3464" s="6">
        <f t="shared" si="384"/>
        <v>37158.839999999997</v>
      </c>
      <c r="M3464" s="6">
        <f t="shared" si="383"/>
        <v>37158.839999999997</v>
      </c>
    </row>
    <row r="3465" spans="1:13" ht="25.5">
      <c r="A3465" s="18">
        <v>3460</v>
      </c>
      <c r="B3465" s="35" t="s">
        <v>3482</v>
      </c>
      <c r="C3465" s="20">
        <v>1</v>
      </c>
      <c r="D3465" s="43">
        <v>48387.264700982843</v>
      </c>
      <c r="E3465" s="43">
        <v>40469.34865900383</v>
      </c>
      <c r="F3465" s="43">
        <v>49692.595562683782</v>
      </c>
      <c r="G3465" s="4">
        <f t="shared" si="378"/>
        <v>46183.069640890149</v>
      </c>
      <c r="H3465" s="5">
        <f t="shared" si="379"/>
        <v>4991.0848278468702</v>
      </c>
      <c r="I3465" s="5">
        <f t="shared" si="380"/>
        <v>10.807174288449204</v>
      </c>
      <c r="J3465" s="6">
        <f t="shared" si="381"/>
        <v>46183.069640890149</v>
      </c>
      <c r="K3465" s="7">
        <f t="shared" si="382"/>
        <v>46183.069640890149</v>
      </c>
      <c r="L3465" s="6">
        <f t="shared" si="384"/>
        <v>46183.07</v>
      </c>
      <c r="M3465" s="6">
        <f t="shared" si="383"/>
        <v>46183.07</v>
      </c>
    </row>
    <row r="3466" spans="1:13">
      <c r="A3466" s="18">
        <v>3461</v>
      </c>
      <c r="B3466" s="35" t="s">
        <v>3483</v>
      </c>
      <c r="C3466" s="20">
        <v>1</v>
      </c>
      <c r="D3466" s="43">
        <v>37296.963276836163</v>
      </c>
      <c r="E3466" s="43">
        <v>29837.570621468923</v>
      </c>
      <c r="F3466" s="43">
        <v>38424.968995452669</v>
      </c>
      <c r="G3466" s="4">
        <f t="shared" si="378"/>
        <v>35186.500964585917</v>
      </c>
      <c r="H3466" s="5">
        <f t="shared" si="379"/>
        <v>4666.5180902838201</v>
      </c>
      <c r="I3466" s="5">
        <f t="shared" si="380"/>
        <v>13.262239672482695</v>
      </c>
      <c r="J3466" s="6">
        <f t="shared" si="381"/>
        <v>35186.500964585917</v>
      </c>
      <c r="K3466" s="7">
        <f t="shared" si="382"/>
        <v>35186.500964585917</v>
      </c>
      <c r="L3466" s="6">
        <f t="shared" si="384"/>
        <v>35186.5</v>
      </c>
      <c r="M3466" s="6">
        <f t="shared" si="383"/>
        <v>35186.5</v>
      </c>
    </row>
    <row r="3467" spans="1:13">
      <c r="A3467" s="18">
        <v>3462</v>
      </c>
      <c r="B3467" s="35" t="s">
        <v>3484</v>
      </c>
      <c r="C3467" s="20">
        <v>1</v>
      </c>
      <c r="D3467" s="43">
        <v>42107.447151642984</v>
      </c>
      <c r="E3467" s="43">
        <v>35599.932591843615</v>
      </c>
      <c r="F3467" s="43">
        <v>47586.745337958047</v>
      </c>
      <c r="G3467" s="4">
        <f t="shared" si="378"/>
        <v>41764.708360481549</v>
      </c>
      <c r="H3467" s="5">
        <f t="shared" si="379"/>
        <v>6000.7518163833402</v>
      </c>
      <c r="I3467" s="5">
        <f t="shared" si="380"/>
        <v>14.367996454301474</v>
      </c>
      <c r="J3467" s="6">
        <f t="shared" si="381"/>
        <v>41764.708360481549</v>
      </c>
      <c r="K3467" s="7">
        <f t="shared" si="382"/>
        <v>41764.708360481549</v>
      </c>
      <c r="L3467" s="6">
        <f t="shared" si="384"/>
        <v>41764.71</v>
      </c>
      <c r="M3467" s="6">
        <f t="shared" si="383"/>
        <v>41764.71</v>
      </c>
    </row>
    <row r="3468" spans="1:13" ht="25.5">
      <c r="A3468" s="18">
        <v>3463</v>
      </c>
      <c r="B3468" s="35" t="s">
        <v>3485</v>
      </c>
      <c r="C3468" s="20">
        <v>1</v>
      </c>
      <c r="D3468" s="43">
        <v>37061.403508771939</v>
      </c>
      <c r="E3468" s="43">
        <v>32007.575757575756</v>
      </c>
      <c r="F3468" s="43">
        <v>45066.666666666672</v>
      </c>
      <c r="G3468" s="4">
        <f t="shared" si="378"/>
        <v>38045.215311004788</v>
      </c>
      <c r="H3468" s="5">
        <f t="shared" si="379"/>
        <v>6584.8977281074558</v>
      </c>
      <c r="I3468" s="5">
        <f t="shared" si="380"/>
        <v>17.308083747925952</v>
      </c>
      <c r="J3468" s="6">
        <f t="shared" si="381"/>
        <v>38045.215311004788</v>
      </c>
      <c r="K3468" s="7">
        <f t="shared" si="382"/>
        <v>38045.215311004788</v>
      </c>
      <c r="L3468" s="6">
        <f t="shared" si="384"/>
        <v>38045.22</v>
      </c>
      <c r="M3468" s="6">
        <f t="shared" si="383"/>
        <v>38045.22</v>
      </c>
    </row>
    <row r="3469" spans="1:13" ht="25.5">
      <c r="A3469" s="18">
        <v>3464</v>
      </c>
      <c r="B3469" s="35" t="s">
        <v>3486</v>
      </c>
      <c r="C3469" s="20">
        <v>1</v>
      </c>
      <c r="D3469" s="43">
        <v>47961.816305469561</v>
      </c>
      <c r="E3469" s="43">
        <v>37061.403508771924</v>
      </c>
      <c r="F3469" s="43">
        <v>48317.089018843399</v>
      </c>
      <c r="G3469" s="4">
        <f t="shared" ref="G3469:G3532" si="385">AVERAGE(D3469:F3469)</f>
        <v>44446.769611028292</v>
      </c>
      <c r="H3469" s="5">
        <f t="shared" ref="H3469:H3532" si="386">SQRT(((SUM((POWER(D3469-G3469,2)),(POWER(E3469-G3469,2)),(POWER(F3469-G3469,2)))/(COLUMNS(D3469:F3469)-1))))</f>
        <v>6398.3809689237087</v>
      </c>
      <c r="I3469" s="5">
        <f t="shared" ref="I3469:I3532" si="387">H3469/G3469*100</f>
        <v>14.395604056084471</v>
      </c>
      <c r="J3469" s="6">
        <f t="shared" ref="J3469:J3532" si="388">((C3469/3)*(SUM(D3469:F3469)))</f>
        <v>44446.769611028292</v>
      </c>
      <c r="K3469" s="7">
        <f t="shared" ref="K3469:K3532" si="389">J3469/C3469</f>
        <v>44446.769611028292</v>
      </c>
      <c r="L3469" s="6">
        <f t="shared" si="384"/>
        <v>44446.77</v>
      </c>
      <c r="M3469" s="6">
        <f t="shared" ref="M3469:M3532" si="390">L3469*C3469</f>
        <v>44446.77</v>
      </c>
    </row>
    <row r="3470" spans="1:13" ht="38.25">
      <c r="A3470" s="18">
        <v>3465</v>
      </c>
      <c r="B3470" s="35" t="s">
        <v>3487</v>
      </c>
      <c r="C3470" s="20">
        <v>1</v>
      </c>
      <c r="D3470" s="43">
        <v>51804.663813090781</v>
      </c>
      <c r="E3470" s="43">
        <v>41914.682539682544</v>
      </c>
      <c r="F3470" s="43">
        <v>56027.727546714887</v>
      </c>
      <c r="G3470" s="4">
        <f t="shared" si="385"/>
        <v>49915.691299829399</v>
      </c>
      <c r="H3470" s="5">
        <f t="shared" si="386"/>
        <v>7243.6643150772034</v>
      </c>
      <c r="I3470" s="5">
        <f t="shared" si="387"/>
        <v>14.511798046763625</v>
      </c>
      <c r="J3470" s="6">
        <f t="shared" si="388"/>
        <v>49915.691299829399</v>
      </c>
      <c r="K3470" s="7">
        <f t="shared" si="389"/>
        <v>49915.691299829399</v>
      </c>
      <c r="L3470" s="6">
        <f t="shared" si="384"/>
        <v>49915.69</v>
      </c>
      <c r="M3470" s="6">
        <f t="shared" si="390"/>
        <v>49915.69</v>
      </c>
    </row>
    <row r="3471" spans="1:13">
      <c r="A3471" s="18">
        <v>3466</v>
      </c>
      <c r="B3471" s="36" t="s">
        <v>3488</v>
      </c>
      <c r="C3471" s="20">
        <v>1</v>
      </c>
      <c r="D3471" s="44">
        <v>42466.191520467844</v>
      </c>
      <c r="E3471" s="44">
        <v>36675.347222222219</v>
      </c>
      <c r="F3471" s="44">
        <v>52336.711711711716</v>
      </c>
      <c r="G3471" s="4">
        <f t="shared" si="385"/>
        <v>43826.083484800591</v>
      </c>
      <c r="H3471" s="5">
        <f t="shared" si="386"/>
        <v>7918.7476304118463</v>
      </c>
      <c r="I3471" s="5">
        <f t="shared" si="387"/>
        <v>18.068572413408017</v>
      </c>
      <c r="J3471" s="6">
        <f t="shared" si="388"/>
        <v>43826.083484800591</v>
      </c>
      <c r="K3471" s="7">
        <f t="shared" si="389"/>
        <v>43826.083484800591</v>
      </c>
      <c r="L3471" s="6">
        <f t="shared" si="384"/>
        <v>43826.080000000002</v>
      </c>
      <c r="M3471" s="6">
        <f t="shared" si="390"/>
        <v>43826.080000000002</v>
      </c>
    </row>
    <row r="3472" spans="1:13">
      <c r="A3472" s="18">
        <v>3467</v>
      </c>
      <c r="B3472" s="36" t="s">
        <v>3489</v>
      </c>
      <c r="C3472" s="20">
        <v>1</v>
      </c>
      <c r="D3472" s="44">
        <v>47961.816305469561</v>
      </c>
      <c r="E3472" s="44">
        <v>41421.568627450979</v>
      </c>
      <c r="F3472" s="44">
        <v>50861.833105335158</v>
      </c>
      <c r="G3472" s="4">
        <f t="shared" si="385"/>
        <v>46748.406012751897</v>
      </c>
      <c r="H3472" s="5">
        <f t="shared" si="386"/>
        <v>4835.6924795684981</v>
      </c>
      <c r="I3472" s="5">
        <f t="shared" si="387"/>
        <v>10.344079920606131</v>
      </c>
      <c r="J3472" s="6">
        <f t="shared" si="388"/>
        <v>46748.406012751897</v>
      </c>
      <c r="K3472" s="7">
        <f t="shared" si="389"/>
        <v>46748.406012751897</v>
      </c>
      <c r="L3472" s="6">
        <f t="shared" si="384"/>
        <v>46748.41</v>
      </c>
      <c r="M3472" s="6">
        <f t="shared" si="390"/>
        <v>46748.41</v>
      </c>
    </row>
    <row r="3473" spans="1:13">
      <c r="A3473" s="18">
        <v>3468</v>
      </c>
      <c r="B3473" s="36" t="s">
        <v>3490</v>
      </c>
      <c r="C3473" s="20">
        <v>1</v>
      </c>
      <c r="D3473" s="44">
        <v>36399.592731829573</v>
      </c>
      <c r="E3473" s="44">
        <v>31436.011904761897</v>
      </c>
      <c r="F3473" s="44">
        <v>39995.697074010321</v>
      </c>
      <c r="G3473" s="4">
        <f t="shared" si="385"/>
        <v>35943.767236867257</v>
      </c>
      <c r="H3473" s="5">
        <f t="shared" si="386"/>
        <v>4298.0094474717107</v>
      </c>
      <c r="I3473" s="5">
        <f t="shared" si="387"/>
        <v>11.957593145838297</v>
      </c>
      <c r="J3473" s="6">
        <f t="shared" si="388"/>
        <v>35943.767236867257</v>
      </c>
      <c r="K3473" s="7">
        <f t="shared" si="389"/>
        <v>35943.767236867257</v>
      </c>
      <c r="L3473" s="6">
        <f t="shared" si="384"/>
        <v>35943.769999999997</v>
      </c>
      <c r="M3473" s="6">
        <f t="shared" si="390"/>
        <v>35943.769999999997</v>
      </c>
    </row>
    <row r="3474" spans="1:13">
      <c r="A3474" s="18">
        <v>3469</v>
      </c>
      <c r="B3474" s="35" t="s">
        <v>3491</v>
      </c>
      <c r="C3474" s="20">
        <v>1</v>
      </c>
      <c r="D3474" s="43">
        <v>46608.929331630476</v>
      </c>
      <c r="E3474" s="43">
        <v>40676.883780332049</v>
      </c>
      <c r="F3474" s="43">
        <v>58047.012529771135</v>
      </c>
      <c r="G3474" s="4">
        <f t="shared" si="385"/>
        <v>48444.27521391122</v>
      </c>
      <c r="H3474" s="5">
        <f t="shared" si="386"/>
        <v>8829.3099432360068</v>
      </c>
      <c r="I3474" s="5">
        <f t="shared" si="387"/>
        <v>18.225703458766144</v>
      </c>
      <c r="J3474" s="6">
        <f t="shared" si="388"/>
        <v>48444.275213911213</v>
      </c>
      <c r="K3474" s="7">
        <f t="shared" si="389"/>
        <v>48444.275213911213</v>
      </c>
      <c r="L3474" s="6">
        <f t="shared" si="384"/>
        <v>48444.28</v>
      </c>
      <c r="M3474" s="6">
        <f t="shared" si="390"/>
        <v>48444.28</v>
      </c>
    </row>
    <row r="3475" spans="1:13" ht="25.5">
      <c r="A3475" s="18">
        <v>3470</v>
      </c>
      <c r="B3475" s="35" t="s">
        <v>3492</v>
      </c>
      <c r="C3475" s="20">
        <v>1</v>
      </c>
      <c r="D3475" s="43">
        <v>36437.315039009947</v>
      </c>
      <c r="E3475" s="43">
        <v>30143.59698681732</v>
      </c>
      <c r="F3475" s="43">
        <v>38819.071241559868</v>
      </c>
      <c r="G3475" s="4">
        <f t="shared" si="385"/>
        <v>35133.327755795712</v>
      </c>
      <c r="H3475" s="5">
        <f t="shared" si="386"/>
        <v>4482.326462035483</v>
      </c>
      <c r="I3475" s="5">
        <f t="shared" si="387"/>
        <v>12.758046983739145</v>
      </c>
      <c r="J3475" s="6">
        <f t="shared" si="388"/>
        <v>35133.327755795712</v>
      </c>
      <c r="K3475" s="7">
        <f t="shared" si="389"/>
        <v>35133.327755795712</v>
      </c>
      <c r="L3475" s="6">
        <f t="shared" si="384"/>
        <v>35133.33</v>
      </c>
      <c r="M3475" s="6">
        <f t="shared" si="390"/>
        <v>35133.33</v>
      </c>
    </row>
    <row r="3476" spans="1:13" ht="25.5">
      <c r="A3476" s="18">
        <v>3471</v>
      </c>
      <c r="B3476" s="35" t="s">
        <v>3493</v>
      </c>
      <c r="C3476" s="20">
        <v>1</v>
      </c>
      <c r="D3476" s="43">
        <v>36835.237138852273</v>
      </c>
      <c r="E3476" s="43">
        <v>31477.384464110124</v>
      </c>
      <c r="F3476" s="43">
        <v>43168.984407922457</v>
      </c>
      <c r="G3476" s="4">
        <f t="shared" si="385"/>
        <v>37160.53533696162</v>
      </c>
      <c r="H3476" s="5">
        <f t="shared" si="386"/>
        <v>5852.5841728084542</v>
      </c>
      <c r="I3476" s="5">
        <f t="shared" si="387"/>
        <v>15.749461410442056</v>
      </c>
      <c r="J3476" s="6">
        <f t="shared" si="388"/>
        <v>37160.53533696162</v>
      </c>
      <c r="K3476" s="7">
        <f t="shared" si="389"/>
        <v>37160.53533696162</v>
      </c>
      <c r="L3476" s="6">
        <f t="shared" si="384"/>
        <v>37160.54</v>
      </c>
      <c r="M3476" s="6">
        <f t="shared" si="390"/>
        <v>37160.54</v>
      </c>
    </row>
    <row r="3477" spans="1:13">
      <c r="A3477" s="18">
        <v>3472</v>
      </c>
      <c r="B3477" s="35" t="s">
        <v>3494</v>
      </c>
      <c r="C3477" s="20">
        <v>1</v>
      </c>
      <c r="D3477" s="43">
        <v>41259.505313602109</v>
      </c>
      <c r="E3477" s="43">
        <v>32632.517838939846</v>
      </c>
      <c r="F3477" s="43">
        <v>38719.032402157842</v>
      </c>
      <c r="G3477" s="4">
        <f t="shared" si="385"/>
        <v>37537.018518233264</v>
      </c>
      <c r="H3477" s="5">
        <f t="shared" si="386"/>
        <v>4433.2940166807948</v>
      </c>
      <c r="I3477" s="5">
        <f t="shared" si="387"/>
        <v>11.810458559801074</v>
      </c>
      <c r="J3477" s="6">
        <f t="shared" si="388"/>
        <v>37537.018518233264</v>
      </c>
      <c r="K3477" s="7">
        <f t="shared" si="389"/>
        <v>37537.018518233264</v>
      </c>
      <c r="L3477" s="6">
        <f t="shared" si="384"/>
        <v>37537.019999999997</v>
      </c>
      <c r="M3477" s="6">
        <f t="shared" si="390"/>
        <v>37537.019999999997</v>
      </c>
    </row>
    <row r="3478" spans="1:13">
      <c r="A3478" s="18">
        <v>3473</v>
      </c>
      <c r="B3478" s="36" t="s">
        <v>3495</v>
      </c>
      <c r="C3478" s="20">
        <v>1</v>
      </c>
      <c r="D3478" s="44">
        <v>45373.851294903936</v>
      </c>
      <c r="E3478" s="44">
        <v>39186.507936507936</v>
      </c>
      <c r="F3478" s="44">
        <v>45978.835978835981</v>
      </c>
      <c r="G3478" s="4">
        <f t="shared" si="385"/>
        <v>43513.065070082615</v>
      </c>
      <c r="H3478" s="5">
        <f t="shared" si="386"/>
        <v>3759.0988400828942</v>
      </c>
      <c r="I3478" s="5">
        <f t="shared" si="387"/>
        <v>8.6390118324885847</v>
      </c>
      <c r="J3478" s="6">
        <f t="shared" si="388"/>
        <v>43513.065070082615</v>
      </c>
      <c r="K3478" s="7">
        <f t="shared" si="389"/>
        <v>43513.065070082615</v>
      </c>
      <c r="L3478" s="6">
        <f t="shared" si="384"/>
        <v>43513.07</v>
      </c>
      <c r="M3478" s="6">
        <f t="shared" si="390"/>
        <v>43513.07</v>
      </c>
    </row>
    <row r="3479" spans="1:13">
      <c r="A3479" s="18">
        <v>3474</v>
      </c>
      <c r="B3479" s="35" t="s">
        <v>3496</v>
      </c>
      <c r="C3479" s="20">
        <v>1</v>
      </c>
      <c r="D3479" s="43">
        <v>45599.489795918365</v>
      </c>
      <c r="E3479" s="43">
        <v>36479.591836734697</v>
      </c>
      <c r="F3479" s="43">
        <v>45860.0583090379</v>
      </c>
      <c r="G3479" s="4">
        <f t="shared" si="385"/>
        <v>42646.379980563652</v>
      </c>
      <c r="H3479" s="5">
        <f t="shared" si="386"/>
        <v>5342.1841034973122</v>
      </c>
      <c r="I3479" s="5">
        <f t="shared" si="387"/>
        <v>12.52670005269391</v>
      </c>
      <c r="J3479" s="6">
        <f t="shared" si="388"/>
        <v>42646.379980563652</v>
      </c>
      <c r="K3479" s="7">
        <f t="shared" si="389"/>
        <v>42646.379980563652</v>
      </c>
      <c r="L3479" s="6">
        <f t="shared" si="384"/>
        <v>42646.38</v>
      </c>
      <c r="M3479" s="6">
        <f t="shared" si="390"/>
        <v>42646.38</v>
      </c>
    </row>
    <row r="3480" spans="1:13" ht="25.5">
      <c r="A3480" s="18">
        <v>3475</v>
      </c>
      <c r="B3480" s="35" t="s">
        <v>3497</v>
      </c>
      <c r="C3480" s="20">
        <v>1</v>
      </c>
      <c r="D3480" s="43">
        <v>43665.334221630023</v>
      </c>
      <c r="E3480" s="43">
        <v>31359.649122807012</v>
      </c>
      <c r="F3480" s="43">
        <v>45364.095169430424</v>
      </c>
      <c r="G3480" s="4">
        <f t="shared" si="385"/>
        <v>40129.692837955816</v>
      </c>
      <c r="H3480" s="5">
        <f t="shared" si="386"/>
        <v>7642.4274457569272</v>
      </c>
      <c r="I3480" s="5">
        <f t="shared" si="387"/>
        <v>19.044320814059411</v>
      </c>
      <c r="J3480" s="6">
        <f t="shared" si="388"/>
        <v>40129.692837955816</v>
      </c>
      <c r="K3480" s="7">
        <f t="shared" si="389"/>
        <v>40129.692837955816</v>
      </c>
      <c r="L3480" s="6">
        <f t="shared" si="384"/>
        <v>40129.69</v>
      </c>
      <c r="M3480" s="6">
        <f t="shared" si="390"/>
        <v>40129.69</v>
      </c>
    </row>
    <row r="3481" spans="1:13">
      <c r="A3481" s="18">
        <v>3476</v>
      </c>
      <c r="B3481" s="35" t="s">
        <v>3498</v>
      </c>
      <c r="C3481" s="20">
        <v>1</v>
      </c>
      <c r="D3481" s="43">
        <v>35313.397988505742</v>
      </c>
      <c r="E3481" s="43">
        <v>30818.965517241373</v>
      </c>
      <c r="F3481" s="43">
        <v>38288.032454361048</v>
      </c>
      <c r="G3481" s="4">
        <f t="shared" si="385"/>
        <v>34806.798653369384</v>
      </c>
      <c r="H3481" s="5">
        <f t="shared" si="386"/>
        <v>3760.2157375028387</v>
      </c>
      <c r="I3481" s="5">
        <f t="shared" si="387"/>
        <v>10.803107102579917</v>
      </c>
      <c r="J3481" s="6">
        <f t="shared" si="388"/>
        <v>34806.798653369384</v>
      </c>
      <c r="K3481" s="7">
        <f t="shared" si="389"/>
        <v>34806.798653369384</v>
      </c>
      <c r="L3481" s="6">
        <f t="shared" si="384"/>
        <v>34806.800000000003</v>
      </c>
      <c r="M3481" s="6">
        <f t="shared" si="390"/>
        <v>34806.800000000003</v>
      </c>
    </row>
    <row r="3482" spans="1:13">
      <c r="A3482" s="18">
        <v>3477</v>
      </c>
      <c r="B3482" s="35" t="s">
        <v>3499</v>
      </c>
      <c r="C3482" s="20">
        <v>1</v>
      </c>
      <c r="D3482" s="43">
        <v>53796.169630642951</v>
      </c>
      <c r="E3482" s="43">
        <v>41569.767441860458</v>
      </c>
      <c r="F3482" s="43">
        <v>56279.069767441855</v>
      </c>
      <c r="G3482" s="4">
        <f t="shared" si="385"/>
        <v>50548.335613315088</v>
      </c>
      <c r="H3482" s="5">
        <f t="shared" si="386"/>
        <v>7874.1484034416453</v>
      </c>
      <c r="I3482" s="5">
        <f t="shared" si="387"/>
        <v>15.577463249586188</v>
      </c>
      <c r="J3482" s="6">
        <f t="shared" si="388"/>
        <v>50548.335613315088</v>
      </c>
      <c r="K3482" s="7">
        <f t="shared" si="389"/>
        <v>50548.335613315088</v>
      </c>
      <c r="L3482" s="6">
        <f t="shared" si="384"/>
        <v>50548.34</v>
      </c>
      <c r="M3482" s="6">
        <f t="shared" si="390"/>
        <v>50548.34</v>
      </c>
    </row>
    <row r="3483" spans="1:13">
      <c r="A3483" s="18">
        <v>3478</v>
      </c>
      <c r="B3483" s="35" t="s">
        <v>3500</v>
      </c>
      <c r="C3483" s="20">
        <v>1</v>
      </c>
      <c r="D3483" s="43">
        <v>36197.533136966114</v>
      </c>
      <c r="E3483" s="43">
        <v>31919.642857142844</v>
      </c>
      <c r="F3483" s="43">
        <v>41613.756613756603</v>
      </c>
      <c r="G3483" s="4">
        <f t="shared" si="385"/>
        <v>36576.977535955186</v>
      </c>
      <c r="H3483" s="5">
        <f t="shared" si="386"/>
        <v>4858.1831913262758</v>
      </c>
      <c r="I3483" s="5">
        <f t="shared" si="387"/>
        <v>13.282079380535691</v>
      </c>
      <c r="J3483" s="6">
        <f t="shared" si="388"/>
        <v>36576.977535955186</v>
      </c>
      <c r="K3483" s="7">
        <f t="shared" si="389"/>
        <v>36576.977535955186</v>
      </c>
      <c r="L3483" s="6">
        <f t="shared" si="384"/>
        <v>36576.980000000003</v>
      </c>
      <c r="M3483" s="6">
        <f t="shared" si="390"/>
        <v>36576.980000000003</v>
      </c>
    </row>
    <row r="3484" spans="1:13" ht="25.5">
      <c r="A3484" s="18">
        <v>3479</v>
      </c>
      <c r="B3484" s="35" t="s">
        <v>3501</v>
      </c>
      <c r="C3484" s="20">
        <v>1</v>
      </c>
      <c r="D3484" s="43">
        <v>38717.903276622557</v>
      </c>
      <c r="E3484" s="43">
        <v>32382.246376811589</v>
      </c>
      <c r="F3484" s="43">
        <v>44409.93788819875</v>
      </c>
      <c r="G3484" s="4">
        <f t="shared" si="385"/>
        <v>38503.362513877633</v>
      </c>
      <c r="H3484" s="5">
        <f t="shared" si="386"/>
        <v>6016.7151816778796</v>
      </c>
      <c r="I3484" s="5">
        <f t="shared" si="387"/>
        <v>15.62646685600328</v>
      </c>
      <c r="J3484" s="6">
        <f t="shared" si="388"/>
        <v>38503.362513877626</v>
      </c>
      <c r="K3484" s="7">
        <f t="shared" si="389"/>
        <v>38503.362513877626</v>
      </c>
      <c r="L3484" s="6">
        <f t="shared" si="384"/>
        <v>38503.360000000001</v>
      </c>
      <c r="M3484" s="6">
        <f t="shared" si="390"/>
        <v>38503.360000000001</v>
      </c>
    </row>
    <row r="3485" spans="1:13" ht="25.5">
      <c r="A3485" s="18">
        <v>3480</v>
      </c>
      <c r="B3485" s="35" t="s">
        <v>3502</v>
      </c>
      <c r="C3485" s="20">
        <v>1</v>
      </c>
      <c r="D3485" s="43">
        <v>46188.630490956064</v>
      </c>
      <c r="E3485" s="43">
        <v>36111.111111111102</v>
      </c>
      <c r="F3485" s="43">
        <v>45396.825396825392</v>
      </c>
      <c r="G3485" s="4">
        <f t="shared" si="385"/>
        <v>42565.522332964181</v>
      </c>
      <c r="H3485" s="5">
        <f t="shared" si="386"/>
        <v>5603.6869106294725</v>
      </c>
      <c r="I3485" s="5">
        <f t="shared" si="387"/>
        <v>13.164849398053288</v>
      </c>
      <c r="J3485" s="6">
        <f t="shared" si="388"/>
        <v>42565.522332964181</v>
      </c>
      <c r="K3485" s="7">
        <f t="shared" si="389"/>
        <v>42565.522332964181</v>
      </c>
      <c r="L3485" s="6">
        <f t="shared" si="384"/>
        <v>42565.52</v>
      </c>
      <c r="M3485" s="6">
        <f t="shared" si="390"/>
        <v>42565.52</v>
      </c>
    </row>
    <row r="3486" spans="1:13">
      <c r="A3486" s="18">
        <v>3481</v>
      </c>
      <c r="B3486" s="35" t="s">
        <v>3503</v>
      </c>
      <c r="C3486" s="20">
        <v>1</v>
      </c>
      <c r="D3486" s="43">
        <v>49279.448621553885</v>
      </c>
      <c r="E3486" s="43">
        <v>37631.578947368413</v>
      </c>
      <c r="F3486" s="43">
        <v>46208.078335373313</v>
      </c>
      <c r="G3486" s="4">
        <f t="shared" si="385"/>
        <v>44373.035301431868</v>
      </c>
      <c r="H3486" s="5">
        <f t="shared" si="386"/>
        <v>6036.8662556839172</v>
      </c>
      <c r="I3486" s="5">
        <f t="shared" si="387"/>
        <v>13.604807998088683</v>
      </c>
      <c r="J3486" s="6">
        <f t="shared" si="388"/>
        <v>44373.035301431868</v>
      </c>
      <c r="K3486" s="7">
        <f t="shared" si="389"/>
        <v>44373.035301431868</v>
      </c>
      <c r="L3486" s="6">
        <f t="shared" si="384"/>
        <v>44373.04</v>
      </c>
      <c r="M3486" s="6">
        <f t="shared" si="390"/>
        <v>44373.04</v>
      </c>
    </row>
    <row r="3487" spans="1:13">
      <c r="A3487" s="18">
        <v>3482</v>
      </c>
      <c r="B3487" s="36" t="s">
        <v>3504</v>
      </c>
      <c r="C3487" s="20">
        <v>1</v>
      </c>
      <c r="D3487" s="44">
        <v>41053.345860737019</v>
      </c>
      <c r="E3487" s="44">
        <v>34708.737864077659</v>
      </c>
      <c r="F3487" s="44">
        <v>45249.910104279021</v>
      </c>
      <c r="G3487" s="4">
        <f t="shared" si="385"/>
        <v>40337.331276364566</v>
      </c>
      <c r="H3487" s="5">
        <f t="shared" si="386"/>
        <v>5306.9375079393476</v>
      </c>
      <c r="I3487" s="5">
        <f t="shared" si="387"/>
        <v>13.156392205472745</v>
      </c>
      <c r="J3487" s="6">
        <f t="shared" si="388"/>
        <v>40337.331276364566</v>
      </c>
      <c r="K3487" s="7">
        <f t="shared" si="389"/>
        <v>40337.331276364566</v>
      </c>
      <c r="L3487" s="6">
        <f t="shared" si="384"/>
        <v>40337.33</v>
      </c>
      <c r="M3487" s="6">
        <f t="shared" si="390"/>
        <v>40337.33</v>
      </c>
    </row>
    <row r="3488" spans="1:13">
      <c r="A3488" s="18">
        <v>3483</v>
      </c>
      <c r="B3488" s="36" t="s">
        <v>3505</v>
      </c>
      <c r="C3488" s="20">
        <v>1</v>
      </c>
      <c r="D3488" s="44">
        <v>43329.126429370408</v>
      </c>
      <c r="E3488" s="44">
        <v>36238.905740927978</v>
      </c>
      <c r="F3488" s="44">
        <v>46106.366822192707</v>
      </c>
      <c r="G3488" s="4">
        <f t="shared" si="385"/>
        <v>41891.466330830364</v>
      </c>
      <c r="H3488" s="5">
        <f t="shared" si="386"/>
        <v>5088.4031843761313</v>
      </c>
      <c r="I3488" s="5">
        <f t="shared" si="387"/>
        <v>12.146634219464596</v>
      </c>
      <c r="J3488" s="6">
        <f t="shared" si="388"/>
        <v>41891.466330830364</v>
      </c>
      <c r="K3488" s="7">
        <f t="shared" si="389"/>
        <v>41891.466330830364</v>
      </c>
      <c r="L3488" s="6">
        <f t="shared" si="384"/>
        <v>41891.47</v>
      </c>
      <c r="M3488" s="6">
        <f t="shared" si="390"/>
        <v>41891.47</v>
      </c>
    </row>
    <row r="3489" spans="1:13" ht="25.5">
      <c r="A3489" s="18">
        <v>3484</v>
      </c>
      <c r="B3489" s="35" t="s">
        <v>3506</v>
      </c>
      <c r="C3489" s="20">
        <v>1</v>
      </c>
      <c r="D3489" s="43">
        <v>38223.995271867614</v>
      </c>
      <c r="E3489" s="43">
        <v>32664.14141414141</v>
      </c>
      <c r="F3489" s="43">
        <v>39647.509578544057</v>
      </c>
      <c r="G3489" s="4">
        <f t="shared" si="385"/>
        <v>36845.215421517692</v>
      </c>
      <c r="H3489" s="5">
        <f t="shared" si="386"/>
        <v>3690.2077362522982</v>
      </c>
      <c r="I3489" s="5">
        <f t="shared" si="387"/>
        <v>10.01543265261304</v>
      </c>
      <c r="J3489" s="6">
        <f t="shared" si="388"/>
        <v>36845.215421517685</v>
      </c>
      <c r="K3489" s="7">
        <f t="shared" si="389"/>
        <v>36845.215421517685</v>
      </c>
      <c r="L3489" s="6">
        <f t="shared" si="384"/>
        <v>36845.22</v>
      </c>
      <c r="M3489" s="6">
        <f t="shared" si="390"/>
        <v>36845.22</v>
      </c>
    </row>
    <row r="3490" spans="1:13">
      <c r="A3490" s="18">
        <v>3485</v>
      </c>
      <c r="B3490" s="35" t="s">
        <v>3507</v>
      </c>
      <c r="C3490" s="20">
        <v>1</v>
      </c>
      <c r="D3490" s="43">
        <v>45948.203842940689</v>
      </c>
      <c r="E3490" s="43">
        <v>38011.695906432746</v>
      </c>
      <c r="F3490" s="43">
        <v>51461.988304093567</v>
      </c>
      <c r="G3490" s="4">
        <f t="shared" si="385"/>
        <v>45140.629351155665</v>
      </c>
      <c r="H3490" s="5">
        <f t="shared" si="386"/>
        <v>6761.4143354389626</v>
      </c>
      <c r="I3490" s="5">
        <f t="shared" si="387"/>
        <v>14.978555754818826</v>
      </c>
      <c r="J3490" s="6">
        <f t="shared" si="388"/>
        <v>45140.629351155665</v>
      </c>
      <c r="K3490" s="7">
        <f t="shared" si="389"/>
        <v>45140.629351155665</v>
      </c>
      <c r="L3490" s="6">
        <f t="shared" si="384"/>
        <v>45140.63</v>
      </c>
      <c r="M3490" s="6">
        <f t="shared" si="390"/>
        <v>45140.63</v>
      </c>
    </row>
    <row r="3491" spans="1:13">
      <c r="A3491" s="18">
        <v>3486</v>
      </c>
      <c r="B3491" s="35" t="s">
        <v>3508</v>
      </c>
      <c r="C3491" s="20">
        <v>1</v>
      </c>
      <c r="D3491" s="43">
        <v>52805.335097001764</v>
      </c>
      <c r="E3491" s="43">
        <v>43204.365079365074</v>
      </c>
      <c r="F3491" s="43">
        <v>57751.657625075335</v>
      </c>
      <c r="G3491" s="4">
        <f t="shared" si="385"/>
        <v>51253.785933814062</v>
      </c>
      <c r="H3491" s="5">
        <f t="shared" si="386"/>
        <v>7396.7160758650643</v>
      </c>
      <c r="I3491" s="5">
        <f t="shared" si="387"/>
        <v>14.431550647627711</v>
      </c>
      <c r="J3491" s="6">
        <f t="shared" si="388"/>
        <v>51253.785933814055</v>
      </c>
      <c r="K3491" s="7">
        <f t="shared" si="389"/>
        <v>51253.785933814055</v>
      </c>
      <c r="L3491" s="6">
        <f t="shared" si="384"/>
        <v>51253.79</v>
      </c>
      <c r="M3491" s="6">
        <f t="shared" si="390"/>
        <v>51253.79</v>
      </c>
    </row>
    <row r="3492" spans="1:13">
      <c r="A3492" s="18">
        <v>3487</v>
      </c>
      <c r="B3492" s="35" t="s">
        <v>3509</v>
      </c>
      <c r="C3492" s="20">
        <v>1</v>
      </c>
      <c r="D3492" s="43">
        <v>49652.777777777781</v>
      </c>
      <c r="E3492" s="43">
        <v>38368.055555555555</v>
      </c>
      <c r="F3492" s="43">
        <v>54022.222222222226</v>
      </c>
      <c r="G3492" s="4">
        <f t="shared" si="385"/>
        <v>47347.68518518519</v>
      </c>
      <c r="H3492" s="5">
        <f t="shared" si="386"/>
        <v>8077.6433693412964</v>
      </c>
      <c r="I3492" s="5">
        <f t="shared" si="387"/>
        <v>17.060270925068885</v>
      </c>
      <c r="J3492" s="6">
        <f t="shared" si="388"/>
        <v>47347.685185185182</v>
      </c>
      <c r="K3492" s="7">
        <f t="shared" si="389"/>
        <v>47347.685185185182</v>
      </c>
      <c r="L3492" s="6">
        <f t="shared" si="384"/>
        <v>47347.69</v>
      </c>
      <c r="M3492" s="6">
        <f t="shared" si="390"/>
        <v>47347.69</v>
      </c>
    </row>
    <row r="3493" spans="1:13" ht="25.5">
      <c r="A3493" s="18">
        <v>3488</v>
      </c>
      <c r="B3493" s="35" t="s">
        <v>3510</v>
      </c>
      <c r="C3493" s="20">
        <v>1</v>
      </c>
      <c r="D3493" s="43">
        <v>48639.455782312929</v>
      </c>
      <c r="E3493" s="43">
        <v>43333.333333333336</v>
      </c>
      <c r="F3493" s="43">
        <v>64450.704225352114</v>
      </c>
      <c r="G3493" s="4">
        <f t="shared" si="385"/>
        <v>52141.164446999464</v>
      </c>
      <c r="H3493" s="5">
        <f t="shared" si="386"/>
        <v>10985.550101247822</v>
      </c>
      <c r="I3493" s="5">
        <f t="shared" si="387"/>
        <v>21.068862227682757</v>
      </c>
      <c r="J3493" s="6">
        <f t="shared" si="388"/>
        <v>52141.164446999464</v>
      </c>
      <c r="K3493" s="7">
        <f t="shared" si="389"/>
        <v>52141.164446999464</v>
      </c>
      <c r="L3493" s="6">
        <f t="shared" si="384"/>
        <v>52141.16</v>
      </c>
      <c r="M3493" s="6">
        <f t="shared" si="390"/>
        <v>52141.16</v>
      </c>
    </row>
    <row r="3494" spans="1:13" ht="25.5">
      <c r="A3494" s="18">
        <v>3489</v>
      </c>
      <c r="B3494" s="35" t="s">
        <v>3511</v>
      </c>
      <c r="C3494" s="20">
        <v>1</v>
      </c>
      <c r="D3494" s="43">
        <v>44661.228689006464</v>
      </c>
      <c r="E3494" s="43">
        <v>32886.904761904756</v>
      </c>
      <c r="F3494" s="43">
        <v>39917.898193760266</v>
      </c>
      <c r="G3494" s="4">
        <f t="shared" si="385"/>
        <v>39155.343881557164</v>
      </c>
      <c r="H3494" s="5">
        <f t="shared" si="386"/>
        <v>5924.085819295211</v>
      </c>
      <c r="I3494" s="5">
        <f t="shared" si="387"/>
        <v>15.129699376961817</v>
      </c>
      <c r="J3494" s="6">
        <f t="shared" si="388"/>
        <v>39155.343881557157</v>
      </c>
      <c r="K3494" s="7">
        <f t="shared" si="389"/>
        <v>39155.343881557157</v>
      </c>
      <c r="L3494" s="6">
        <f t="shared" si="384"/>
        <v>39155.339999999997</v>
      </c>
      <c r="M3494" s="6">
        <f t="shared" si="390"/>
        <v>39155.339999999997</v>
      </c>
    </row>
    <row r="3495" spans="1:13">
      <c r="A3495" s="18">
        <v>3490</v>
      </c>
      <c r="B3495" s="35" t="s">
        <v>3512</v>
      </c>
      <c r="C3495" s="20">
        <v>1</v>
      </c>
      <c r="D3495" s="43">
        <v>54152.187472155398</v>
      </c>
      <c r="E3495" s="43">
        <v>42337.164750957847</v>
      </c>
      <c r="F3495" s="43">
        <v>51986.099973269178</v>
      </c>
      <c r="G3495" s="4">
        <f t="shared" si="385"/>
        <v>49491.817398794141</v>
      </c>
      <c r="H3495" s="5">
        <f t="shared" si="386"/>
        <v>6290.0536282770245</v>
      </c>
      <c r="I3495" s="5">
        <f t="shared" si="387"/>
        <v>12.709279955498825</v>
      </c>
      <c r="J3495" s="6">
        <f t="shared" si="388"/>
        <v>49491.817398794141</v>
      </c>
      <c r="K3495" s="7">
        <f t="shared" si="389"/>
        <v>49491.817398794141</v>
      </c>
      <c r="L3495" s="6">
        <f t="shared" si="384"/>
        <v>49491.82</v>
      </c>
      <c r="M3495" s="6">
        <f t="shared" si="390"/>
        <v>49491.82</v>
      </c>
    </row>
    <row r="3496" spans="1:13">
      <c r="A3496" s="18">
        <v>3491</v>
      </c>
      <c r="B3496" s="35" t="s">
        <v>3513</v>
      </c>
      <c r="C3496" s="20">
        <v>1</v>
      </c>
      <c r="D3496" s="43">
        <v>39466.848496655635</v>
      </c>
      <c r="E3496" s="43">
        <v>31214.689265536723</v>
      </c>
      <c r="F3496" s="43">
        <v>40198.429102935108</v>
      </c>
      <c r="G3496" s="4">
        <f t="shared" si="385"/>
        <v>36959.988955042492</v>
      </c>
      <c r="H3496" s="5">
        <f t="shared" si="386"/>
        <v>4989.0033010158795</v>
      </c>
      <c r="I3496" s="5">
        <f t="shared" si="387"/>
        <v>13.498389588493707</v>
      </c>
      <c r="J3496" s="6">
        <f t="shared" si="388"/>
        <v>36959.988955042485</v>
      </c>
      <c r="K3496" s="7">
        <f t="shared" si="389"/>
        <v>36959.988955042485</v>
      </c>
      <c r="L3496" s="6">
        <f t="shared" si="384"/>
        <v>36959.99</v>
      </c>
      <c r="M3496" s="6">
        <f t="shared" si="390"/>
        <v>36959.99</v>
      </c>
    </row>
    <row r="3497" spans="1:13" ht="25.5">
      <c r="A3497" s="18">
        <v>3492</v>
      </c>
      <c r="B3497" s="35" t="s">
        <v>3514</v>
      </c>
      <c r="C3497" s="20">
        <v>1</v>
      </c>
      <c r="D3497" s="43">
        <v>43726.167350169082</v>
      </c>
      <c r="E3497" s="43">
        <v>32595.870206489672</v>
      </c>
      <c r="F3497" s="43">
        <v>43571.188529181134</v>
      </c>
      <c r="G3497" s="4">
        <f t="shared" si="385"/>
        <v>39964.408695279963</v>
      </c>
      <c r="H3497" s="5">
        <f t="shared" si="386"/>
        <v>6381.8119844074563</v>
      </c>
      <c r="I3497" s="5">
        <f t="shared" si="387"/>
        <v>15.968738667116039</v>
      </c>
      <c r="J3497" s="6">
        <f t="shared" si="388"/>
        <v>39964.408695279963</v>
      </c>
      <c r="K3497" s="7">
        <f t="shared" si="389"/>
        <v>39964.408695279963</v>
      </c>
      <c r="L3497" s="6">
        <f t="shared" si="384"/>
        <v>39964.410000000003</v>
      </c>
      <c r="M3497" s="6">
        <f t="shared" si="390"/>
        <v>39964.410000000003</v>
      </c>
    </row>
    <row r="3498" spans="1:13" ht="25.5">
      <c r="A3498" s="18">
        <v>3493</v>
      </c>
      <c r="B3498" s="35" t="s">
        <v>3515</v>
      </c>
      <c r="C3498" s="20">
        <v>1</v>
      </c>
      <c r="D3498" s="43">
        <v>40403.536763728225</v>
      </c>
      <c r="E3498" s="43">
        <v>33792.048929663608</v>
      </c>
      <c r="F3498" s="43">
        <v>47579.204892966358</v>
      </c>
      <c r="G3498" s="4">
        <f t="shared" si="385"/>
        <v>40591.596862119397</v>
      </c>
      <c r="H3498" s="5">
        <f t="shared" si="386"/>
        <v>6895.5016017374555</v>
      </c>
      <c r="I3498" s="5">
        <f t="shared" si="387"/>
        <v>16.987510063129413</v>
      </c>
      <c r="J3498" s="6">
        <f t="shared" si="388"/>
        <v>40591.59686211939</v>
      </c>
      <c r="K3498" s="7">
        <f t="shared" si="389"/>
        <v>40591.59686211939</v>
      </c>
      <c r="L3498" s="6">
        <f t="shared" si="384"/>
        <v>40591.599999999999</v>
      </c>
      <c r="M3498" s="6">
        <f t="shared" si="390"/>
        <v>40591.599999999999</v>
      </c>
    </row>
    <row r="3499" spans="1:13">
      <c r="A3499" s="18">
        <v>3494</v>
      </c>
      <c r="B3499" s="35" t="s">
        <v>3516</v>
      </c>
      <c r="C3499" s="20">
        <v>1</v>
      </c>
      <c r="D3499" s="43">
        <v>50595.238095238092</v>
      </c>
      <c r="E3499" s="43">
        <v>40476.190476190473</v>
      </c>
      <c r="F3499" s="43">
        <v>52768.959435626093</v>
      </c>
      <c r="G3499" s="4">
        <f t="shared" si="385"/>
        <v>47946.796002351555</v>
      </c>
      <c r="H3499" s="5">
        <f t="shared" si="386"/>
        <v>6560.3907133680605</v>
      </c>
      <c r="I3499" s="5">
        <f t="shared" si="387"/>
        <v>13.682646725854852</v>
      </c>
      <c r="J3499" s="6">
        <f t="shared" si="388"/>
        <v>47946.796002351548</v>
      </c>
      <c r="K3499" s="7">
        <f t="shared" si="389"/>
        <v>47946.796002351548</v>
      </c>
      <c r="L3499" s="6">
        <f t="shared" si="384"/>
        <v>47946.8</v>
      </c>
      <c r="M3499" s="6">
        <f t="shared" si="390"/>
        <v>47946.8</v>
      </c>
    </row>
    <row r="3500" spans="1:13" ht="25.5">
      <c r="A3500" s="18">
        <v>3495</v>
      </c>
      <c r="B3500" s="35" t="s">
        <v>3517</v>
      </c>
      <c r="C3500" s="20">
        <v>1</v>
      </c>
      <c r="D3500" s="43">
        <v>44455.416575232244</v>
      </c>
      <c r="E3500" s="43">
        <v>37585.034013605444</v>
      </c>
      <c r="F3500" s="43">
        <v>50240.247997933351</v>
      </c>
      <c r="G3500" s="4">
        <f t="shared" si="385"/>
        <v>44093.566195590342</v>
      </c>
      <c r="H3500" s="5">
        <f t="shared" si="386"/>
        <v>6335.362027557494</v>
      </c>
      <c r="I3500" s="5">
        <f t="shared" si="387"/>
        <v>14.367996454301474</v>
      </c>
      <c r="J3500" s="6">
        <f t="shared" si="388"/>
        <v>44093.566195590342</v>
      </c>
      <c r="K3500" s="7">
        <f t="shared" si="389"/>
        <v>44093.566195590342</v>
      </c>
      <c r="L3500" s="6">
        <f t="shared" si="384"/>
        <v>44093.57</v>
      </c>
      <c r="M3500" s="6">
        <f t="shared" si="390"/>
        <v>44093.57</v>
      </c>
    </row>
    <row r="3501" spans="1:13" ht="25.5">
      <c r="A3501" s="18">
        <v>3496</v>
      </c>
      <c r="B3501" s="35" t="s">
        <v>3518</v>
      </c>
      <c r="C3501" s="20">
        <v>1</v>
      </c>
      <c r="D3501" s="43">
        <v>37411.511234225924</v>
      </c>
      <c r="E3501" s="43">
        <v>32309.941520467841</v>
      </c>
      <c r="F3501" s="43">
        <v>46107.159791370323</v>
      </c>
      <c r="G3501" s="4">
        <f t="shared" si="385"/>
        <v>38609.537515354692</v>
      </c>
      <c r="H3501" s="5">
        <f t="shared" si="386"/>
        <v>6976.1922444437942</v>
      </c>
      <c r="I3501" s="5">
        <f t="shared" si="387"/>
        <v>18.06857241340801</v>
      </c>
      <c r="J3501" s="6">
        <f t="shared" si="388"/>
        <v>38609.537515354692</v>
      </c>
      <c r="K3501" s="7">
        <f t="shared" si="389"/>
        <v>38609.537515354692</v>
      </c>
      <c r="L3501" s="6">
        <f t="shared" si="384"/>
        <v>38609.54</v>
      </c>
      <c r="M3501" s="6">
        <f t="shared" si="390"/>
        <v>38609.54</v>
      </c>
    </row>
    <row r="3502" spans="1:13" ht="25.5">
      <c r="A3502" s="18">
        <v>3497</v>
      </c>
      <c r="B3502" s="35" t="s">
        <v>3519</v>
      </c>
      <c r="C3502" s="20">
        <v>1</v>
      </c>
      <c r="D3502" s="43">
        <v>41091.95402298851</v>
      </c>
      <c r="E3502" s="43">
        <v>31752.873563218393</v>
      </c>
      <c r="F3502" s="43">
        <v>38989.574979951882</v>
      </c>
      <c r="G3502" s="4">
        <f t="shared" si="385"/>
        <v>37278.134188719596</v>
      </c>
      <c r="H3502" s="5">
        <f t="shared" si="386"/>
        <v>4899.1201398756648</v>
      </c>
      <c r="I3502" s="5">
        <f t="shared" si="387"/>
        <v>13.142074426455988</v>
      </c>
      <c r="J3502" s="6">
        <f t="shared" si="388"/>
        <v>37278.134188719589</v>
      </c>
      <c r="K3502" s="7">
        <f t="shared" si="389"/>
        <v>37278.134188719589</v>
      </c>
      <c r="L3502" s="6">
        <f t="shared" si="384"/>
        <v>37278.129999999997</v>
      </c>
      <c r="M3502" s="6">
        <f t="shared" si="390"/>
        <v>37278.129999999997</v>
      </c>
    </row>
    <row r="3503" spans="1:13">
      <c r="A3503" s="18">
        <v>3498</v>
      </c>
      <c r="B3503" s="35" t="s">
        <v>3520</v>
      </c>
      <c r="C3503" s="20">
        <v>1</v>
      </c>
      <c r="D3503" s="43">
        <v>53454.257759196342</v>
      </c>
      <c r="E3503" s="43">
        <v>43249.354005167952</v>
      </c>
      <c r="F3503" s="43">
        <v>55025.684131876333</v>
      </c>
      <c r="G3503" s="4">
        <f t="shared" si="385"/>
        <v>50576.43196541354</v>
      </c>
      <c r="H3503" s="5">
        <f t="shared" si="386"/>
        <v>6393.8954314115945</v>
      </c>
      <c r="I3503" s="5">
        <f t="shared" si="387"/>
        <v>12.642045282640796</v>
      </c>
      <c r="J3503" s="6">
        <f t="shared" si="388"/>
        <v>50576.43196541354</v>
      </c>
      <c r="K3503" s="7">
        <f t="shared" si="389"/>
        <v>50576.43196541354</v>
      </c>
      <c r="L3503" s="6">
        <f t="shared" si="384"/>
        <v>50576.43</v>
      </c>
      <c r="M3503" s="6">
        <f t="shared" si="390"/>
        <v>50576.43</v>
      </c>
    </row>
    <row r="3504" spans="1:13" ht="25.5">
      <c r="A3504" s="18">
        <v>3499</v>
      </c>
      <c r="B3504" s="35" t="s">
        <v>3521</v>
      </c>
      <c r="C3504" s="20">
        <v>1</v>
      </c>
      <c r="D3504" s="43">
        <v>38639.567669172924</v>
      </c>
      <c r="E3504" s="43">
        <v>33370.535714285703</v>
      </c>
      <c r="F3504" s="43">
        <v>47620.656370656354</v>
      </c>
      <c r="G3504" s="4">
        <f t="shared" si="385"/>
        <v>39876.919918038329</v>
      </c>
      <c r="H3504" s="5">
        <f t="shared" si="386"/>
        <v>7205.1901516274766</v>
      </c>
      <c r="I3504" s="5">
        <f t="shared" si="387"/>
        <v>18.068572413408006</v>
      </c>
      <c r="J3504" s="6">
        <f t="shared" si="388"/>
        <v>39876.919918038329</v>
      </c>
      <c r="K3504" s="7">
        <f t="shared" si="389"/>
        <v>39876.919918038329</v>
      </c>
      <c r="L3504" s="6">
        <f t="shared" si="384"/>
        <v>39876.92</v>
      </c>
      <c r="M3504" s="6">
        <f t="shared" si="390"/>
        <v>39876.92</v>
      </c>
    </row>
    <row r="3505" spans="1:13">
      <c r="A3505" s="18">
        <v>3500</v>
      </c>
      <c r="B3505" s="35" t="s">
        <v>3522</v>
      </c>
      <c r="C3505" s="20">
        <v>1</v>
      </c>
      <c r="D3505" s="43">
        <v>39388.931265361454</v>
      </c>
      <c r="E3505" s="43">
        <v>34017.713365539443</v>
      </c>
      <c r="F3505" s="43">
        <v>43808.177212206894</v>
      </c>
      <c r="G3505" s="4">
        <f t="shared" si="385"/>
        <v>39071.607281035933</v>
      </c>
      <c r="H3505" s="5">
        <f t="shared" si="386"/>
        <v>4902.9395740205464</v>
      </c>
      <c r="I3505" s="5">
        <f t="shared" si="387"/>
        <v>12.548599648728223</v>
      </c>
      <c r="J3505" s="6">
        <f t="shared" si="388"/>
        <v>39071.607281035933</v>
      </c>
      <c r="K3505" s="7">
        <f t="shared" si="389"/>
        <v>39071.607281035933</v>
      </c>
      <c r="L3505" s="6">
        <f t="shared" si="384"/>
        <v>39071.61</v>
      </c>
      <c r="M3505" s="6">
        <f t="shared" si="390"/>
        <v>39071.61</v>
      </c>
    </row>
    <row r="3506" spans="1:13" ht="25.5">
      <c r="A3506" s="18">
        <v>3501</v>
      </c>
      <c r="B3506" s="35" t="s">
        <v>3523</v>
      </c>
      <c r="C3506" s="20">
        <v>1</v>
      </c>
      <c r="D3506" s="43">
        <v>44135.802469135808</v>
      </c>
      <c r="E3506" s="43">
        <v>38117.283950617275</v>
      </c>
      <c r="F3506" s="43">
        <v>52275.132275132273</v>
      </c>
      <c r="G3506" s="4">
        <f t="shared" si="385"/>
        <v>44842.73956496179</v>
      </c>
      <c r="H3506" s="5">
        <f t="shared" si="386"/>
        <v>7105.3492059211412</v>
      </c>
      <c r="I3506" s="5">
        <f t="shared" si="387"/>
        <v>15.845038181995818</v>
      </c>
      <c r="J3506" s="6">
        <f t="shared" si="388"/>
        <v>44842.73956496179</v>
      </c>
      <c r="K3506" s="7">
        <f t="shared" si="389"/>
        <v>44842.73956496179</v>
      </c>
      <c r="L3506" s="6">
        <f t="shared" si="384"/>
        <v>44842.74</v>
      </c>
      <c r="M3506" s="6">
        <f t="shared" si="390"/>
        <v>44842.74</v>
      </c>
    </row>
    <row r="3507" spans="1:13">
      <c r="A3507" s="18">
        <v>3502</v>
      </c>
      <c r="B3507" s="35" t="s">
        <v>3524</v>
      </c>
      <c r="C3507" s="20">
        <v>1</v>
      </c>
      <c r="D3507" s="43">
        <v>45515.046296296307</v>
      </c>
      <c r="E3507" s="43">
        <v>39722.222222222219</v>
      </c>
      <c r="F3507" s="43">
        <v>47131.086142322099</v>
      </c>
      <c r="G3507" s="4">
        <f t="shared" si="385"/>
        <v>44122.784886946873</v>
      </c>
      <c r="H3507" s="5">
        <f t="shared" si="386"/>
        <v>3895.7168814753713</v>
      </c>
      <c r="I3507" s="5">
        <f t="shared" si="387"/>
        <v>8.8292633646247154</v>
      </c>
      <c r="J3507" s="6">
        <f t="shared" si="388"/>
        <v>44122.784886946873</v>
      </c>
      <c r="K3507" s="7">
        <f t="shared" si="389"/>
        <v>44122.784886946873</v>
      </c>
      <c r="L3507" s="6">
        <f t="shared" si="384"/>
        <v>44122.78</v>
      </c>
      <c r="M3507" s="6">
        <f t="shared" si="390"/>
        <v>44122.78</v>
      </c>
    </row>
    <row r="3508" spans="1:13">
      <c r="A3508" s="18">
        <v>3503</v>
      </c>
      <c r="B3508" s="35" t="s">
        <v>3525</v>
      </c>
      <c r="C3508" s="20">
        <v>1</v>
      </c>
      <c r="D3508" s="43">
        <v>44286.484820465404</v>
      </c>
      <c r="E3508" s="43">
        <v>36637.001078748646</v>
      </c>
      <c r="F3508" s="43">
        <v>42987.41459906508</v>
      </c>
      <c r="G3508" s="4">
        <f t="shared" si="385"/>
        <v>41303.633499426382</v>
      </c>
      <c r="H3508" s="5">
        <f t="shared" si="386"/>
        <v>4093.2859016104217</v>
      </c>
      <c r="I3508" s="5">
        <f t="shared" si="387"/>
        <v>9.9102319936750085</v>
      </c>
      <c r="J3508" s="6">
        <f t="shared" si="388"/>
        <v>41303.633499426374</v>
      </c>
      <c r="K3508" s="7">
        <f t="shared" si="389"/>
        <v>41303.633499426374</v>
      </c>
      <c r="L3508" s="6">
        <f t="shared" si="384"/>
        <v>41303.629999999997</v>
      </c>
      <c r="M3508" s="6">
        <f t="shared" si="390"/>
        <v>41303.629999999997</v>
      </c>
    </row>
    <row r="3509" spans="1:13" ht="25.5">
      <c r="A3509" s="18">
        <v>3504</v>
      </c>
      <c r="B3509" s="35" t="s">
        <v>3526</v>
      </c>
      <c r="C3509" s="20">
        <v>1</v>
      </c>
      <c r="D3509" s="43">
        <v>44650.433730850229</v>
      </c>
      <c r="E3509" s="43">
        <v>38155.825188181101</v>
      </c>
      <c r="F3509" s="43">
        <v>47967.323093713385</v>
      </c>
      <c r="G3509" s="4">
        <f t="shared" si="385"/>
        <v>43591.194004248238</v>
      </c>
      <c r="H3509" s="5">
        <f t="shared" si="386"/>
        <v>4990.777933987345</v>
      </c>
      <c r="I3509" s="5">
        <f t="shared" si="387"/>
        <v>11.449050772733965</v>
      </c>
      <c r="J3509" s="6">
        <f t="shared" si="388"/>
        <v>43591.194004248231</v>
      </c>
      <c r="K3509" s="7">
        <f t="shared" si="389"/>
        <v>43591.194004248231</v>
      </c>
      <c r="L3509" s="6">
        <f t="shared" si="384"/>
        <v>43591.19</v>
      </c>
      <c r="M3509" s="6">
        <f t="shared" si="390"/>
        <v>43591.19</v>
      </c>
    </row>
    <row r="3510" spans="1:13">
      <c r="A3510" s="18">
        <v>3505</v>
      </c>
      <c r="B3510" s="35" t="s">
        <v>3527</v>
      </c>
      <c r="C3510" s="20">
        <v>1</v>
      </c>
      <c r="D3510" s="43">
        <v>43374.84035759898</v>
      </c>
      <c r="E3510" s="43">
        <v>34305.555555555555</v>
      </c>
      <c r="F3510" s="43">
        <v>49625.570776255699</v>
      </c>
      <c r="G3510" s="4">
        <f t="shared" si="385"/>
        <v>42435.322229803409</v>
      </c>
      <c r="H3510" s="5">
        <f t="shared" si="386"/>
        <v>7703.0992025913438</v>
      </c>
      <c r="I3510" s="5">
        <f t="shared" si="387"/>
        <v>18.152564415267385</v>
      </c>
      <c r="J3510" s="6">
        <f t="shared" si="388"/>
        <v>42435.322229803409</v>
      </c>
      <c r="K3510" s="7">
        <f t="shared" si="389"/>
        <v>42435.322229803409</v>
      </c>
      <c r="L3510" s="6">
        <f t="shared" si="384"/>
        <v>42435.32</v>
      </c>
      <c r="M3510" s="6">
        <f t="shared" si="390"/>
        <v>42435.32</v>
      </c>
    </row>
    <row r="3511" spans="1:13">
      <c r="A3511" s="18">
        <v>3506</v>
      </c>
      <c r="B3511" s="35" t="s">
        <v>3528</v>
      </c>
      <c r="C3511" s="20">
        <v>1</v>
      </c>
      <c r="D3511" s="43">
        <v>45994.152046783631</v>
      </c>
      <c r="E3511" s="43">
        <v>39722.222222222219</v>
      </c>
      <c r="F3511" s="43">
        <v>49349.01960784314</v>
      </c>
      <c r="G3511" s="4">
        <f t="shared" si="385"/>
        <v>45021.797958949661</v>
      </c>
      <c r="H3511" s="5">
        <f t="shared" si="386"/>
        <v>4886.5029755485693</v>
      </c>
      <c r="I3511" s="5">
        <f t="shared" si="387"/>
        <v>10.853638008868559</v>
      </c>
      <c r="J3511" s="6">
        <f t="shared" si="388"/>
        <v>45021.797958949654</v>
      </c>
      <c r="K3511" s="7">
        <f t="shared" si="389"/>
        <v>45021.797958949654</v>
      </c>
      <c r="L3511" s="6">
        <f t="shared" si="384"/>
        <v>45021.8</v>
      </c>
      <c r="M3511" s="6">
        <f t="shared" si="390"/>
        <v>45021.8</v>
      </c>
    </row>
    <row r="3512" spans="1:13">
      <c r="A3512" s="18">
        <v>3507</v>
      </c>
      <c r="B3512" s="35" t="s">
        <v>3529</v>
      </c>
      <c r="C3512" s="20">
        <v>1</v>
      </c>
      <c r="D3512" s="43">
        <v>56960.978835978822</v>
      </c>
      <c r="E3512" s="43">
        <v>45568.783068783057</v>
      </c>
      <c r="F3512" s="43">
        <v>61693.121693121677</v>
      </c>
      <c r="G3512" s="4">
        <f t="shared" si="385"/>
        <v>54740.961199294521</v>
      </c>
      <c r="H3512" s="5">
        <f t="shared" si="386"/>
        <v>8288.240630464139</v>
      </c>
      <c r="I3512" s="5">
        <f t="shared" si="387"/>
        <v>15.140838686206617</v>
      </c>
      <c r="J3512" s="6">
        <f t="shared" si="388"/>
        <v>54740.961199294521</v>
      </c>
      <c r="K3512" s="7">
        <f t="shared" si="389"/>
        <v>54740.961199294521</v>
      </c>
      <c r="L3512" s="6">
        <f t="shared" si="384"/>
        <v>54740.959999999999</v>
      </c>
      <c r="M3512" s="6">
        <f t="shared" si="390"/>
        <v>54740.959999999999</v>
      </c>
    </row>
    <row r="3513" spans="1:13">
      <c r="A3513" s="18">
        <v>3508</v>
      </c>
      <c r="B3513" s="35" t="s">
        <v>3530</v>
      </c>
      <c r="C3513" s="20">
        <v>1</v>
      </c>
      <c r="D3513" s="43">
        <v>55518.928738865434</v>
      </c>
      <c r="E3513" s="43">
        <v>39872.685185185182</v>
      </c>
      <c r="F3513" s="43">
        <v>51982.167352537712</v>
      </c>
      <c r="G3513" s="4">
        <f t="shared" si="385"/>
        <v>49124.593758862778</v>
      </c>
      <c r="H3513" s="5">
        <f t="shared" si="386"/>
        <v>8205.2135540594809</v>
      </c>
      <c r="I3513" s="5">
        <f t="shared" si="387"/>
        <v>16.702862916966399</v>
      </c>
      <c r="J3513" s="6">
        <f t="shared" si="388"/>
        <v>49124.593758862771</v>
      </c>
      <c r="K3513" s="7">
        <f t="shared" si="389"/>
        <v>49124.593758862771</v>
      </c>
      <c r="L3513" s="6">
        <f t="shared" si="384"/>
        <v>49124.59</v>
      </c>
      <c r="M3513" s="6">
        <f t="shared" si="390"/>
        <v>49124.59</v>
      </c>
    </row>
    <row r="3514" spans="1:13">
      <c r="A3514" s="18">
        <v>3509</v>
      </c>
      <c r="B3514" s="35" t="s">
        <v>3531</v>
      </c>
      <c r="C3514" s="20">
        <v>1</v>
      </c>
      <c r="D3514" s="43">
        <v>52330.133442265796</v>
      </c>
      <c r="E3514" s="43">
        <v>45669.934640522872</v>
      </c>
      <c r="F3514" s="43">
        <v>62633.053221288508</v>
      </c>
      <c r="G3514" s="4">
        <f t="shared" si="385"/>
        <v>53544.373768025725</v>
      </c>
      <c r="H3514" s="5">
        <f t="shared" si="386"/>
        <v>8546.4982696309762</v>
      </c>
      <c r="I3514" s="5">
        <f t="shared" si="387"/>
        <v>15.961524373517946</v>
      </c>
      <c r="J3514" s="6">
        <f t="shared" si="388"/>
        <v>53544.373768025725</v>
      </c>
      <c r="K3514" s="7">
        <f t="shared" si="389"/>
        <v>53544.373768025725</v>
      </c>
      <c r="L3514" s="6">
        <f t="shared" si="384"/>
        <v>53544.37</v>
      </c>
      <c r="M3514" s="6">
        <f t="shared" si="390"/>
        <v>53544.37</v>
      </c>
    </row>
    <row r="3515" spans="1:13">
      <c r="A3515" s="18">
        <v>3510</v>
      </c>
      <c r="B3515" s="35" t="s">
        <v>3532</v>
      </c>
      <c r="C3515" s="20">
        <v>1</v>
      </c>
      <c r="D3515" s="43">
        <v>44854.400093370677</v>
      </c>
      <c r="E3515" s="43">
        <v>34660.218253968254</v>
      </c>
      <c r="F3515" s="43">
        <v>43572.845804988661</v>
      </c>
      <c r="G3515" s="4">
        <f t="shared" si="385"/>
        <v>41029.154717442529</v>
      </c>
      <c r="H3515" s="5">
        <f t="shared" si="386"/>
        <v>5552.7568923325607</v>
      </c>
      <c r="I3515" s="5">
        <f t="shared" si="387"/>
        <v>13.533685815788798</v>
      </c>
      <c r="J3515" s="6">
        <f t="shared" si="388"/>
        <v>41029.154717442529</v>
      </c>
      <c r="K3515" s="7">
        <f t="shared" si="389"/>
        <v>41029.154717442529</v>
      </c>
      <c r="L3515" s="6">
        <f t="shared" si="384"/>
        <v>41029.15</v>
      </c>
      <c r="M3515" s="6">
        <f t="shared" si="390"/>
        <v>41029.15</v>
      </c>
    </row>
    <row r="3516" spans="1:13" ht="25.5">
      <c r="A3516" s="18">
        <v>3511</v>
      </c>
      <c r="B3516" s="35" t="s">
        <v>3533</v>
      </c>
      <c r="C3516" s="20">
        <v>1</v>
      </c>
      <c r="D3516" s="43">
        <v>50600.057932087795</v>
      </c>
      <c r="E3516" s="43">
        <v>44620.051085568324</v>
      </c>
      <c r="F3516" s="43">
        <v>54789.272030651337</v>
      </c>
      <c r="G3516" s="4">
        <f t="shared" si="385"/>
        <v>50003.127016102488</v>
      </c>
      <c r="H3516" s="5">
        <f t="shared" si="386"/>
        <v>5110.8226878187679</v>
      </c>
      <c r="I3516" s="5">
        <f t="shared" si="387"/>
        <v>10.221006150621204</v>
      </c>
      <c r="J3516" s="6">
        <f t="shared" si="388"/>
        <v>50003.127016102488</v>
      </c>
      <c r="K3516" s="7">
        <f t="shared" si="389"/>
        <v>50003.127016102488</v>
      </c>
      <c r="L3516" s="6">
        <f t="shared" si="384"/>
        <v>50003.13</v>
      </c>
      <c r="M3516" s="6">
        <f t="shared" si="390"/>
        <v>50003.13</v>
      </c>
    </row>
    <row r="3517" spans="1:13">
      <c r="A3517" s="18">
        <v>3512</v>
      </c>
      <c r="B3517" s="36" t="s">
        <v>3534</v>
      </c>
      <c r="C3517" s="20">
        <v>1</v>
      </c>
      <c r="D3517" s="44">
        <v>39334.367067878491</v>
      </c>
      <c r="E3517" s="44">
        <v>32897.834274952918</v>
      </c>
      <c r="F3517" s="44">
        <v>42889.028388086765</v>
      </c>
      <c r="G3517" s="4">
        <f t="shared" si="385"/>
        <v>38373.743243639394</v>
      </c>
      <c r="H3517" s="5">
        <f t="shared" si="386"/>
        <v>5064.3941938154776</v>
      </c>
      <c r="I3517" s="5">
        <f t="shared" si="387"/>
        <v>13.197550631589536</v>
      </c>
      <c r="J3517" s="6">
        <f t="shared" si="388"/>
        <v>38373.743243639386</v>
      </c>
      <c r="K3517" s="7">
        <f t="shared" si="389"/>
        <v>38373.743243639386</v>
      </c>
      <c r="L3517" s="6">
        <f t="shared" si="384"/>
        <v>38373.74</v>
      </c>
      <c r="M3517" s="6">
        <f t="shared" si="390"/>
        <v>38373.74</v>
      </c>
    </row>
    <row r="3518" spans="1:13">
      <c r="A3518" s="18">
        <v>3513</v>
      </c>
      <c r="B3518" s="35" t="s">
        <v>3535</v>
      </c>
      <c r="C3518" s="20">
        <v>1</v>
      </c>
      <c r="D3518" s="43">
        <v>44144.885778966869</v>
      </c>
      <c r="E3518" s="43">
        <v>34513.274336283182</v>
      </c>
      <c r="F3518" s="43">
        <v>43910.864697728968</v>
      </c>
      <c r="G3518" s="4">
        <f t="shared" si="385"/>
        <v>40856.341604326335</v>
      </c>
      <c r="H3518" s="5">
        <f t="shared" si="386"/>
        <v>5494.5034572567438</v>
      </c>
      <c r="I3518" s="5">
        <f t="shared" si="387"/>
        <v>13.448349121583913</v>
      </c>
      <c r="J3518" s="6">
        <f t="shared" si="388"/>
        <v>40856.341604326335</v>
      </c>
      <c r="K3518" s="7">
        <f t="shared" si="389"/>
        <v>40856.341604326335</v>
      </c>
      <c r="L3518" s="6">
        <f t="shared" si="384"/>
        <v>40856.339999999997</v>
      </c>
      <c r="M3518" s="6">
        <f t="shared" si="390"/>
        <v>40856.339999999997</v>
      </c>
    </row>
    <row r="3519" spans="1:13" ht="25.5">
      <c r="A3519" s="18">
        <v>3514</v>
      </c>
      <c r="B3519" s="35" t="s">
        <v>3536</v>
      </c>
      <c r="C3519" s="20">
        <v>1</v>
      </c>
      <c r="D3519" s="43">
        <v>47288.35978835979</v>
      </c>
      <c r="E3519" s="43">
        <v>36111.111111111102</v>
      </c>
      <c r="F3519" s="43">
        <v>43831.417624521069</v>
      </c>
      <c r="G3519" s="4">
        <f t="shared" si="385"/>
        <v>42410.296174663985</v>
      </c>
      <c r="H3519" s="5">
        <f t="shared" si="386"/>
        <v>5722.5354196979251</v>
      </c>
      <c r="I3519" s="5">
        <f t="shared" si="387"/>
        <v>13.493269172490669</v>
      </c>
      <c r="J3519" s="6">
        <f t="shared" si="388"/>
        <v>42410.296174663985</v>
      </c>
      <c r="K3519" s="7">
        <f t="shared" si="389"/>
        <v>42410.296174663985</v>
      </c>
      <c r="L3519" s="6">
        <f t="shared" si="384"/>
        <v>42410.3</v>
      </c>
      <c r="M3519" s="6">
        <f t="shared" si="390"/>
        <v>42410.3</v>
      </c>
    </row>
    <row r="3520" spans="1:13" ht="25.5">
      <c r="A3520" s="18">
        <v>3515</v>
      </c>
      <c r="B3520" s="35" t="s">
        <v>3537</v>
      </c>
      <c r="C3520" s="20">
        <v>1</v>
      </c>
      <c r="D3520" s="43">
        <v>51160.607612220512</v>
      </c>
      <c r="E3520" s="43">
        <v>43253.968253968254</v>
      </c>
      <c r="F3520" s="43">
        <v>58559.218559218556</v>
      </c>
      <c r="G3520" s="4">
        <f t="shared" si="385"/>
        <v>50991.264808469103</v>
      </c>
      <c r="H3520" s="5">
        <f t="shared" si="386"/>
        <v>7654.0302759708165</v>
      </c>
      <c r="I3520" s="5">
        <f t="shared" si="387"/>
        <v>15.010473469760971</v>
      </c>
      <c r="J3520" s="6">
        <f t="shared" si="388"/>
        <v>50991.264808469103</v>
      </c>
      <c r="K3520" s="7">
        <f t="shared" si="389"/>
        <v>50991.264808469103</v>
      </c>
      <c r="L3520" s="6">
        <f t="shared" si="384"/>
        <v>50991.26</v>
      </c>
      <c r="M3520" s="6">
        <f t="shared" si="390"/>
        <v>50991.26</v>
      </c>
    </row>
    <row r="3521" spans="1:13" ht="25.5">
      <c r="A3521" s="18">
        <v>3516</v>
      </c>
      <c r="B3521" s="35" t="s">
        <v>3538</v>
      </c>
      <c r="C3521" s="20">
        <v>1</v>
      </c>
      <c r="D3521" s="43">
        <v>48022.65108942127</v>
      </c>
      <c r="E3521" s="43">
        <v>40164.399092970518</v>
      </c>
      <c r="F3521" s="43">
        <v>53688.108154654255</v>
      </c>
      <c r="G3521" s="4">
        <f t="shared" si="385"/>
        <v>47291.719445682014</v>
      </c>
      <c r="H3521" s="5">
        <f t="shared" si="386"/>
        <v>6791.4190341291151</v>
      </c>
      <c r="I3521" s="5">
        <f t="shared" si="387"/>
        <v>14.360693824908513</v>
      </c>
      <c r="J3521" s="6">
        <f t="shared" si="388"/>
        <v>47291.719445682014</v>
      </c>
      <c r="K3521" s="7">
        <f t="shared" si="389"/>
        <v>47291.719445682014</v>
      </c>
      <c r="L3521" s="6">
        <f t="shared" si="384"/>
        <v>47291.72</v>
      </c>
      <c r="M3521" s="6">
        <f t="shared" si="390"/>
        <v>47291.72</v>
      </c>
    </row>
    <row r="3522" spans="1:13">
      <c r="A3522" s="18">
        <v>3517</v>
      </c>
      <c r="B3522" s="36" t="s">
        <v>3539</v>
      </c>
      <c r="C3522" s="20">
        <v>1</v>
      </c>
      <c r="D3522" s="44">
        <v>40404.276056571689</v>
      </c>
      <c r="E3522" s="44">
        <v>34527.290448343076</v>
      </c>
      <c r="F3522" s="44">
        <v>48614.424951267058</v>
      </c>
      <c r="G3522" s="4">
        <f t="shared" si="385"/>
        <v>41181.997152060612</v>
      </c>
      <c r="H3522" s="5">
        <f t="shared" si="386"/>
        <v>7075.696234480688</v>
      </c>
      <c r="I3522" s="5">
        <f t="shared" si="387"/>
        <v>17.181527666942308</v>
      </c>
      <c r="J3522" s="6">
        <f t="shared" si="388"/>
        <v>41181.997152060605</v>
      </c>
      <c r="K3522" s="7">
        <f t="shared" si="389"/>
        <v>41181.997152060605</v>
      </c>
      <c r="L3522" s="6">
        <f t="shared" si="384"/>
        <v>41182</v>
      </c>
      <c r="M3522" s="6">
        <f t="shared" si="390"/>
        <v>41182</v>
      </c>
    </row>
    <row r="3523" spans="1:13">
      <c r="A3523" s="18">
        <v>3518</v>
      </c>
      <c r="B3523" s="35" t="s">
        <v>3540</v>
      </c>
      <c r="C3523" s="20">
        <v>1</v>
      </c>
      <c r="D3523" s="43">
        <v>41204.84400656815</v>
      </c>
      <c r="E3523" s="43">
        <v>34087.643678160923</v>
      </c>
      <c r="F3523" s="43">
        <v>50699.368625546391</v>
      </c>
      <c r="G3523" s="4">
        <f t="shared" si="385"/>
        <v>41997.285436758488</v>
      </c>
      <c r="H3523" s="5">
        <f t="shared" si="386"/>
        <v>8334.1660648866819</v>
      </c>
      <c r="I3523" s="5">
        <f t="shared" si="387"/>
        <v>19.844535136530826</v>
      </c>
      <c r="J3523" s="6">
        <f t="shared" si="388"/>
        <v>41997.285436758488</v>
      </c>
      <c r="K3523" s="7">
        <f t="shared" si="389"/>
        <v>41997.285436758488</v>
      </c>
      <c r="L3523" s="6">
        <f t="shared" si="384"/>
        <v>41997.29</v>
      </c>
      <c r="M3523" s="6">
        <f t="shared" si="390"/>
        <v>41997.29</v>
      </c>
    </row>
    <row r="3524" spans="1:13">
      <c r="A3524" s="18">
        <v>3519</v>
      </c>
      <c r="B3524" s="35" t="s">
        <v>3541</v>
      </c>
      <c r="C3524" s="20">
        <v>1</v>
      </c>
      <c r="D3524" s="43">
        <v>56452.770600057411</v>
      </c>
      <c r="E3524" s="43">
        <v>46188.630490956064</v>
      </c>
      <c r="F3524" s="43">
        <v>56063.441147643221</v>
      </c>
      <c r="G3524" s="4">
        <f t="shared" si="385"/>
        <v>52901.614079552237</v>
      </c>
      <c r="H3524" s="5">
        <f t="shared" si="386"/>
        <v>5816.8725146078632</v>
      </c>
      <c r="I3524" s="5">
        <f t="shared" si="387"/>
        <v>10.995642790521634</v>
      </c>
      <c r="J3524" s="6">
        <f t="shared" si="388"/>
        <v>52901.614079552237</v>
      </c>
      <c r="K3524" s="7">
        <f t="shared" si="389"/>
        <v>52901.614079552237</v>
      </c>
      <c r="L3524" s="6">
        <f t="shared" si="384"/>
        <v>52901.61</v>
      </c>
      <c r="M3524" s="6">
        <f t="shared" si="390"/>
        <v>52901.61</v>
      </c>
    </row>
    <row r="3525" spans="1:13" ht="25.5">
      <c r="A3525" s="18">
        <v>3520</v>
      </c>
      <c r="B3525" s="35" t="s">
        <v>3542</v>
      </c>
      <c r="C3525" s="20">
        <v>1</v>
      </c>
      <c r="D3525" s="43">
        <v>45897.525676937432</v>
      </c>
      <c r="E3525" s="43">
        <v>35466.26984126983</v>
      </c>
      <c r="F3525" s="43">
        <v>43549.280177187145</v>
      </c>
      <c r="G3525" s="4">
        <f t="shared" si="385"/>
        <v>41637.6918984648</v>
      </c>
      <c r="H3525" s="5">
        <f t="shared" si="386"/>
        <v>5472.0564587546824</v>
      </c>
      <c r="I3525" s="5">
        <f t="shared" si="387"/>
        <v>13.142074426455997</v>
      </c>
      <c r="J3525" s="6">
        <f t="shared" si="388"/>
        <v>41637.6918984648</v>
      </c>
      <c r="K3525" s="7">
        <f t="shared" si="389"/>
        <v>41637.6918984648</v>
      </c>
      <c r="L3525" s="6">
        <f t="shared" si="384"/>
        <v>41637.69</v>
      </c>
      <c r="M3525" s="6">
        <f t="shared" si="390"/>
        <v>41637.69</v>
      </c>
    </row>
    <row r="3526" spans="1:13">
      <c r="A3526" s="18">
        <v>3521</v>
      </c>
      <c r="B3526" s="35" t="s">
        <v>3543</v>
      </c>
      <c r="C3526" s="20">
        <v>1</v>
      </c>
      <c r="D3526" s="43">
        <v>40386.021558381799</v>
      </c>
      <c r="E3526" s="43">
        <v>35980.273752012879</v>
      </c>
      <c r="F3526" s="43">
        <v>46335.572051372685</v>
      </c>
      <c r="G3526" s="4">
        <f t="shared" si="385"/>
        <v>40900.622453922457</v>
      </c>
      <c r="H3526" s="5">
        <f t="shared" si="386"/>
        <v>5196.7933649943652</v>
      </c>
      <c r="I3526" s="5">
        <f t="shared" si="387"/>
        <v>12.705902876781236</v>
      </c>
      <c r="J3526" s="6">
        <f t="shared" si="388"/>
        <v>40900.622453922449</v>
      </c>
      <c r="K3526" s="7">
        <f t="shared" si="389"/>
        <v>40900.622453922449</v>
      </c>
      <c r="L3526" s="6">
        <f t="shared" si="384"/>
        <v>40900.620000000003</v>
      </c>
      <c r="M3526" s="6">
        <f t="shared" si="390"/>
        <v>40900.620000000003</v>
      </c>
    </row>
    <row r="3527" spans="1:13" ht="25.5">
      <c r="A3527" s="18">
        <v>3522</v>
      </c>
      <c r="B3527" s="35" t="s">
        <v>3544</v>
      </c>
      <c r="C3527" s="20">
        <v>1</v>
      </c>
      <c r="D3527" s="43">
        <v>54488.645023624442</v>
      </c>
      <c r="E3527" s="43">
        <v>40123.456790123455</v>
      </c>
      <c r="F3527" s="43">
        <v>53633.38021565869</v>
      </c>
      <c r="G3527" s="4">
        <f t="shared" si="385"/>
        <v>49415.160676468862</v>
      </c>
      <c r="H3527" s="5">
        <f t="shared" si="386"/>
        <v>8058.2063951341515</v>
      </c>
      <c r="I3527" s="5">
        <f t="shared" si="387"/>
        <v>16.307154089597873</v>
      </c>
      <c r="J3527" s="6">
        <f t="shared" si="388"/>
        <v>49415.160676468862</v>
      </c>
      <c r="K3527" s="7">
        <f t="shared" si="389"/>
        <v>49415.160676468862</v>
      </c>
      <c r="L3527" s="6">
        <f t="shared" ref="L3527:L3590" si="391">ROUND(K3527,2)</f>
        <v>49415.16</v>
      </c>
      <c r="M3527" s="6">
        <f t="shared" si="390"/>
        <v>49415.16</v>
      </c>
    </row>
    <row r="3528" spans="1:13" ht="25.5">
      <c r="A3528" s="18">
        <v>3523</v>
      </c>
      <c r="B3528" s="35" t="s">
        <v>3545</v>
      </c>
      <c r="C3528" s="20">
        <v>1</v>
      </c>
      <c r="D3528" s="43">
        <v>53481.572147422827</v>
      </c>
      <c r="E3528" s="43">
        <v>41812.865497076025</v>
      </c>
      <c r="F3528" s="43">
        <v>58872.514619883048</v>
      </c>
      <c r="G3528" s="4">
        <f t="shared" si="385"/>
        <v>51388.984088127305</v>
      </c>
      <c r="H3528" s="5">
        <f t="shared" si="386"/>
        <v>8720.2121899499816</v>
      </c>
      <c r="I3528" s="5">
        <f t="shared" si="387"/>
        <v>16.969030123256832</v>
      </c>
      <c r="J3528" s="6">
        <f t="shared" si="388"/>
        <v>51388.984088127305</v>
      </c>
      <c r="K3528" s="7">
        <f t="shared" si="389"/>
        <v>51388.984088127305</v>
      </c>
      <c r="L3528" s="6">
        <f t="shared" si="391"/>
        <v>51388.98</v>
      </c>
      <c r="M3528" s="6">
        <f t="shared" si="390"/>
        <v>51388.98</v>
      </c>
    </row>
    <row r="3529" spans="1:13" ht="25.5">
      <c r="A3529" s="18">
        <v>3524</v>
      </c>
      <c r="B3529" s="35" t="s">
        <v>3546</v>
      </c>
      <c r="C3529" s="20">
        <v>1</v>
      </c>
      <c r="D3529" s="43">
        <v>48982.318441642165</v>
      </c>
      <c r="E3529" s="43">
        <v>38740.560949298801</v>
      </c>
      <c r="F3529" s="43">
        <v>50506.212793159917</v>
      </c>
      <c r="G3529" s="4">
        <f t="shared" si="385"/>
        <v>46076.364061366963</v>
      </c>
      <c r="H3529" s="5">
        <f t="shared" si="386"/>
        <v>6398.520842579057</v>
      </c>
      <c r="I3529" s="5">
        <f t="shared" si="387"/>
        <v>13.886774646665186</v>
      </c>
      <c r="J3529" s="6">
        <f t="shared" si="388"/>
        <v>46076.364061366956</v>
      </c>
      <c r="K3529" s="7">
        <f t="shared" si="389"/>
        <v>46076.364061366956</v>
      </c>
      <c r="L3529" s="6">
        <f t="shared" si="391"/>
        <v>46076.36</v>
      </c>
      <c r="M3529" s="6">
        <f t="shared" si="390"/>
        <v>46076.36</v>
      </c>
    </row>
    <row r="3530" spans="1:13" ht="25.5">
      <c r="A3530" s="18">
        <v>3525</v>
      </c>
      <c r="B3530" s="35" t="s">
        <v>3547</v>
      </c>
      <c r="C3530" s="20">
        <v>1</v>
      </c>
      <c r="D3530" s="43">
        <v>55103.085156230736</v>
      </c>
      <c r="E3530" s="43">
        <v>41076.845298281092</v>
      </c>
      <c r="F3530" s="43">
        <v>54907.78308225928</v>
      </c>
      <c r="G3530" s="4">
        <f t="shared" si="385"/>
        <v>50362.57117892371</v>
      </c>
      <c r="H3530" s="5">
        <f t="shared" si="386"/>
        <v>8042.267377602624</v>
      </c>
      <c r="I3530" s="5">
        <f t="shared" si="387"/>
        <v>15.96873866711603</v>
      </c>
      <c r="J3530" s="6">
        <f t="shared" si="388"/>
        <v>50362.57117892371</v>
      </c>
      <c r="K3530" s="7">
        <f t="shared" si="389"/>
        <v>50362.57117892371</v>
      </c>
      <c r="L3530" s="6">
        <f t="shared" si="391"/>
        <v>50362.57</v>
      </c>
      <c r="M3530" s="6">
        <f t="shared" si="390"/>
        <v>50362.57</v>
      </c>
    </row>
    <row r="3531" spans="1:13">
      <c r="A3531" s="18">
        <v>3526</v>
      </c>
      <c r="B3531" s="35" t="s">
        <v>3548</v>
      </c>
      <c r="C3531" s="20">
        <v>1</v>
      </c>
      <c r="D3531" s="43">
        <v>44157.608695652169</v>
      </c>
      <c r="E3531" s="43">
        <v>36931.818181818169</v>
      </c>
      <c r="F3531" s="43">
        <v>52702.7027027027</v>
      </c>
      <c r="G3531" s="4">
        <f t="shared" si="385"/>
        <v>44597.376526724343</v>
      </c>
      <c r="H3531" s="5">
        <f t="shared" si="386"/>
        <v>7894.6340289910377</v>
      </c>
      <c r="I3531" s="5">
        <f t="shared" si="387"/>
        <v>17.702014431858544</v>
      </c>
      <c r="J3531" s="6">
        <f t="shared" si="388"/>
        <v>44597.376526724343</v>
      </c>
      <c r="K3531" s="7">
        <f t="shared" si="389"/>
        <v>44597.376526724343</v>
      </c>
      <c r="L3531" s="6">
        <f t="shared" si="391"/>
        <v>44597.38</v>
      </c>
      <c r="M3531" s="6">
        <f t="shared" si="390"/>
        <v>44597.38</v>
      </c>
    </row>
    <row r="3532" spans="1:13" ht="25.5">
      <c r="A3532" s="18">
        <v>3527</v>
      </c>
      <c r="B3532" s="35" t="s">
        <v>3549</v>
      </c>
      <c r="C3532" s="20">
        <v>1</v>
      </c>
      <c r="D3532" s="43">
        <v>53453.947368421061</v>
      </c>
      <c r="E3532" s="43">
        <v>42763.15789473684</v>
      </c>
      <c r="F3532" s="43">
        <v>52509.179926560588</v>
      </c>
      <c r="G3532" s="4">
        <f t="shared" si="385"/>
        <v>49575.428396572825</v>
      </c>
      <c r="H3532" s="5">
        <f t="shared" si="386"/>
        <v>5918.481090823766</v>
      </c>
      <c r="I3532" s="5">
        <f t="shared" si="387"/>
        <v>11.938335748668818</v>
      </c>
      <c r="J3532" s="6">
        <f t="shared" si="388"/>
        <v>49575.428396572825</v>
      </c>
      <c r="K3532" s="7">
        <f t="shared" si="389"/>
        <v>49575.428396572825</v>
      </c>
      <c r="L3532" s="6">
        <f t="shared" si="391"/>
        <v>49575.43</v>
      </c>
      <c r="M3532" s="6">
        <f t="shared" si="390"/>
        <v>49575.43</v>
      </c>
    </row>
    <row r="3533" spans="1:13">
      <c r="A3533" s="18">
        <v>3528</v>
      </c>
      <c r="B3533" s="35" t="s">
        <v>3550</v>
      </c>
      <c r="C3533" s="20">
        <v>1</v>
      </c>
      <c r="D3533" s="43">
        <v>57203.661034306198</v>
      </c>
      <c r="E3533" s="43">
        <v>48363.095238095237</v>
      </c>
      <c r="F3533" s="43">
        <v>61531.841652323586</v>
      </c>
      <c r="G3533" s="4">
        <f t="shared" ref="G3533:G3596" si="392">AVERAGE(D3533:F3533)</f>
        <v>55699.532641575002</v>
      </c>
      <c r="H3533" s="5">
        <f t="shared" ref="H3533:H3596" si="393">SQRT(((SUM((POWER(D3533-G3533,2)),(POWER(E3533-G3533,2)),(POWER(F3533-G3533,2)))/(COLUMNS(D3533:F3533)-1))))</f>
        <v>6711.9872017851831</v>
      </c>
      <c r="I3533" s="5">
        <f t="shared" ref="I3533:I3596" si="394">H3533/G3533*100</f>
        <v>12.050347432853057</v>
      </c>
      <c r="J3533" s="6">
        <f t="shared" ref="J3533:J3596" si="395">((C3533/3)*(SUM(D3533:F3533)))</f>
        <v>55699.532641575002</v>
      </c>
      <c r="K3533" s="7">
        <f t="shared" ref="K3533:K3596" si="396">J3533/C3533</f>
        <v>55699.532641575002</v>
      </c>
      <c r="L3533" s="6">
        <f t="shared" si="391"/>
        <v>55699.53</v>
      </c>
      <c r="M3533" s="6">
        <f t="shared" ref="M3533:M3596" si="397">L3533*C3533</f>
        <v>55699.53</v>
      </c>
    </row>
    <row r="3534" spans="1:13">
      <c r="A3534" s="18">
        <v>3529</v>
      </c>
      <c r="B3534" s="36" t="s">
        <v>3551</v>
      </c>
      <c r="C3534" s="20">
        <v>1</v>
      </c>
      <c r="D3534" s="44">
        <v>48999.451754385969</v>
      </c>
      <c r="E3534" s="44">
        <v>42317.708333333336</v>
      </c>
      <c r="F3534" s="44">
        <v>60388.513513513513</v>
      </c>
      <c r="G3534" s="4">
        <f t="shared" si="392"/>
        <v>50568.557867077609</v>
      </c>
      <c r="H3534" s="5">
        <f t="shared" si="393"/>
        <v>9137.0164966290486</v>
      </c>
      <c r="I3534" s="5">
        <f t="shared" si="394"/>
        <v>18.068572413408006</v>
      </c>
      <c r="J3534" s="6">
        <f t="shared" si="395"/>
        <v>50568.557867077601</v>
      </c>
      <c r="K3534" s="7">
        <f t="shared" si="396"/>
        <v>50568.557867077601</v>
      </c>
      <c r="L3534" s="6">
        <f t="shared" si="391"/>
        <v>50568.56</v>
      </c>
      <c r="M3534" s="6">
        <f t="shared" si="397"/>
        <v>50568.56</v>
      </c>
    </row>
    <row r="3535" spans="1:13">
      <c r="A3535" s="18">
        <v>3530</v>
      </c>
      <c r="B3535" s="36" t="s">
        <v>3552</v>
      </c>
      <c r="C3535" s="20">
        <v>1</v>
      </c>
      <c r="D3535" s="44">
        <v>61851.211072664366</v>
      </c>
      <c r="E3535" s="44">
        <v>47794.117647058825</v>
      </c>
      <c r="F3535" s="44">
        <v>61549.497847919665</v>
      </c>
      <c r="G3535" s="4">
        <f t="shared" si="392"/>
        <v>57064.942189214285</v>
      </c>
      <c r="H3535" s="5">
        <f t="shared" si="393"/>
        <v>8030.1867030642852</v>
      </c>
      <c r="I3535" s="5">
        <f t="shared" si="394"/>
        <v>14.072014086053086</v>
      </c>
      <c r="J3535" s="6">
        <f t="shared" si="395"/>
        <v>57064.942189214285</v>
      </c>
      <c r="K3535" s="7">
        <f t="shared" si="396"/>
        <v>57064.942189214285</v>
      </c>
      <c r="L3535" s="6">
        <f t="shared" si="391"/>
        <v>57064.94</v>
      </c>
      <c r="M3535" s="6">
        <f t="shared" si="397"/>
        <v>57064.94</v>
      </c>
    </row>
    <row r="3536" spans="1:13">
      <c r="A3536" s="18">
        <v>3531</v>
      </c>
      <c r="B3536" s="35" t="s">
        <v>3553</v>
      </c>
      <c r="C3536" s="20">
        <v>1</v>
      </c>
      <c r="D3536" s="43">
        <v>45030.207775994277</v>
      </c>
      <c r="E3536" s="43">
        <v>36433.531746031731</v>
      </c>
      <c r="F3536" s="43">
        <v>49965.986394557804</v>
      </c>
      <c r="G3536" s="4">
        <f t="shared" si="392"/>
        <v>43809.90863886127</v>
      </c>
      <c r="H3536" s="5">
        <f t="shared" si="393"/>
        <v>6848.2610706419036</v>
      </c>
      <c r="I3536" s="5">
        <f t="shared" si="394"/>
        <v>15.631762958225396</v>
      </c>
      <c r="J3536" s="6">
        <f t="shared" si="395"/>
        <v>43809.90863886127</v>
      </c>
      <c r="K3536" s="7">
        <f t="shared" si="396"/>
        <v>43809.90863886127</v>
      </c>
      <c r="L3536" s="6">
        <f t="shared" si="391"/>
        <v>43809.91</v>
      </c>
      <c r="M3536" s="6">
        <f t="shared" si="397"/>
        <v>43809.91</v>
      </c>
    </row>
    <row r="3537" spans="1:13">
      <c r="A3537" s="18">
        <v>3532</v>
      </c>
      <c r="B3537" s="35" t="s">
        <v>3554</v>
      </c>
      <c r="C3537" s="20">
        <v>1</v>
      </c>
      <c r="D3537" s="43">
        <v>54308.664381259652</v>
      </c>
      <c r="E3537" s="43">
        <v>46902.937420178787</v>
      </c>
      <c r="F3537" s="43">
        <v>55651.125747987418</v>
      </c>
      <c r="G3537" s="4">
        <f t="shared" si="392"/>
        <v>52287.575849808614</v>
      </c>
      <c r="H3537" s="5">
        <f t="shared" si="393"/>
        <v>4711.294821349431</v>
      </c>
      <c r="I3537" s="5">
        <f t="shared" si="394"/>
        <v>9.0103523538406218</v>
      </c>
      <c r="J3537" s="6">
        <f t="shared" si="395"/>
        <v>52287.575849808614</v>
      </c>
      <c r="K3537" s="7">
        <f t="shared" si="396"/>
        <v>52287.575849808614</v>
      </c>
      <c r="L3537" s="6">
        <f t="shared" si="391"/>
        <v>52287.58</v>
      </c>
      <c r="M3537" s="6">
        <f t="shared" si="397"/>
        <v>52287.58</v>
      </c>
    </row>
    <row r="3538" spans="1:13" ht="25.5">
      <c r="A3538" s="18">
        <v>3533</v>
      </c>
      <c r="B3538" s="35" t="s">
        <v>3555</v>
      </c>
      <c r="C3538" s="20">
        <v>1</v>
      </c>
      <c r="D3538" s="43">
        <v>40749.826543760537</v>
      </c>
      <c r="E3538" s="43">
        <v>35193.032015065917</v>
      </c>
      <c r="F3538" s="43">
        <v>41293.157564344008</v>
      </c>
      <c r="G3538" s="4">
        <f t="shared" si="392"/>
        <v>39078.672041056823</v>
      </c>
      <c r="H3538" s="5">
        <f t="shared" si="393"/>
        <v>3376.0111016063038</v>
      </c>
      <c r="I3538" s="5">
        <f t="shared" si="394"/>
        <v>8.6390118324885758</v>
      </c>
      <c r="J3538" s="6">
        <f t="shared" si="395"/>
        <v>39078.672041056823</v>
      </c>
      <c r="K3538" s="7">
        <f t="shared" si="396"/>
        <v>39078.672041056823</v>
      </c>
      <c r="L3538" s="6">
        <f t="shared" si="391"/>
        <v>39078.67</v>
      </c>
      <c r="M3538" s="6">
        <f t="shared" si="397"/>
        <v>39078.67</v>
      </c>
    </row>
    <row r="3539" spans="1:13">
      <c r="A3539" s="18">
        <v>3534</v>
      </c>
      <c r="B3539" s="35" t="s">
        <v>3556</v>
      </c>
      <c r="C3539" s="20">
        <v>1</v>
      </c>
      <c r="D3539" s="43">
        <v>48619.611043111654</v>
      </c>
      <c r="E3539" s="43">
        <v>41989.664082687334</v>
      </c>
      <c r="F3539" s="43">
        <v>52787.006275378364</v>
      </c>
      <c r="G3539" s="4">
        <f t="shared" si="392"/>
        <v>47798.760467059117</v>
      </c>
      <c r="H3539" s="5">
        <f t="shared" si="393"/>
        <v>5445.2728451080229</v>
      </c>
      <c r="I3539" s="5">
        <f t="shared" si="394"/>
        <v>11.392079610224776</v>
      </c>
      <c r="J3539" s="6">
        <f t="shared" si="395"/>
        <v>47798.76046705911</v>
      </c>
      <c r="K3539" s="7">
        <f t="shared" si="396"/>
        <v>47798.76046705911</v>
      </c>
      <c r="L3539" s="6">
        <f t="shared" si="391"/>
        <v>47798.76</v>
      </c>
      <c r="M3539" s="6">
        <f t="shared" si="397"/>
        <v>47798.76</v>
      </c>
    </row>
    <row r="3540" spans="1:13">
      <c r="A3540" s="18">
        <v>3535</v>
      </c>
      <c r="B3540" s="35" t="s">
        <v>3557</v>
      </c>
      <c r="C3540" s="20">
        <v>1</v>
      </c>
      <c r="D3540" s="43">
        <v>43446.180555555555</v>
      </c>
      <c r="E3540" s="43">
        <v>37916.666666666657</v>
      </c>
      <c r="F3540" s="43">
        <v>54849.315068493146</v>
      </c>
      <c r="G3540" s="4">
        <f t="shared" si="392"/>
        <v>45404.054096905129</v>
      </c>
      <c r="H3540" s="5">
        <f t="shared" si="393"/>
        <v>8634.4424879610378</v>
      </c>
      <c r="I3540" s="5">
        <f t="shared" si="394"/>
        <v>19.016897631063269</v>
      </c>
      <c r="J3540" s="6">
        <f t="shared" si="395"/>
        <v>45404.054096905122</v>
      </c>
      <c r="K3540" s="7">
        <f t="shared" si="396"/>
        <v>45404.054096905122</v>
      </c>
      <c r="L3540" s="6">
        <f t="shared" si="391"/>
        <v>45404.05</v>
      </c>
      <c r="M3540" s="6">
        <f t="shared" si="397"/>
        <v>45404.05</v>
      </c>
    </row>
    <row r="3541" spans="1:13">
      <c r="A3541" s="18">
        <v>3536</v>
      </c>
      <c r="B3541" s="35" t="s">
        <v>3558</v>
      </c>
      <c r="C3541" s="20">
        <v>1</v>
      </c>
      <c r="D3541" s="43">
        <v>53070.175438596489</v>
      </c>
      <c r="E3541" s="43">
        <v>43903.508771929824</v>
      </c>
      <c r="F3541" s="43">
        <v>54543.653250773998</v>
      </c>
      <c r="G3541" s="4">
        <f t="shared" si="392"/>
        <v>50505.779153766773</v>
      </c>
      <c r="H3541" s="5">
        <f t="shared" si="393"/>
        <v>5765.0034572327777</v>
      </c>
      <c r="I3541" s="5">
        <f t="shared" si="394"/>
        <v>11.414542164929294</v>
      </c>
      <c r="J3541" s="6">
        <f t="shared" si="395"/>
        <v>50505.779153766765</v>
      </c>
      <c r="K3541" s="7">
        <f t="shared" si="396"/>
        <v>50505.779153766765</v>
      </c>
      <c r="L3541" s="6">
        <f t="shared" si="391"/>
        <v>50505.78</v>
      </c>
      <c r="M3541" s="6">
        <f t="shared" si="397"/>
        <v>50505.78</v>
      </c>
    </row>
    <row r="3542" spans="1:13">
      <c r="A3542" s="18">
        <v>3537</v>
      </c>
      <c r="B3542" s="35" t="s">
        <v>3559</v>
      </c>
      <c r="C3542" s="20">
        <v>1</v>
      </c>
      <c r="D3542" s="43">
        <v>58104.314420803777</v>
      </c>
      <c r="E3542" s="43">
        <v>49652.777777777766</v>
      </c>
      <c r="F3542" s="43">
        <v>67222.222222222219</v>
      </c>
      <c r="G3542" s="4">
        <f t="shared" si="392"/>
        <v>58326.438140267921</v>
      </c>
      <c r="H3542" s="5">
        <f t="shared" si="393"/>
        <v>8786.828138279845</v>
      </c>
      <c r="I3542" s="5">
        <f t="shared" si="394"/>
        <v>15.064914674111595</v>
      </c>
      <c r="J3542" s="6">
        <f t="shared" si="395"/>
        <v>58326.438140267921</v>
      </c>
      <c r="K3542" s="7">
        <f t="shared" si="396"/>
        <v>58326.438140267921</v>
      </c>
      <c r="L3542" s="6">
        <f t="shared" si="391"/>
        <v>58326.44</v>
      </c>
      <c r="M3542" s="6">
        <f t="shared" si="397"/>
        <v>58326.44</v>
      </c>
    </row>
    <row r="3543" spans="1:13">
      <c r="A3543" s="18">
        <v>3538</v>
      </c>
      <c r="B3543" s="35" t="s">
        <v>3560</v>
      </c>
      <c r="C3543" s="20">
        <v>1</v>
      </c>
      <c r="D3543" s="43">
        <v>54931.952426564494</v>
      </c>
      <c r="E3543" s="43">
        <v>43446.180555555547</v>
      </c>
      <c r="F3543" s="43">
        <v>56640.946502057603</v>
      </c>
      <c r="G3543" s="4">
        <f t="shared" si="392"/>
        <v>51673.026494725877</v>
      </c>
      <c r="H3543" s="5">
        <f t="shared" si="393"/>
        <v>7175.7167424341797</v>
      </c>
      <c r="I3543" s="5">
        <f t="shared" si="394"/>
        <v>13.88677464666519</v>
      </c>
      <c r="J3543" s="6">
        <f t="shared" si="395"/>
        <v>51673.026494725877</v>
      </c>
      <c r="K3543" s="7">
        <f t="shared" si="396"/>
        <v>51673.026494725877</v>
      </c>
      <c r="L3543" s="6">
        <f t="shared" si="391"/>
        <v>51673.03</v>
      </c>
      <c r="M3543" s="6">
        <f t="shared" si="397"/>
        <v>51673.03</v>
      </c>
    </row>
    <row r="3544" spans="1:13" ht="25.5">
      <c r="A3544" s="18">
        <v>3539</v>
      </c>
      <c r="B3544" s="35" t="s">
        <v>3561</v>
      </c>
      <c r="C3544" s="20">
        <v>1</v>
      </c>
      <c r="D3544" s="43">
        <v>56816.305469556246</v>
      </c>
      <c r="E3544" s="43">
        <v>49068.627450980384</v>
      </c>
      <c r="F3544" s="43">
        <v>67294.117647058825</v>
      </c>
      <c r="G3544" s="4">
        <f t="shared" si="392"/>
        <v>57726.350189198485</v>
      </c>
      <c r="H3544" s="5">
        <f t="shared" si="393"/>
        <v>9146.7622285511152</v>
      </c>
      <c r="I3544" s="5">
        <f t="shared" si="394"/>
        <v>15.845038181995818</v>
      </c>
      <c r="J3544" s="6">
        <f t="shared" si="395"/>
        <v>57726.350189198485</v>
      </c>
      <c r="K3544" s="7">
        <f t="shared" si="396"/>
        <v>57726.350189198485</v>
      </c>
      <c r="L3544" s="6">
        <f t="shared" si="391"/>
        <v>57726.35</v>
      </c>
      <c r="M3544" s="6">
        <f t="shared" si="397"/>
        <v>57726.35</v>
      </c>
    </row>
    <row r="3545" spans="1:13">
      <c r="A3545" s="18">
        <v>3540</v>
      </c>
      <c r="B3545" s="35" t="s">
        <v>3562</v>
      </c>
      <c r="C3545" s="20">
        <v>1</v>
      </c>
      <c r="D3545" s="43">
        <v>46549.479166666657</v>
      </c>
      <c r="E3545" s="43">
        <v>37239.583333333321</v>
      </c>
      <c r="F3545" s="43">
        <v>46815.476190476176</v>
      </c>
      <c r="G3545" s="4">
        <f t="shared" si="392"/>
        <v>43534.846230158721</v>
      </c>
      <c r="H3545" s="5">
        <f t="shared" si="393"/>
        <v>5453.4796056535088</v>
      </c>
      <c r="I3545" s="5">
        <f t="shared" si="394"/>
        <v>12.526700052693919</v>
      </c>
      <c r="J3545" s="6">
        <f t="shared" si="395"/>
        <v>43534.846230158713</v>
      </c>
      <c r="K3545" s="7">
        <f t="shared" si="396"/>
        <v>43534.846230158713</v>
      </c>
      <c r="L3545" s="6">
        <f t="shared" si="391"/>
        <v>43534.85</v>
      </c>
      <c r="M3545" s="6">
        <f t="shared" si="397"/>
        <v>43534.85</v>
      </c>
    </row>
    <row r="3546" spans="1:13">
      <c r="A3546" s="18">
        <v>3541</v>
      </c>
      <c r="B3546" s="35" t="s">
        <v>3563</v>
      </c>
      <c r="C3546" s="20">
        <v>1</v>
      </c>
      <c r="D3546" s="43">
        <v>66752.752315825201</v>
      </c>
      <c r="E3546" s="43">
        <v>47940.613026819912</v>
      </c>
      <c r="F3546" s="43">
        <v>58866.613205025395</v>
      </c>
      <c r="G3546" s="4">
        <f t="shared" si="392"/>
        <v>57853.326182556841</v>
      </c>
      <c r="H3546" s="5">
        <f t="shared" si="393"/>
        <v>9446.9153219271266</v>
      </c>
      <c r="I3546" s="5">
        <f t="shared" si="394"/>
        <v>16.329078974849736</v>
      </c>
      <c r="J3546" s="6">
        <f t="shared" si="395"/>
        <v>57853.326182556841</v>
      </c>
      <c r="K3546" s="7">
        <f t="shared" si="396"/>
        <v>57853.326182556841</v>
      </c>
      <c r="L3546" s="6">
        <f t="shared" si="391"/>
        <v>57853.33</v>
      </c>
      <c r="M3546" s="6">
        <f t="shared" si="397"/>
        <v>57853.33</v>
      </c>
    </row>
    <row r="3547" spans="1:13">
      <c r="A3547" s="18">
        <v>3542</v>
      </c>
      <c r="B3547" s="35" t="s">
        <v>3564</v>
      </c>
      <c r="C3547" s="20">
        <v>1</v>
      </c>
      <c r="D3547" s="43">
        <v>41201.987209667299</v>
      </c>
      <c r="E3547" s="43">
        <v>35958.09792843691</v>
      </c>
      <c r="F3547" s="43">
        <v>46878.705447443666</v>
      </c>
      <c r="G3547" s="4">
        <f t="shared" si="392"/>
        <v>41346.263528515963</v>
      </c>
      <c r="H3547" s="5">
        <f t="shared" si="393"/>
        <v>5461.7331395979172</v>
      </c>
      <c r="I3547" s="5">
        <f t="shared" si="394"/>
        <v>13.209738132276531</v>
      </c>
      <c r="J3547" s="6">
        <f t="shared" si="395"/>
        <v>41346.263528515963</v>
      </c>
      <c r="K3547" s="7">
        <f t="shared" si="396"/>
        <v>41346.263528515963</v>
      </c>
      <c r="L3547" s="6">
        <f t="shared" si="391"/>
        <v>41346.26</v>
      </c>
      <c r="M3547" s="6">
        <f t="shared" si="397"/>
        <v>41346.26</v>
      </c>
    </row>
    <row r="3548" spans="1:13">
      <c r="A3548" s="18">
        <v>3543</v>
      </c>
      <c r="B3548" s="36" t="s">
        <v>3565</v>
      </c>
      <c r="C3548" s="20">
        <v>1</v>
      </c>
      <c r="D3548" s="44">
        <v>48593.036034472789</v>
      </c>
      <c r="E3548" s="44">
        <v>37549.164208456241</v>
      </c>
      <c r="F3548" s="44">
        <v>47773.39446280698</v>
      </c>
      <c r="G3548" s="4">
        <f t="shared" si="392"/>
        <v>44638.53156857867</v>
      </c>
      <c r="H3548" s="5">
        <f t="shared" si="393"/>
        <v>6153.2349420103928</v>
      </c>
      <c r="I3548" s="5">
        <f t="shared" si="394"/>
        <v>13.784581897720157</v>
      </c>
      <c r="J3548" s="6">
        <f t="shared" si="395"/>
        <v>44638.531568578663</v>
      </c>
      <c r="K3548" s="7">
        <f t="shared" si="396"/>
        <v>44638.531568578663</v>
      </c>
      <c r="L3548" s="6">
        <f t="shared" si="391"/>
        <v>44638.53</v>
      </c>
      <c r="M3548" s="6">
        <f t="shared" si="397"/>
        <v>44638.53</v>
      </c>
    </row>
    <row r="3549" spans="1:13" ht="25.5">
      <c r="A3549" s="18">
        <v>3544</v>
      </c>
      <c r="B3549" s="35" t="s">
        <v>3566</v>
      </c>
      <c r="C3549" s="20">
        <v>1</v>
      </c>
      <c r="D3549" s="43">
        <v>44519.846148995864</v>
      </c>
      <c r="E3549" s="43">
        <v>39258.409785932716</v>
      </c>
      <c r="F3549" s="43">
        <v>47651.587050511429</v>
      </c>
      <c r="G3549" s="4">
        <f t="shared" si="392"/>
        <v>43809.947661813327</v>
      </c>
      <c r="H3549" s="5">
        <f t="shared" si="393"/>
        <v>4241.3822092848795</v>
      </c>
      <c r="I3549" s="5">
        <f t="shared" si="394"/>
        <v>9.6813222467778814</v>
      </c>
      <c r="J3549" s="6">
        <f t="shared" si="395"/>
        <v>43809.947661813327</v>
      </c>
      <c r="K3549" s="7">
        <f t="shared" si="396"/>
        <v>43809.947661813327</v>
      </c>
      <c r="L3549" s="6">
        <f t="shared" si="391"/>
        <v>43809.95</v>
      </c>
      <c r="M3549" s="6">
        <f t="shared" si="397"/>
        <v>43809.95</v>
      </c>
    </row>
    <row r="3550" spans="1:13">
      <c r="A3550" s="18">
        <v>3545</v>
      </c>
      <c r="B3550" s="35" t="s">
        <v>3567</v>
      </c>
      <c r="C3550" s="20">
        <v>1</v>
      </c>
      <c r="D3550" s="43">
        <v>56224.120082815716</v>
      </c>
      <c r="E3550" s="43">
        <v>47023.809523809512</v>
      </c>
      <c r="F3550" s="43">
        <v>63663.003663003641</v>
      </c>
      <c r="G3550" s="4">
        <f t="shared" si="392"/>
        <v>55636.977756542961</v>
      </c>
      <c r="H3550" s="5">
        <f t="shared" si="393"/>
        <v>8335.1213238874807</v>
      </c>
      <c r="I3550" s="5">
        <f t="shared" si="394"/>
        <v>14.981261851354358</v>
      </c>
      <c r="J3550" s="6">
        <f t="shared" si="395"/>
        <v>55636.977756542954</v>
      </c>
      <c r="K3550" s="7">
        <f t="shared" si="396"/>
        <v>55636.977756542954</v>
      </c>
      <c r="L3550" s="6">
        <f t="shared" si="391"/>
        <v>55636.98</v>
      </c>
      <c r="M3550" s="6">
        <f t="shared" si="397"/>
        <v>55636.98</v>
      </c>
    </row>
    <row r="3551" spans="1:13">
      <c r="A3551" s="18">
        <v>3546</v>
      </c>
      <c r="B3551" s="36" t="s">
        <v>3568</v>
      </c>
      <c r="C3551" s="20">
        <v>1</v>
      </c>
      <c r="D3551" s="44">
        <v>55968.366028581979</v>
      </c>
      <c r="E3551" s="44">
        <v>43757.086167800451</v>
      </c>
      <c r="F3551" s="44">
        <v>58490.484801515544</v>
      </c>
      <c r="G3551" s="4">
        <f t="shared" si="392"/>
        <v>52738.645665965996</v>
      </c>
      <c r="H3551" s="5">
        <f t="shared" si="393"/>
        <v>7879.8210030756218</v>
      </c>
      <c r="I3551" s="5">
        <f t="shared" si="394"/>
        <v>14.941265372995218</v>
      </c>
      <c r="J3551" s="6">
        <f t="shared" si="395"/>
        <v>52738.645665965989</v>
      </c>
      <c r="K3551" s="7">
        <f t="shared" si="396"/>
        <v>52738.645665965989</v>
      </c>
      <c r="L3551" s="6">
        <f t="shared" si="391"/>
        <v>52738.65</v>
      </c>
      <c r="M3551" s="6">
        <f t="shared" si="397"/>
        <v>52738.65</v>
      </c>
    </row>
    <row r="3552" spans="1:13">
      <c r="A3552" s="18">
        <v>3547</v>
      </c>
      <c r="B3552" s="36" t="s">
        <v>3569</v>
      </c>
      <c r="C3552" s="20">
        <v>1</v>
      </c>
      <c r="D3552" s="44">
        <v>49258.708112874789</v>
      </c>
      <c r="E3552" s="44">
        <v>37615.740740740737</v>
      </c>
      <c r="F3552" s="44">
        <v>52962.962962962964</v>
      </c>
      <c r="G3552" s="4">
        <f t="shared" si="392"/>
        <v>46612.470605526156</v>
      </c>
      <c r="H3552" s="5">
        <f t="shared" si="393"/>
        <v>8008.5102980230931</v>
      </c>
      <c r="I3552" s="5">
        <f t="shared" si="394"/>
        <v>17.181046604025408</v>
      </c>
      <c r="J3552" s="6">
        <f t="shared" si="395"/>
        <v>46612.470605526156</v>
      </c>
      <c r="K3552" s="7">
        <f t="shared" si="396"/>
        <v>46612.470605526156</v>
      </c>
      <c r="L3552" s="6">
        <f t="shared" si="391"/>
        <v>46612.47</v>
      </c>
      <c r="M3552" s="6">
        <f t="shared" si="397"/>
        <v>46612.47</v>
      </c>
    </row>
    <row r="3553" spans="1:13" ht="25.5">
      <c r="A3553" s="18">
        <v>3548</v>
      </c>
      <c r="B3553" s="35" t="s">
        <v>3570</v>
      </c>
      <c r="C3553" s="20">
        <v>1</v>
      </c>
      <c r="D3553" s="43">
        <v>43816.689325588108</v>
      </c>
      <c r="E3553" s="43">
        <v>37045.019157088122</v>
      </c>
      <c r="F3553" s="43">
        <v>55097.943985753613</v>
      </c>
      <c r="G3553" s="4">
        <f t="shared" si="392"/>
        <v>45319.884156143286</v>
      </c>
      <c r="H3553" s="5">
        <f t="shared" si="393"/>
        <v>9119.8530548094677</v>
      </c>
      <c r="I3553" s="5">
        <f t="shared" si="394"/>
        <v>20.123292953239456</v>
      </c>
      <c r="J3553" s="6">
        <f t="shared" si="395"/>
        <v>45319.884156143278</v>
      </c>
      <c r="K3553" s="7">
        <f t="shared" si="396"/>
        <v>45319.884156143278</v>
      </c>
      <c r="L3553" s="6">
        <f t="shared" si="391"/>
        <v>45319.88</v>
      </c>
      <c r="M3553" s="6">
        <f t="shared" si="397"/>
        <v>45319.88</v>
      </c>
    </row>
    <row r="3554" spans="1:13" ht="25.5">
      <c r="A3554" s="18">
        <v>3549</v>
      </c>
      <c r="B3554" s="35" t="s">
        <v>3571</v>
      </c>
      <c r="C3554" s="20">
        <v>1</v>
      </c>
      <c r="D3554" s="43">
        <v>59995.01460510055</v>
      </c>
      <c r="E3554" s="43">
        <v>50177.648578811364</v>
      </c>
      <c r="F3554" s="43">
        <v>60905.283792212416</v>
      </c>
      <c r="G3554" s="4">
        <f t="shared" si="392"/>
        <v>57025.982325374767</v>
      </c>
      <c r="H3554" s="5">
        <f t="shared" si="393"/>
        <v>5948.2689773152306</v>
      </c>
      <c r="I3554" s="5">
        <f t="shared" si="394"/>
        <v>10.430804932698964</v>
      </c>
      <c r="J3554" s="6">
        <f t="shared" si="395"/>
        <v>57025.982325374767</v>
      </c>
      <c r="K3554" s="7">
        <f t="shared" si="396"/>
        <v>57025.982325374767</v>
      </c>
      <c r="L3554" s="6">
        <f t="shared" si="391"/>
        <v>57025.98</v>
      </c>
      <c r="M3554" s="6">
        <f t="shared" si="397"/>
        <v>57025.98</v>
      </c>
    </row>
    <row r="3555" spans="1:13" ht="25.5">
      <c r="A3555" s="18">
        <v>3550</v>
      </c>
      <c r="B3555" s="35" t="s">
        <v>3572</v>
      </c>
      <c r="C3555" s="20">
        <v>1</v>
      </c>
      <c r="D3555" s="43">
        <v>45276.08915906788</v>
      </c>
      <c r="E3555" s="43">
        <v>38690.476190476184</v>
      </c>
      <c r="F3555" s="43">
        <v>47508.305647840527</v>
      </c>
      <c r="G3555" s="4">
        <f t="shared" si="392"/>
        <v>43824.956999128197</v>
      </c>
      <c r="H3555" s="5">
        <f t="shared" si="393"/>
        <v>4584.5247838788046</v>
      </c>
      <c r="I3555" s="5">
        <f t="shared" si="394"/>
        <v>10.460990946254674</v>
      </c>
      <c r="J3555" s="6">
        <f t="shared" si="395"/>
        <v>43824.956999128197</v>
      </c>
      <c r="K3555" s="7">
        <f t="shared" si="396"/>
        <v>43824.956999128197</v>
      </c>
      <c r="L3555" s="6">
        <f t="shared" si="391"/>
        <v>43824.959999999999</v>
      </c>
      <c r="M3555" s="6">
        <f t="shared" si="397"/>
        <v>43824.959999999999</v>
      </c>
    </row>
    <row r="3556" spans="1:13" ht="25.5">
      <c r="A3556" s="18">
        <v>3551</v>
      </c>
      <c r="B3556" s="35" t="s">
        <v>3573</v>
      </c>
      <c r="C3556" s="20">
        <v>1</v>
      </c>
      <c r="D3556" s="43">
        <v>47446.514837819181</v>
      </c>
      <c r="E3556" s="43">
        <v>39251.207729468588</v>
      </c>
      <c r="F3556" s="43">
        <v>50547.896783315657</v>
      </c>
      <c r="G3556" s="4">
        <f t="shared" si="392"/>
        <v>45748.539783534477</v>
      </c>
      <c r="H3556" s="5">
        <f t="shared" si="393"/>
        <v>5836.6201999579262</v>
      </c>
      <c r="I3556" s="5">
        <f t="shared" si="394"/>
        <v>12.758046983739153</v>
      </c>
      <c r="J3556" s="6">
        <f t="shared" si="395"/>
        <v>45748.539783534477</v>
      </c>
      <c r="K3556" s="7">
        <f t="shared" si="396"/>
        <v>45748.539783534477</v>
      </c>
      <c r="L3556" s="6">
        <f t="shared" si="391"/>
        <v>45748.54</v>
      </c>
      <c r="M3556" s="6">
        <f t="shared" si="397"/>
        <v>45748.54</v>
      </c>
    </row>
    <row r="3557" spans="1:13" ht="25.5">
      <c r="A3557" s="18">
        <v>3552</v>
      </c>
      <c r="B3557" s="35" t="s">
        <v>3574</v>
      </c>
      <c r="C3557" s="20">
        <v>1</v>
      </c>
      <c r="D3557" s="43">
        <v>53497.942386831281</v>
      </c>
      <c r="E3557" s="43">
        <v>43771.043771043769</v>
      </c>
      <c r="F3557" s="43">
        <v>58509.142053445845</v>
      </c>
      <c r="G3557" s="4">
        <f t="shared" si="392"/>
        <v>51926.042737106967</v>
      </c>
      <c r="H3557" s="5">
        <f t="shared" si="393"/>
        <v>7493.7331569144044</v>
      </c>
      <c r="I3557" s="5">
        <f t="shared" si="394"/>
        <v>14.431550647627715</v>
      </c>
      <c r="J3557" s="6">
        <f t="shared" si="395"/>
        <v>51926.042737106967</v>
      </c>
      <c r="K3557" s="7">
        <f t="shared" si="396"/>
        <v>51926.042737106967</v>
      </c>
      <c r="L3557" s="6">
        <f t="shared" si="391"/>
        <v>51926.04</v>
      </c>
      <c r="M3557" s="6">
        <f t="shared" si="397"/>
        <v>51926.04</v>
      </c>
    </row>
    <row r="3558" spans="1:13">
      <c r="A3558" s="18">
        <v>3553</v>
      </c>
      <c r="B3558" s="35" t="s">
        <v>3575</v>
      </c>
      <c r="C3558" s="20">
        <v>1</v>
      </c>
      <c r="D3558" s="43">
        <v>59521.843825249409</v>
      </c>
      <c r="E3558" s="43">
        <v>45994.152046783631</v>
      </c>
      <c r="F3558" s="43">
        <v>64759.766081871348</v>
      </c>
      <c r="G3558" s="4">
        <f t="shared" si="392"/>
        <v>56758.587317968129</v>
      </c>
      <c r="H3558" s="5">
        <f t="shared" si="393"/>
        <v>9683.1687696871486</v>
      </c>
      <c r="I3558" s="5">
        <f t="shared" si="394"/>
        <v>17.060270925068881</v>
      </c>
      <c r="J3558" s="6">
        <f t="shared" si="395"/>
        <v>56758.587317968122</v>
      </c>
      <c r="K3558" s="7">
        <f t="shared" si="396"/>
        <v>56758.587317968122</v>
      </c>
      <c r="L3558" s="6">
        <f t="shared" si="391"/>
        <v>56758.59</v>
      </c>
      <c r="M3558" s="6">
        <f t="shared" si="397"/>
        <v>56758.59</v>
      </c>
    </row>
    <row r="3559" spans="1:13" ht="25.5">
      <c r="A3559" s="18">
        <v>3554</v>
      </c>
      <c r="B3559" s="35" t="s">
        <v>3576</v>
      </c>
      <c r="C3559" s="20">
        <v>1</v>
      </c>
      <c r="D3559" s="43">
        <v>47616.295709222206</v>
      </c>
      <c r="E3559" s="43">
        <v>42421.790722761594</v>
      </c>
      <c r="F3559" s="43">
        <v>55305.445683007711</v>
      </c>
      <c r="G3559" s="4">
        <f t="shared" si="392"/>
        <v>48447.844038330506</v>
      </c>
      <c r="H3559" s="5">
        <f t="shared" si="393"/>
        <v>6481.9553956657774</v>
      </c>
      <c r="I3559" s="5">
        <f t="shared" si="394"/>
        <v>13.379244266344328</v>
      </c>
      <c r="J3559" s="6">
        <f t="shared" si="395"/>
        <v>48447.844038330499</v>
      </c>
      <c r="K3559" s="7">
        <f t="shared" si="396"/>
        <v>48447.844038330499</v>
      </c>
      <c r="L3559" s="6">
        <f t="shared" si="391"/>
        <v>48447.839999999997</v>
      </c>
      <c r="M3559" s="6">
        <f t="shared" si="397"/>
        <v>48447.839999999997</v>
      </c>
    </row>
    <row r="3560" spans="1:13" ht="25.5">
      <c r="A3560" s="18">
        <v>3555</v>
      </c>
      <c r="B3560" s="35" t="s">
        <v>3577</v>
      </c>
      <c r="C3560" s="20">
        <v>1</v>
      </c>
      <c r="D3560" s="43">
        <v>59998.11368122045</v>
      </c>
      <c r="E3560" s="43">
        <v>44180.429165262321</v>
      </c>
      <c r="F3560" s="43">
        <v>59056.371137363312</v>
      </c>
      <c r="G3560" s="4">
        <f t="shared" si="392"/>
        <v>54411.637994615361</v>
      </c>
      <c r="H3560" s="5">
        <f t="shared" si="393"/>
        <v>8872.9896504561148</v>
      </c>
      <c r="I3560" s="5">
        <f t="shared" si="394"/>
        <v>16.307154089597883</v>
      </c>
      <c r="J3560" s="6">
        <f t="shared" si="395"/>
        <v>54411.637994615361</v>
      </c>
      <c r="K3560" s="7">
        <f t="shared" si="396"/>
        <v>54411.637994615361</v>
      </c>
      <c r="L3560" s="6">
        <f t="shared" si="391"/>
        <v>54411.64</v>
      </c>
      <c r="M3560" s="6">
        <f t="shared" si="397"/>
        <v>54411.64</v>
      </c>
    </row>
    <row r="3561" spans="1:13">
      <c r="A3561" s="18">
        <v>3556</v>
      </c>
      <c r="B3561" s="35" t="s">
        <v>3578</v>
      </c>
      <c r="C3561" s="20">
        <v>1</v>
      </c>
      <c r="D3561" s="43">
        <v>50807.493540051677</v>
      </c>
      <c r="E3561" s="43">
        <v>39722.222222222219</v>
      </c>
      <c r="F3561" s="43">
        <v>56684.684684684675</v>
      </c>
      <c r="G3561" s="4">
        <f t="shared" si="392"/>
        <v>49071.466815652857</v>
      </c>
      <c r="H3561" s="5">
        <f t="shared" si="393"/>
        <v>8613.4560304492261</v>
      </c>
      <c r="I3561" s="5">
        <f t="shared" si="394"/>
        <v>17.552880705211972</v>
      </c>
      <c r="J3561" s="6">
        <f t="shared" si="395"/>
        <v>49071.466815652857</v>
      </c>
      <c r="K3561" s="7">
        <f t="shared" si="396"/>
        <v>49071.466815652857</v>
      </c>
      <c r="L3561" s="6">
        <f t="shared" si="391"/>
        <v>49071.47</v>
      </c>
      <c r="M3561" s="6">
        <f t="shared" si="397"/>
        <v>49071.47</v>
      </c>
    </row>
    <row r="3562" spans="1:13">
      <c r="A3562" s="18">
        <v>3557</v>
      </c>
      <c r="B3562" s="35" t="s">
        <v>3579</v>
      </c>
      <c r="C3562" s="20">
        <v>1</v>
      </c>
      <c r="D3562" s="43">
        <v>58153.525576393091</v>
      </c>
      <c r="E3562" s="43">
        <v>45994.152046783631</v>
      </c>
      <c r="F3562" s="43">
        <v>56476.540187678496</v>
      </c>
      <c r="G3562" s="4">
        <f t="shared" si="392"/>
        <v>53541.405936951742</v>
      </c>
      <c r="H3562" s="5">
        <f t="shared" si="393"/>
        <v>6589.6776067182373</v>
      </c>
      <c r="I3562" s="5">
        <f t="shared" si="394"/>
        <v>12.307629004882656</v>
      </c>
      <c r="J3562" s="6">
        <f t="shared" si="395"/>
        <v>53541.405936951734</v>
      </c>
      <c r="K3562" s="7">
        <f t="shared" si="396"/>
        <v>53541.405936951734</v>
      </c>
      <c r="L3562" s="6">
        <f t="shared" si="391"/>
        <v>53541.41</v>
      </c>
      <c r="M3562" s="6">
        <f t="shared" si="397"/>
        <v>53541.41</v>
      </c>
    </row>
    <row r="3563" spans="1:13">
      <c r="A3563" s="18">
        <v>3558</v>
      </c>
      <c r="B3563" s="35" t="s">
        <v>3580</v>
      </c>
      <c r="C3563" s="20">
        <v>1</v>
      </c>
      <c r="D3563" s="43">
        <v>69779.16505355532</v>
      </c>
      <c r="E3563" s="43">
        <v>52017.195767195772</v>
      </c>
      <c r="F3563" s="43">
        <v>66180.914132721373</v>
      </c>
      <c r="G3563" s="4">
        <f t="shared" si="392"/>
        <v>62659.091651157483</v>
      </c>
      <c r="H3563" s="5">
        <f t="shared" si="393"/>
        <v>9390.1178600767089</v>
      </c>
      <c r="I3563" s="5">
        <f t="shared" si="394"/>
        <v>14.986042109187276</v>
      </c>
      <c r="J3563" s="6">
        <f t="shared" si="395"/>
        <v>62659.091651157483</v>
      </c>
      <c r="K3563" s="7">
        <f t="shared" si="396"/>
        <v>62659.091651157483</v>
      </c>
      <c r="L3563" s="6">
        <f t="shared" si="391"/>
        <v>62659.09</v>
      </c>
      <c r="M3563" s="6">
        <f t="shared" si="397"/>
        <v>62659.09</v>
      </c>
    </row>
    <row r="3564" spans="1:13" ht="25.5">
      <c r="A3564" s="18">
        <v>3559</v>
      </c>
      <c r="B3564" s="35" t="s">
        <v>3581</v>
      </c>
      <c r="C3564" s="20">
        <v>1</v>
      </c>
      <c r="D3564" s="43">
        <v>54420.164049919484</v>
      </c>
      <c r="E3564" s="43">
        <v>45515.046296296292</v>
      </c>
      <c r="F3564" s="43">
        <v>64951.201201201198</v>
      </c>
      <c r="G3564" s="4">
        <f t="shared" si="392"/>
        <v>54962.137182472332</v>
      </c>
      <c r="H3564" s="5">
        <f t="shared" si="393"/>
        <v>9729.4054560991353</v>
      </c>
      <c r="I3564" s="5">
        <f t="shared" si="394"/>
        <v>17.70201443185853</v>
      </c>
      <c r="J3564" s="6">
        <f t="shared" si="395"/>
        <v>54962.137182472332</v>
      </c>
      <c r="K3564" s="7">
        <f t="shared" si="396"/>
        <v>54962.137182472332</v>
      </c>
      <c r="L3564" s="6">
        <f t="shared" si="391"/>
        <v>54962.14</v>
      </c>
      <c r="M3564" s="6">
        <f t="shared" si="397"/>
        <v>54962.14</v>
      </c>
    </row>
    <row r="3565" spans="1:13" ht="25.5">
      <c r="A3565" s="18">
        <v>3560</v>
      </c>
      <c r="B3565" s="35" t="s">
        <v>3582</v>
      </c>
      <c r="C3565" s="20">
        <v>1</v>
      </c>
      <c r="D3565" s="43">
        <v>64256.535947712415</v>
      </c>
      <c r="E3565" s="43">
        <v>51405.228758169927</v>
      </c>
      <c r="F3565" s="43">
        <v>66199.904351984704</v>
      </c>
      <c r="G3565" s="4">
        <f t="shared" si="392"/>
        <v>60620.556352622349</v>
      </c>
      <c r="H3565" s="5">
        <f t="shared" si="393"/>
        <v>8039.6434742772108</v>
      </c>
      <c r="I3565" s="5">
        <f t="shared" si="394"/>
        <v>13.262239672482698</v>
      </c>
      <c r="J3565" s="6">
        <f t="shared" si="395"/>
        <v>60620.556352622349</v>
      </c>
      <c r="K3565" s="7">
        <f t="shared" si="396"/>
        <v>60620.556352622349</v>
      </c>
      <c r="L3565" s="6">
        <f t="shared" si="391"/>
        <v>60620.56</v>
      </c>
      <c r="M3565" s="6">
        <f t="shared" si="397"/>
        <v>60620.56</v>
      </c>
    </row>
    <row r="3566" spans="1:13" ht="25.5">
      <c r="A3566" s="18">
        <v>3561</v>
      </c>
      <c r="B3566" s="35" t="s">
        <v>3583</v>
      </c>
      <c r="C3566" s="20">
        <v>1</v>
      </c>
      <c r="D3566" s="43">
        <v>46144.286567673655</v>
      </c>
      <c r="E3566" s="43">
        <v>39012.89682539682</v>
      </c>
      <c r="F3566" s="43">
        <v>53503.401360544216</v>
      </c>
      <c r="G3566" s="4">
        <f t="shared" si="392"/>
        <v>46220.194917871559</v>
      </c>
      <c r="H3566" s="5">
        <f t="shared" si="393"/>
        <v>7245.5504952352758</v>
      </c>
      <c r="I3566" s="5">
        <f t="shared" si="394"/>
        <v>15.676157376899555</v>
      </c>
      <c r="J3566" s="6">
        <f t="shared" si="395"/>
        <v>46220.194917871559</v>
      </c>
      <c r="K3566" s="7">
        <f t="shared" si="396"/>
        <v>46220.194917871559</v>
      </c>
      <c r="L3566" s="6">
        <f t="shared" si="391"/>
        <v>46220.19</v>
      </c>
      <c r="M3566" s="6">
        <f t="shared" si="397"/>
        <v>46220.19</v>
      </c>
    </row>
    <row r="3567" spans="1:13">
      <c r="A3567" s="18">
        <v>3562</v>
      </c>
      <c r="B3567" s="35" t="s">
        <v>3584</v>
      </c>
      <c r="C3567" s="20">
        <v>1</v>
      </c>
      <c r="D3567" s="43">
        <v>58153.525576393091</v>
      </c>
      <c r="E3567" s="43">
        <v>50223.499361430389</v>
      </c>
      <c r="F3567" s="43">
        <v>59591.028455809537</v>
      </c>
      <c r="G3567" s="4">
        <f t="shared" si="392"/>
        <v>55989.351131211006</v>
      </c>
      <c r="H3567" s="5">
        <f t="shared" si="393"/>
        <v>5044.8378175511598</v>
      </c>
      <c r="I3567" s="5">
        <f t="shared" si="394"/>
        <v>9.0103523538406183</v>
      </c>
      <c r="J3567" s="6">
        <f t="shared" si="395"/>
        <v>55989.351131211006</v>
      </c>
      <c r="K3567" s="7">
        <f t="shared" si="396"/>
        <v>55989.351131211006</v>
      </c>
      <c r="L3567" s="6">
        <f t="shared" si="391"/>
        <v>55989.35</v>
      </c>
      <c r="M3567" s="6">
        <f t="shared" si="397"/>
        <v>55989.35</v>
      </c>
    </row>
    <row r="3568" spans="1:13">
      <c r="A3568" s="18">
        <v>3563</v>
      </c>
      <c r="B3568" s="35" t="s">
        <v>3585</v>
      </c>
      <c r="C3568" s="20">
        <v>1</v>
      </c>
      <c r="D3568" s="43">
        <v>47920.128503378757</v>
      </c>
      <c r="E3568" s="43">
        <v>37029.190207156309</v>
      </c>
      <c r="F3568" s="43">
        <v>43447.583176396736</v>
      </c>
      <c r="G3568" s="4">
        <f t="shared" si="392"/>
        <v>42798.967295643932</v>
      </c>
      <c r="H3568" s="5">
        <f t="shared" si="393"/>
        <v>5474.3639962652042</v>
      </c>
      <c r="I3568" s="5">
        <f t="shared" si="394"/>
        <v>12.79087871081035</v>
      </c>
      <c r="J3568" s="6">
        <f t="shared" si="395"/>
        <v>42798.967295643932</v>
      </c>
      <c r="K3568" s="7">
        <f t="shared" si="396"/>
        <v>42798.967295643932</v>
      </c>
      <c r="L3568" s="6">
        <f t="shared" si="391"/>
        <v>42798.97</v>
      </c>
      <c r="M3568" s="6">
        <f t="shared" si="397"/>
        <v>42798.97</v>
      </c>
    </row>
    <row r="3569" spans="1:13">
      <c r="A3569" s="18">
        <v>3564</v>
      </c>
      <c r="B3569" s="35" t="s">
        <v>3586</v>
      </c>
      <c r="C3569" s="20">
        <v>1</v>
      </c>
      <c r="D3569" s="43">
        <v>47988.962911404989</v>
      </c>
      <c r="E3569" s="43">
        <v>38827.433628318584</v>
      </c>
      <c r="F3569" s="43">
        <v>48811.630847029082</v>
      </c>
      <c r="G3569" s="4">
        <f t="shared" si="392"/>
        <v>45209.342462250883</v>
      </c>
      <c r="H3569" s="5">
        <f t="shared" si="393"/>
        <v>5542.1806093399164</v>
      </c>
      <c r="I3569" s="5">
        <f t="shared" si="394"/>
        <v>12.258927707182545</v>
      </c>
      <c r="J3569" s="6">
        <f t="shared" si="395"/>
        <v>45209.342462250883</v>
      </c>
      <c r="K3569" s="7">
        <f t="shared" si="396"/>
        <v>45209.342462250883</v>
      </c>
      <c r="L3569" s="6">
        <f t="shared" si="391"/>
        <v>45209.34</v>
      </c>
      <c r="M3569" s="6">
        <f t="shared" si="397"/>
        <v>45209.34</v>
      </c>
    </row>
    <row r="3570" spans="1:13" ht="25.5">
      <c r="A3570" s="18">
        <v>3565</v>
      </c>
      <c r="B3570" s="35" t="s">
        <v>3587</v>
      </c>
      <c r="C3570" s="20">
        <v>1</v>
      </c>
      <c r="D3570" s="43">
        <v>46991.523150383604</v>
      </c>
      <c r="E3570" s="43">
        <v>40583.588175331293</v>
      </c>
      <c r="F3570" s="43">
        <v>58707.217963218965</v>
      </c>
      <c r="G3570" s="4">
        <f t="shared" si="392"/>
        <v>48760.776429644618</v>
      </c>
      <c r="H3570" s="5">
        <f t="shared" si="393"/>
        <v>9190.4397091071896</v>
      </c>
      <c r="I3570" s="5">
        <f t="shared" si="394"/>
        <v>18.848017570777991</v>
      </c>
      <c r="J3570" s="6">
        <f t="shared" si="395"/>
        <v>48760.776429644618</v>
      </c>
      <c r="K3570" s="7">
        <f t="shared" si="396"/>
        <v>48760.776429644618</v>
      </c>
      <c r="L3570" s="6">
        <f t="shared" si="391"/>
        <v>48760.78</v>
      </c>
      <c r="M3570" s="6">
        <f t="shared" si="397"/>
        <v>48760.78</v>
      </c>
    </row>
    <row r="3571" spans="1:13" ht="25.5">
      <c r="A3571" s="18">
        <v>3566</v>
      </c>
      <c r="B3571" s="35" t="s">
        <v>3588</v>
      </c>
      <c r="C3571" s="20">
        <v>1</v>
      </c>
      <c r="D3571" s="43">
        <v>56286.549707602346</v>
      </c>
      <c r="E3571" s="43">
        <v>48611.111111111102</v>
      </c>
      <c r="F3571" s="43">
        <v>60392.156862745098</v>
      </c>
      <c r="G3571" s="4">
        <f t="shared" si="392"/>
        <v>55096.605893819513</v>
      </c>
      <c r="H3571" s="5">
        <f t="shared" si="393"/>
        <v>5979.9861588881095</v>
      </c>
      <c r="I3571" s="5">
        <f t="shared" si="394"/>
        <v>10.853638008868559</v>
      </c>
      <c r="J3571" s="6">
        <f t="shared" si="395"/>
        <v>55096.605893819513</v>
      </c>
      <c r="K3571" s="7">
        <f t="shared" si="396"/>
        <v>55096.605893819513</v>
      </c>
      <c r="L3571" s="6">
        <f t="shared" si="391"/>
        <v>55096.61</v>
      </c>
      <c r="M3571" s="6">
        <f t="shared" si="397"/>
        <v>55096.61</v>
      </c>
    </row>
    <row r="3572" spans="1:13">
      <c r="A3572" s="18">
        <v>3567</v>
      </c>
      <c r="B3572" s="36" t="s">
        <v>3589</v>
      </c>
      <c r="C3572" s="20">
        <v>1</v>
      </c>
      <c r="D3572" s="44">
        <v>52266.081871345028</v>
      </c>
      <c r="E3572" s="44">
        <v>45138.888888888883</v>
      </c>
      <c r="F3572" s="44">
        <v>61111.111111111102</v>
      </c>
      <c r="G3572" s="4">
        <f t="shared" si="392"/>
        <v>52838.693957115</v>
      </c>
      <c r="H3572" s="5">
        <f t="shared" si="393"/>
        <v>8001.4926188549161</v>
      </c>
      <c r="I3572" s="5">
        <f t="shared" si="394"/>
        <v>15.143244504395012</v>
      </c>
      <c r="J3572" s="6">
        <f t="shared" si="395"/>
        <v>52838.693957115</v>
      </c>
      <c r="K3572" s="7">
        <f t="shared" si="396"/>
        <v>52838.693957115</v>
      </c>
      <c r="L3572" s="6">
        <f t="shared" si="391"/>
        <v>52838.69</v>
      </c>
      <c r="M3572" s="6">
        <f t="shared" si="397"/>
        <v>52838.69</v>
      </c>
    </row>
    <row r="3573" spans="1:13">
      <c r="A3573" s="18">
        <v>3568</v>
      </c>
      <c r="B3573" s="36" t="s">
        <v>3590</v>
      </c>
      <c r="C3573" s="20">
        <v>1</v>
      </c>
      <c r="D3573" s="44">
        <v>44462.465480831714</v>
      </c>
      <c r="E3573" s="44">
        <v>38803.60623781677</v>
      </c>
      <c r="F3573" s="44">
        <v>50588.405169301855</v>
      </c>
      <c r="G3573" s="4">
        <f t="shared" si="392"/>
        <v>44618.158962650108</v>
      </c>
      <c r="H3573" s="5">
        <f t="shared" si="393"/>
        <v>5893.9419584089519</v>
      </c>
      <c r="I3573" s="5">
        <f t="shared" si="394"/>
        <v>13.209738132276536</v>
      </c>
      <c r="J3573" s="6">
        <f t="shared" si="395"/>
        <v>44618.158962650108</v>
      </c>
      <c r="K3573" s="7">
        <f t="shared" si="396"/>
        <v>44618.158962650108</v>
      </c>
      <c r="L3573" s="6">
        <f t="shared" si="391"/>
        <v>44618.16</v>
      </c>
      <c r="M3573" s="6">
        <f t="shared" si="397"/>
        <v>44618.16</v>
      </c>
    </row>
    <row r="3574" spans="1:13">
      <c r="A3574" s="18">
        <v>3569</v>
      </c>
      <c r="B3574" s="36" t="s">
        <v>3591</v>
      </c>
      <c r="C3574" s="20">
        <v>1</v>
      </c>
      <c r="D3574" s="44">
        <v>46096.743295019158</v>
      </c>
      <c r="E3574" s="44">
        <v>38134.578544061304</v>
      </c>
      <c r="F3574" s="44">
        <v>52298.850574712647</v>
      </c>
      <c r="G3574" s="4">
        <f t="shared" si="392"/>
        <v>45510.057471264365</v>
      </c>
      <c r="H3574" s="5">
        <f t="shared" si="393"/>
        <v>7100.3380716286392</v>
      </c>
      <c r="I3574" s="5">
        <f t="shared" si="394"/>
        <v>15.601689969545488</v>
      </c>
      <c r="J3574" s="6">
        <f t="shared" si="395"/>
        <v>45510.057471264365</v>
      </c>
      <c r="K3574" s="7">
        <f t="shared" si="396"/>
        <v>45510.057471264365</v>
      </c>
      <c r="L3574" s="6">
        <f t="shared" si="391"/>
        <v>45510.06</v>
      </c>
      <c r="M3574" s="6">
        <f t="shared" si="397"/>
        <v>45510.06</v>
      </c>
    </row>
    <row r="3575" spans="1:13">
      <c r="A3575" s="18">
        <v>3570</v>
      </c>
      <c r="B3575" s="36" t="s">
        <v>3592</v>
      </c>
      <c r="C3575" s="20">
        <v>1</v>
      </c>
      <c r="D3575" s="44">
        <v>60192.630161086374</v>
      </c>
      <c r="E3575" s="44">
        <v>51437.338501291983</v>
      </c>
      <c r="F3575" s="44">
        <v>64664.082687338501</v>
      </c>
      <c r="G3575" s="4">
        <f t="shared" si="392"/>
        <v>58764.68378323895</v>
      </c>
      <c r="H3575" s="5">
        <f t="shared" si="393"/>
        <v>6727.9984827795952</v>
      </c>
      <c r="I3575" s="5">
        <f t="shared" si="394"/>
        <v>11.449050772733974</v>
      </c>
      <c r="J3575" s="6">
        <f t="shared" si="395"/>
        <v>58764.683783238943</v>
      </c>
      <c r="K3575" s="7">
        <f t="shared" si="396"/>
        <v>58764.683783238943</v>
      </c>
      <c r="L3575" s="6">
        <f t="shared" si="391"/>
        <v>58764.68</v>
      </c>
      <c r="M3575" s="6">
        <f t="shared" si="397"/>
        <v>58764.68</v>
      </c>
    </row>
    <row r="3576" spans="1:13" ht="38.25">
      <c r="A3576" s="18">
        <v>3571</v>
      </c>
      <c r="B3576" s="35" t="s">
        <v>3593</v>
      </c>
      <c r="C3576" s="20">
        <v>1</v>
      </c>
      <c r="D3576" s="43">
        <v>50549.625980660458</v>
      </c>
      <c r="E3576" s="43">
        <v>39980.158730158728</v>
      </c>
      <c r="F3576" s="43">
        <v>49091.915836101878</v>
      </c>
      <c r="G3576" s="4">
        <f t="shared" si="392"/>
        <v>46540.566848973685</v>
      </c>
      <c r="H3576" s="5">
        <f t="shared" si="393"/>
        <v>5728.0403045410894</v>
      </c>
      <c r="I3576" s="5">
        <f t="shared" si="394"/>
        <v>12.30762900488266</v>
      </c>
      <c r="J3576" s="6">
        <f t="shared" si="395"/>
        <v>46540.566848973685</v>
      </c>
      <c r="K3576" s="7">
        <f t="shared" si="396"/>
        <v>46540.566848973685</v>
      </c>
      <c r="L3576" s="6">
        <f t="shared" si="391"/>
        <v>46540.57</v>
      </c>
      <c r="M3576" s="6">
        <f t="shared" si="397"/>
        <v>46540.57</v>
      </c>
    </row>
    <row r="3577" spans="1:13" ht="25.5">
      <c r="A3577" s="18">
        <v>3572</v>
      </c>
      <c r="B3577" s="35" t="s">
        <v>3594</v>
      </c>
      <c r="C3577" s="20">
        <v>1</v>
      </c>
      <c r="D3577" s="43">
        <v>46963.725739469446</v>
      </c>
      <c r="E3577" s="43">
        <v>40559.581320450881</v>
      </c>
      <c r="F3577" s="43">
        <v>52877.676388143373</v>
      </c>
      <c r="G3577" s="4">
        <f t="shared" si="392"/>
        <v>46800.327816021243</v>
      </c>
      <c r="H3577" s="5">
        <f t="shared" si="393"/>
        <v>6160.6729084750077</v>
      </c>
      <c r="I3577" s="5">
        <f t="shared" si="394"/>
        <v>13.163738794081722</v>
      </c>
      <c r="J3577" s="6">
        <f t="shared" si="395"/>
        <v>46800.327816021236</v>
      </c>
      <c r="K3577" s="7">
        <f t="shared" si="396"/>
        <v>46800.327816021236</v>
      </c>
      <c r="L3577" s="6">
        <f t="shared" si="391"/>
        <v>46800.33</v>
      </c>
      <c r="M3577" s="6">
        <f t="shared" si="397"/>
        <v>46800.33</v>
      </c>
    </row>
    <row r="3578" spans="1:13">
      <c r="A3578" s="18">
        <v>3573</v>
      </c>
      <c r="B3578" s="35" t="s">
        <v>3595</v>
      </c>
      <c r="C3578" s="20">
        <v>1</v>
      </c>
      <c r="D3578" s="43">
        <v>56537.598204264868</v>
      </c>
      <c r="E3578" s="43">
        <v>45230.078563411887</v>
      </c>
      <c r="F3578" s="43">
        <v>57545.738509593924</v>
      </c>
      <c r="G3578" s="4">
        <f t="shared" si="392"/>
        <v>53104.471759090222</v>
      </c>
      <c r="H3578" s="5">
        <f t="shared" si="393"/>
        <v>6838.0287999478505</v>
      </c>
      <c r="I3578" s="5">
        <f t="shared" si="394"/>
        <v>12.876559305530316</v>
      </c>
      <c r="J3578" s="6">
        <f t="shared" si="395"/>
        <v>53104.471759090215</v>
      </c>
      <c r="K3578" s="7">
        <f t="shared" si="396"/>
        <v>53104.471759090215</v>
      </c>
      <c r="L3578" s="6">
        <f t="shared" si="391"/>
        <v>53104.47</v>
      </c>
      <c r="M3578" s="6">
        <f t="shared" si="397"/>
        <v>53104.47</v>
      </c>
    </row>
    <row r="3579" spans="1:13">
      <c r="A3579" s="18">
        <v>3574</v>
      </c>
      <c r="B3579" s="35" t="s">
        <v>3596</v>
      </c>
      <c r="C3579" s="20">
        <v>1</v>
      </c>
      <c r="D3579" s="43">
        <v>66159.597305500036</v>
      </c>
      <c r="E3579" s="43">
        <v>47514.619883040934</v>
      </c>
      <c r="F3579" s="43">
        <v>57672.917927001406</v>
      </c>
      <c r="G3579" s="4">
        <f t="shared" si="392"/>
        <v>57115.711705180787</v>
      </c>
      <c r="H3579" s="5">
        <f t="shared" si="393"/>
        <v>9334.9694617191508</v>
      </c>
      <c r="I3579" s="5">
        <f t="shared" si="394"/>
        <v>16.343960677412699</v>
      </c>
      <c r="J3579" s="6">
        <f t="shared" si="395"/>
        <v>57115.711705180787</v>
      </c>
      <c r="K3579" s="7">
        <f t="shared" si="396"/>
        <v>57115.711705180787</v>
      </c>
      <c r="L3579" s="6">
        <f t="shared" si="391"/>
        <v>57115.71</v>
      </c>
      <c r="M3579" s="6">
        <f t="shared" si="397"/>
        <v>57115.71</v>
      </c>
    </row>
    <row r="3580" spans="1:13" ht="25.5">
      <c r="A3580" s="18">
        <v>3575</v>
      </c>
      <c r="B3580" s="35" t="s">
        <v>3597</v>
      </c>
      <c r="C3580" s="20">
        <v>1</v>
      </c>
      <c r="D3580" s="43">
        <v>50215.187882056809</v>
      </c>
      <c r="E3580" s="43">
        <v>43824.16396979503</v>
      </c>
      <c r="F3580" s="43">
        <v>59331.175836030197</v>
      </c>
      <c r="G3580" s="4">
        <f t="shared" si="392"/>
        <v>51123.509229294017</v>
      </c>
      <c r="H3580" s="5">
        <f t="shared" si="393"/>
        <v>7793.3073856530691</v>
      </c>
      <c r="I3580" s="5">
        <f t="shared" si="394"/>
        <v>15.244077535247651</v>
      </c>
      <c r="J3580" s="6">
        <f t="shared" si="395"/>
        <v>51123.50922929401</v>
      </c>
      <c r="K3580" s="7">
        <f t="shared" si="396"/>
        <v>51123.50922929401</v>
      </c>
      <c r="L3580" s="6">
        <f t="shared" si="391"/>
        <v>51123.51</v>
      </c>
      <c r="M3580" s="6">
        <f t="shared" si="397"/>
        <v>51123.51</v>
      </c>
    </row>
    <row r="3581" spans="1:13">
      <c r="A3581" s="18">
        <v>3576</v>
      </c>
      <c r="B3581" s="35" t="s">
        <v>3598</v>
      </c>
      <c r="C3581" s="20">
        <v>1</v>
      </c>
      <c r="D3581" s="43">
        <v>59064.744873345364</v>
      </c>
      <c r="E3581" s="43">
        <v>45640.939220312321</v>
      </c>
      <c r="F3581" s="43">
        <v>61008.647869176973</v>
      </c>
      <c r="G3581" s="4">
        <f t="shared" si="392"/>
        <v>55238.110654278214</v>
      </c>
      <c r="H3581" s="5">
        <f t="shared" si="393"/>
        <v>8368.0322874615558</v>
      </c>
      <c r="I3581" s="5">
        <f t="shared" si="394"/>
        <v>15.149019740800002</v>
      </c>
      <c r="J3581" s="6">
        <f t="shared" si="395"/>
        <v>55238.110654278207</v>
      </c>
      <c r="K3581" s="7">
        <f t="shared" si="396"/>
        <v>55238.110654278207</v>
      </c>
      <c r="L3581" s="6">
        <f t="shared" si="391"/>
        <v>55238.11</v>
      </c>
      <c r="M3581" s="6">
        <f t="shared" si="397"/>
        <v>55238.11</v>
      </c>
    </row>
    <row r="3582" spans="1:13" ht="25.5">
      <c r="A3582" s="18">
        <v>3577</v>
      </c>
      <c r="B3582" s="35" t="s">
        <v>3599</v>
      </c>
      <c r="C3582" s="20">
        <v>1</v>
      </c>
      <c r="D3582" s="43">
        <v>46907.21649484535</v>
      </c>
      <c r="E3582" s="43">
        <v>41363.636363636353</v>
      </c>
      <c r="F3582" s="43">
        <v>58239.999999999985</v>
      </c>
      <c r="G3582" s="4">
        <f t="shared" si="392"/>
        <v>48836.950952827232</v>
      </c>
      <c r="H3582" s="5">
        <f t="shared" si="393"/>
        <v>8602.0822307994786</v>
      </c>
      <c r="I3582" s="5">
        <f t="shared" si="394"/>
        <v>17.613880602637199</v>
      </c>
      <c r="J3582" s="6">
        <f t="shared" si="395"/>
        <v>48836.950952827232</v>
      </c>
      <c r="K3582" s="7">
        <f t="shared" si="396"/>
        <v>48836.950952827232</v>
      </c>
      <c r="L3582" s="6">
        <f t="shared" si="391"/>
        <v>48836.95</v>
      </c>
      <c r="M3582" s="6">
        <f t="shared" si="397"/>
        <v>48836.95</v>
      </c>
    </row>
    <row r="3583" spans="1:13">
      <c r="A3583" s="18">
        <v>3578</v>
      </c>
      <c r="B3583" s="35" t="s">
        <v>3600</v>
      </c>
      <c r="C3583" s="20">
        <v>1</v>
      </c>
      <c r="D3583" s="43">
        <v>57265.44622425628</v>
      </c>
      <c r="E3583" s="43">
        <v>47894.73684210526</v>
      </c>
      <c r="F3583" s="43">
        <v>71234.988880652323</v>
      </c>
      <c r="G3583" s="4">
        <f t="shared" si="392"/>
        <v>58798.390649004628</v>
      </c>
      <c r="H3583" s="5">
        <f t="shared" si="393"/>
        <v>11745.39400202268</v>
      </c>
      <c r="I3583" s="5">
        <f t="shared" si="394"/>
        <v>19.975706600774988</v>
      </c>
      <c r="J3583" s="6">
        <f t="shared" si="395"/>
        <v>58798.390649004621</v>
      </c>
      <c r="K3583" s="7">
        <f t="shared" si="396"/>
        <v>58798.390649004621</v>
      </c>
      <c r="L3583" s="6">
        <f t="shared" si="391"/>
        <v>58798.39</v>
      </c>
      <c r="M3583" s="6">
        <f t="shared" si="397"/>
        <v>58798.39</v>
      </c>
    </row>
    <row r="3584" spans="1:13">
      <c r="A3584" s="18">
        <v>3579</v>
      </c>
      <c r="B3584" s="36" t="s">
        <v>3601</v>
      </c>
      <c r="C3584" s="20">
        <v>1</v>
      </c>
      <c r="D3584" s="44">
        <v>69296.692352651662</v>
      </c>
      <c r="E3584" s="44">
        <v>54177.414021164019</v>
      </c>
      <c r="F3584" s="44">
        <v>65760.171501550809</v>
      </c>
      <c r="G3584" s="4">
        <f t="shared" si="392"/>
        <v>63078.092625122168</v>
      </c>
      <c r="H3584" s="5">
        <f t="shared" si="393"/>
        <v>7908.4325021325503</v>
      </c>
      <c r="I3584" s="5">
        <f t="shared" si="394"/>
        <v>12.537526378822134</v>
      </c>
      <c r="J3584" s="6">
        <f t="shared" si="395"/>
        <v>63078.092625122168</v>
      </c>
      <c r="K3584" s="7">
        <f t="shared" si="396"/>
        <v>63078.092625122168</v>
      </c>
      <c r="L3584" s="6">
        <f t="shared" si="391"/>
        <v>63078.09</v>
      </c>
      <c r="M3584" s="6">
        <f t="shared" si="397"/>
        <v>63078.09</v>
      </c>
    </row>
    <row r="3585" spans="1:13" ht="25.5">
      <c r="A3585" s="18">
        <v>3580</v>
      </c>
      <c r="B3585" s="35" t="s">
        <v>3602</v>
      </c>
      <c r="C3585" s="20">
        <v>1</v>
      </c>
      <c r="D3585" s="43">
        <v>62312.265762786592</v>
      </c>
      <c r="E3585" s="43">
        <v>47583.912037037029</v>
      </c>
      <c r="F3585" s="43">
        <v>58428.617571059425</v>
      </c>
      <c r="G3585" s="4">
        <f t="shared" si="392"/>
        <v>56108.26512362768</v>
      </c>
      <c r="H3585" s="5">
        <f t="shared" si="393"/>
        <v>7633.4217411280979</v>
      </c>
      <c r="I3585" s="5">
        <f t="shared" si="394"/>
        <v>13.604807998088674</v>
      </c>
      <c r="J3585" s="6">
        <f t="shared" si="395"/>
        <v>56108.26512362768</v>
      </c>
      <c r="K3585" s="7">
        <f t="shared" si="396"/>
        <v>56108.26512362768</v>
      </c>
      <c r="L3585" s="6">
        <f t="shared" si="391"/>
        <v>56108.27</v>
      </c>
      <c r="M3585" s="6">
        <f t="shared" si="397"/>
        <v>56108.27</v>
      </c>
    </row>
    <row r="3586" spans="1:13">
      <c r="A3586" s="18">
        <v>3581</v>
      </c>
      <c r="B3586" s="36" t="s">
        <v>3603</v>
      </c>
      <c r="C3586" s="20">
        <v>1</v>
      </c>
      <c r="D3586" s="44">
        <v>63791.728160798368</v>
      </c>
      <c r="E3586" s="44">
        <v>53933.006535947708</v>
      </c>
      <c r="F3586" s="44">
        <v>69455.188904830226</v>
      </c>
      <c r="G3586" s="4">
        <f t="shared" si="392"/>
        <v>62393.307867192103</v>
      </c>
      <c r="H3586" s="5">
        <f t="shared" si="393"/>
        <v>7855.0124672968659</v>
      </c>
      <c r="I3586" s="5">
        <f t="shared" si="394"/>
        <v>12.589511176449776</v>
      </c>
      <c r="J3586" s="6">
        <f t="shared" si="395"/>
        <v>62393.307867192096</v>
      </c>
      <c r="K3586" s="7">
        <f t="shared" si="396"/>
        <v>62393.307867192096</v>
      </c>
      <c r="L3586" s="6">
        <f t="shared" si="391"/>
        <v>62393.31</v>
      </c>
      <c r="M3586" s="6">
        <f t="shared" si="397"/>
        <v>62393.31</v>
      </c>
    </row>
    <row r="3587" spans="1:13" ht="25.5">
      <c r="A3587" s="18">
        <v>3582</v>
      </c>
      <c r="B3587" s="35" t="s">
        <v>3604</v>
      </c>
      <c r="C3587" s="20">
        <v>1</v>
      </c>
      <c r="D3587" s="43">
        <v>49151.623964803315</v>
      </c>
      <c r="E3587" s="43">
        <v>41108.630952380947</v>
      </c>
      <c r="F3587" s="43">
        <v>54950.271247739598</v>
      </c>
      <c r="G3587" s="4">
        <f t="shared" si="392"/>
        <v>48403.508721641287</v>
      </c>
      <c r="H3587" s="5">
        <f t="shared" si="393"/>
        <v>6951.0796880277976</v>
      </c>
      <c r="I3587" s="5">
        <f t="shared" si="394"/>
        <v>14.360693824908521</v>
      </c>
      <c r="J3587" s="6">
        <f t="shared" si="395"/>
        <v>48403.508721641279</v>
      </c>
      <c r="K3587" s="7">
        <f t="shared" si="396"/>
        <v>48403.508721641279</v>
      </c>
      <c r="L3587" s="6">
        <f t="shared" si="391"/>
        <v>48403.51</v>
      </c>
      <c r="M3587" s="6">
        <f t="shared" si="397"/>
        <v>48403.51</v>
      </c>
    </row>
    <row r="3588" spans="1:13" ht="25.5">
      <c r="A3588" s="18">
        <v>3583</v>
      </c>
      <c r="B3588" s="35" t="s">
        <v>3605</v>
      </c>
      <c r="C3588" s="20">
        <v>1</v>
      </c>
      <c r="D3588" s="43">
        <v>61929.363332518144</v>
      </c>
      <c r="E3588" s="43">
        <v>52921.455938697312</v>
      </c>
      <c r="F3588" s="43">
        <v>74513.409961685815</v>
      </c>
      <c r="G3588" s="4">
        <f t="shared" si="392"/>
        <v>63121.409744300421</v>
      </c>
      <c r="H3588" s="5">
        <f t="shared" si="393"/>
        <v>10845.222478980992</v>
      </c>
      <c r="I3588" s="5">
        <f t="shared" si="394"/>
        <v>17.181527666942305</v>
      </c>
      <c r="J3588" s="6">
        <f t="shared" si="395"/>
        <v>63121.409744300421</v>
      </c>
      <c r="K3588" s="7">
        <f t="shared" si="396"/>
        <v>63121.409744300421</v>
      </c>
      <c r="L3588" s="6">
        <f t="shared" si="391"/>
        <v>63121.41</v>
      </c>
      <c r="M3588" s="6">
        <f t="shared" si="397"/>
        <v>63121.41</v>
      </c>
    </row>
    <row r="3589" spans="1:13">
      <c r="A3589" s="18">
        <v>3584</v>
      </c>
      <c r="B3589" s="35" t="s">
        <v>3606</v>
      </c>
      <c r="C3589" s="20">
        <v>1</v>
      </c>
      <c r="D3589" s="43">
        <v>47165.052461662635</v>
      </c>
      <c r="E3589" s="43">
        <v>39018.361581920908</v>
      </c>
      <c r="F3589" s="43">
        <v>50868.38250680059</v>
      </c>
      <c r="G3589" s="4">
        <f t="shared" si="392"/>
        <v>45683.93218346138</v>
      </c>
      <c r="H3589" s="5">
        <f t="shared" si="393"/>
        <v>6062.2633511664444</v>
      </c>
      <c r="I3589" s="5">
        <f t="shared" si="394"/>
        <v>13.270012149613342</v>
      </c>
      <c r="J3589" s="6">
        <f t="shared" si="395"/>
        <v>45683.93218346138</v>
      </c>
      <c r="K3589" s="7">
        <f t="shared" si="396"/>
        <v>45683.93218346138</v>
      </c>
      <c r="L3589" s="6">
        <f t="shared" si="391"/>
        <v>45683.93</v>
      </c>
      <c r="M3589" s="6">
        <f t="shared" si="397"/>
        <v>45683.93</v>
      </c>
    </row>
    <row r="3590" spans="1:13" ht="25.5">
      <c r="A3590" s="18">
        <v>3585</v>
      </c>
      <c r="B3590" s="35" t="s">
        <v>3607</v>
      </c>
      <c r="C3590" s="20">
        <v>1</v>
      </c>
      <c r="D3590" s="43">
        <v>50189.828471539382</v>
      </c>
      <c r="E3590" s="43">
        <v>41064.405113077672</v>
      </c>
      <c r="F3590" s="43">
        <v>54891.154176468393</v>
      </c>
      <c r="G3590" s="4">
        <f t="shared" si="392"/>
        <v>48715.129253695159</v>
      </c>
      <c r="H3590" s="5">
        <f t="shared" si="393"/>
        <v>7030.348551304327</v>
      </c>
      <c r="I3590" s="5">
        <f t="shared" si="394"/>
        <v>14.431550647627725</v>
      </c>
      <c r="J3590" s="6">
        <f t="shared" si="395"/>
        <v>48715.129253695151</v>
      </c>
      <c r="K3590" s="7">
        <f t="shared" si="396"/>
        <v>48715.129253695151</v>
      </c>
      <c r="L3590" s="6">
        <f t="shared" si="391"/>
        <v>48715.13</v>
      </c>
      <c r="M3590" s="6">
        <f t="shared" si="397"/>
        <v>48715.13</v>
      </c>
    </row>
    <row r="3591" spans="1:13">
      <c r="A3591" s="18">
        <v>3586</v>
      </c>
      <c r="B3591" s="35" t="s">
        <v>3608</v>
      </c>
      <c r="C3591" s="20">
        <v>1</v>
      </c>
      <c r="D3591" s="43">
        <v>55092.342747496543</v>
      </c>
      <c r="E3591" s="43">
        <v>42571.355759429141</v>
      </c>
      <c r="F3591" s="43">
        <v>60750.475245888076</v>
      </c>
      <c r="G3591" s="4">
        <f t="shared" si="392"/>
        <v>52804.724584271258</v>
      </c>
      <c r="H3591" s="5">
        <f t="shared" si="393"/>
        <v>9302.9561952788117</v>
      </c>
      <c r="I3591" s="5">
        <f t="shared" si="394"/>
        <v>17.617658776786516</v>
      </c>
      <c r="J3591" s="6">
        <f t="shared" si="395"/>
        <v>52804.724584271258</v>
      </c>
      <c r="K3591" s="7">
        <f t="shared" si="396"/>
        <v>52804.724584271258</v>
      </c>
      <c r="L3591" s="6">
        <f t="shared" ref="L3591:L3654" si="398">ROUND(K3591,2)</f>
        <v>52804.72</v>
      </c>
      <c r="M3591" s="6">
        <f t="shared" si="397"/>
        <v>52804.72</v>
      </c>
    </row>
    <row r="3592" spans="1:13">
      <c r="A3592" s="18">
        <v>3587</v>
      </c>
      <c r="B3592" s="35" t="s">
        <v>3609</v>
      </c>
      <c r="C3592" s="20">
        <v>1</v>
      </c>
      <c r="D3592" s="43">
        <v>57235.989633948811</v>
      </c>
      <c r="E3592" s="43">
        <v>50992.063492063484</v>
      </c>
      <c r="F3592" s="43">
        <v>62613.510520487253</v>
      </c>
      <c r="G3592" s="4">
        <f t="shared" si="392"/>
        <v>56947.187882166509</v>
      </c>
      <c r="H3592" s="5">
        <f t="shared" si="393"/>
        <v>5816.1037299457876</v>
      </c>
      <c r="I3592" s="5">
        <f t="shared" si="394"/>
        <v>10.213153530917634</v>
      </c>
      <c r="J3592" s="6">
        <f t="shared" si="395"/>
        <v>56947.187882166509</v>
      </c>
      <c r="K3592" s="7">
        <f t="shared" si="396"/>
        <v>56947.187882166509</v>
      </c>
      <c r="L3592" s="6">
        <f t="shared" si="398"/>
        <v>56947.19</v>
      </c>
      <c r="M3592" s="6">
        <f t="shared" si="397"/>
        <v>56947.19</v>
      </c>
    </row>
    <row r="3593" spans="1:13" ht="25.5">
      <c r="A3593" s="18">
        <v>3588</v>
      </c>
      <c r="B3593" s="35" t="s">
        <v>3610</v>
      </c>
      <c r="C3593" s="20">
        <v>1</v>
      </c>
      <c r="D3593" s="43">
        <v>64802.567117381928</v>
      </c>
      <c r="E3593" s="43">
        <v>47718.253968253965</v>
      </c>
      <c r="F3593" s="43">
        <v>60711.417096959267</v>
      </c>
      <c r="G3593" s="4">
        <f t="shared" si="392"/>
        <v>57744.079394198394</v>
      </c>
      <c r="H3593" s="5">
        <f t="shared" si="393"/>
        <v>8920.3283978806703</v>
      </c>
      <c r="I3593" s="5">
        <f t="shared" si="394"/>
        <v>15.448039853548872</v>
      </c>
      <c r="J3593" s="6">
        <f t="shared" si="395"/>
        <v>57744.079394198387</v>
      </c>
      <c r="K3593" s="7">
        <f t="shared" si="396"/>
        <v>57744.079394198387</v>
      </c>
      <c r="L3593" s="6">
        <f t="shared" si="398"/>
        <v>57744.08</v>
      </c>
      <c r="M3593" s="6">
        <f t="shared" si="397"/>
        <v>57744.08</v>
      </c>
    </row>
    <row r="3594" spans="1:13">
      <c r="A3594" s="18">
        <v>3589</v>
      </c>
      <c r="B3594" s="35" t="s">
        <v>3611</v>
      </c>
      <c r="C3594" s="20">
        <v>1</v>
      </c>
      <c r="D3594" s="43">
        <v>52468.66358402466</v>
      </c>
      <c r="E3594" s="43">
        <v>41020.955165692001</v>
      </c>
      <c r="F3594" s="43">
        <v>58538.011695906425</v>
      </c>
      <c r="G3594" s="4">
        <f t="shared" si="392"/>
        <v>50675.876815207703</v>
      </c>
      <c r="H3594" s="5">
        <f t="shared" si="393"/>
        <v>8895.0762036935812</v>
      </c>
      <c r="I3594" s="5">
        <f t="shared" si="394"/>
        <v>17.552880705211972</v>
      </c>
      <c r="J3594" s="6">
        <f t="shared" si="395"/>
        <v>50675.876815207695</v>
      </c>
      <c r="K3594" s="7">
        <f t="shared" si="396"/>
        <v>50675.876815207695</v>
      </c>
      <c r="L3594" s="6">
        <f t="shared" si="398"/>
        <v>50675.88</v>
      </c>
      <c r="M3594" s="6">
        <f t="shared" si="397"/>
        <v>50675.88</v>
      </c>
    </row>
    <row r="3595" spans="1:13">
      <c r="A3595" s="18">
        <v>3590</v>
      </c>
      <c r="B3595" s="36" t="s">
        <v>3612</v>
      </c>
      <c r="C3595" s="20">
        <v>1</v>
      </c>
      <c r="D3595" s="44">
        <v>51660.143347866309</v>
      </c>
      <c r="E3595" s="44">
        <v>40858.477011494251</v>
      </c>
      <c r="F3595" s="44">
        <v>52617.746005046261</v>
      </c>
      <c r="G3595" s="4">
        <f t="shared" si="392"/>
        <v>48378.788788135607</v>
      </c>
      <c r="H3595" s="5">
        <f t="shared" si="393"/>
        <v>6530.3573888170567</v>
      </c>
      <c r="I3595" s="5">
        <f t="shared" si="394"/>
        <v>13.498389588493707</v>
      </c>
      <c r="J3595" s="6">
        <f t="shared" si="395"/>
        <v>48378.788788135607</v>
      </c>
      <c r="K3595" s="7">
        <f t="shared" si="396"/>
        <v>48378.788788135607</v>
      </c>
      <c r="L3595" s="6">
        <f t="shared" si="398"/>
        <v>48378.79</v>
      </c>
      <c r="M3595" s="6">
        <f t="shared" si="397"/>
        <v>48378.79</v>
      </c>
    </row>
    <row r="3596" spans="1:13">
      <c r="A3596" s="18">
        <v>3591</v>
      </c>
      <c r="B3596" s="35" t="s">
        <v>3613</v>
      </c>
      <c r="C3596" s="20">
        <v>1</v>
      </c>
      <c r="D3596" s="43">
        <v>74352.429570807348</v>
      </c>
      <c r="E3596" s="43">
        <v>55426.356589147283</v>
      </c>
      <c r="F3596" s="43">
        <v>76013.28903654484</v>
      </c>
      <c r="G3596" s="4">
        <f t="shared" si="392"/>
        <v>68597.358398833152</v>
      </c>
      <c r="H3596" s="5">
        <f t="shared" si="393"/>
        <v>11436.611388181986</v>
      </c>
      <c r="I3596" s="5">
        <f t="shared" si="394"/>
        <v>16.672087169433222</v>
      </c>
      <c r="J3596" s="6">
        <f t="shared" si="395"/>
        <v>68597.358398833152</v>
      </c>
      <c r="K3596" s="7">
        <f t="shared" si="396"/>
        <v>68597.358398833152</v>
      </c>
      <c r="L3596" s="6">
        <f t="shared" si="398"/>
        <v>68597.36</v>
      </c>
      <c r="M3596" s="6">
        <f t="shared" si="397"/>
        <v>68597.36</v>
      </c>
    </row>
    <row r="3597" spans="1:13" ht="25.5">
      <c r="A3597" s="18">
        <v>3592</v>
      </c>
      <c r="B3597" s="35" t="s">
        <v>3614</v>
      </c>
      <c r="C3597" s="20">
        <v>1</v>
      </c>
      <c r="D3597" s="43">
        <v>50886.38716356107</v>
      </c>
      <c r="E3597" s="43">
        <v>42559.523809523802</v>
      </c>
      <c r="F3597" s="43">
        <v>50497.592295345094</v>
      </c>
      <c r="G3597" s="4">
        <f t="shared" ref="G3597:G3660" si="399">AVERAGE(D3597:F3597)</f>
        <v>47981.167756143317</v>
      </c>
      <c r="H3597" s="5">
        <f t="shared" ref="H3597:H3660" si="400">SQRT(((SUM((POWER(D3597-G3597,2)),(POWER(E3597-G3597,2)),(POWER(F3597-G3597,2)))/(COLUMNS(D3597:F3597)-1))))</f>
        <v>4699.3039564732171</v>
      </c>
      <c r="I3597" s="5">
        <f t="shared" ref="I3597:I3660" si="401">H3597/G3597*100</f>
        <v>9.7940591616208348</v>
      </c>
      <c r="J3597" s="6">
        <f t="shared" ref="J3597:J3660" si="402">((C3597/3)*(SUM(D3597:F3597)))</f>
        <v>47981.167756143317</v>
      </c>
      <c r="K3597" s="7">
        <f t="shared" ref="K3597:K3660" si="403">J3597/C3597</f>
        <v>47981.167756143317</v>
      </c>
      <c r="L3597" s="6">
        <f t="shared" si="398"/>
        <v>47981.17</v>
      </c>
      <c r="M3597" s="6">
        <f t="shared" ref="M3597:M3660" si="404">L3597*C3597</f>
        <v>47981.17</v>
      </c>
    </row>
    <row r="3598" spans="1:13">
      <c r="A3598" s="18">
        <v>3593</v>
      </c>
      <c r="B3598" s="35" t="s">
        <v>3615</v>
      </c>
      <c r="C3598" s="20">
        <v>1</v>
      </c>
      <c r="D3598" s="43">
        <v>53970.410628019323</v>
      </c>
      <c r="E3598" s="43">
        <v>43176.328502415454</v>
      </c>
      <c r="F3598" s="43">
        <v>50660.225442834133</v>
      </c>
      <c r="G3598" s="4">
        <f t="shared" si="399"/>
        <v>49268.988191089644</v>
      </c>
      <c r="H3598" s="5">
        <f t="shared" si="400"/>
        <v>5529.892227842367</v>
      </c>
      <c r="I3598" s="5">
        <f t="shared" si="401"/>
        <v>11.2238802355646</v>
      </c>
      <c r="J3598" s="6">
        <f t="shared" si="402"/>
        <v>49268.988191089637</v>
      </c>
      <c r="K3598" s="7">
        <f t="shared" si="403"/>
        <v>49268.988191089637</v>
      </c>
      <c r="L3598" s="6">
        <f t="shared" si="398"/>
        <v>49268.99</v>
      </c>
      <c r="M3598" s="6">
        <f t="shared" si="404"/>
        <v>49268.99</v>
      </c>
    </row>
    <row r="3599" spans="1:13" ht="25.5">
      <c r="A3599" s="18">
        <v>3594</v>
      </c>
      <c r="B3599" s="35" t="s">
        <v>3616</v>
      </c>
      <c r="C3599" s="20">
        <v>1</v>
      </c>
      <c r="D3599" s="43">
        <v>56949.422540820393</v>
      </c>
      <c r="E3599" s="43">
        <v>48148.148148148146</v>
      </c>
      <c r="F3599" s="43">
        <v>60529.100529100535</v>
      </c>
      <c r="G3599" s="4">
        <f t="shared" si="399"/>
        <v>55208.89040602302</v>
      </c>
      <c r="H3599" s="5">
        <f t="shared" si="400"/>
        <v>6371.3487229196116</v>
      </c>
      <c r="I3599" s="5">
        <f t="shared" si="401"/>
        <v>11.540439730019513</v>
      </c>
      <c r="J3599" s="6">
        <f t="shared" si="402"/>
        <v>55208.89040602302</v>
      </c>
      <c r="K3599" s="7">
        <f t="shared" si="403"/>
        <v>55208.89040602302</v>
      </c>
      <c r="L3599" s="6">
        <f t="shared" si="398"/>
        <v>55208.89</v>
      </c>
      <c r="M3599" s="6">
        <f t="shared" si="404"/>
        <v>55208.89</v>
      </c>
    </row>
    <row r="3600" spans="1:13">
      <c r="A3600" s="18">
        <v>3595</v>
      </c>
      <c r="B3600" s="35" t="s">
        <v>3617</v>
      </c>
      <c r="C3600" s="20">
        <v>1</v>
      </c>
      <c r="D3600" s="43">
        <v>58097.87626962144</v>
      </c>
      <c r="E3600" s="43">
        <v>50175.438596491229</v>
      </c>
      <c r="F3600" s="43">
        <v>72582.552271088687</v>
      </c>
      <c r="G3600" s="4">
        <f t="shared" si="399"/>
        <v>60285.289045733785</v>
      </c>
      <c r="H3600" s="5">
        <f t="shared" si="400"/>
        <v>11362.581871934202</v>
      </c>
      <c r="I3600" s="5">
        <f t="shared" si="401"/>
        <v>18.848017570777991</v>
      </c>
      <c r="J3600" s="6">
        <f t="shared" si="402"/>
        <v>60285.289045733785</v>
      </c>
      <c r="K3600" s="7">
        <f t="shared" si="403"/>
        <v>60285.289045733785</v>
      </c>
      <c r="L3600" s="6">
        <f t="shared" si="398"/>
        <v>60285.29</v>
      </c>
      <c r="M3600" s="6">
        <f t="shared" si="404"/>
        <v>60285.29</v>
      </c>
    </row>
    <row r="3601" spans="1:13" ht="25.5">
      <c r="A3601" s="18">
        <v>3596</v>
      </c>
      <c r="B3601" s="35" t="s">
        <v>3618</v>
      </c>
      <c r="C3601" s="20">
        <v>1</v>
      </c>
      <c r="D3601" s="43">
        <v>59889.586902722258</v>
      </c>
      <c r="E3601" s="43">
        <v>46278.317152103555</v>
      </c>
      <c r="F3601" s="43">
        <v>57494.003426613366</v>
      </c>
      <c r="G3601" s="4">
        <f t="shared" si="399"/>
        <v>54553.969160479726</v>
      </c>
      <c r="H3601" s="5">
        <f t="shared" si="400"/>
        <v>7266.3276261504279</v>
      </c>
      <c r="I3601" s="5">
        <f t="shared" si="401"/>
        <v>13.319521453654998</v>
      </c>
      <c r="J3601" s="6">
        <f t="shared" si="402"/>
        <v>54553.969160479726</v>
      </c>
      <c r="K3601" s="7">
        <f t="shared" si="403"/>
        <v>54553.969160479726</v>
      </c>
      <c r="L3601" s="6">
        <f t="shared" si="398"/>
        <v>54553.97</v>
      </c>
      <c r="M3601" s="6">
        <f t="shared" si="404"/>
        <v>54553.97</v>
      </c>
    </row>
    <row r="3602" spans="1:13" ht="25.5">
      <c r="A3602" s="18">
        <v>3597</v>
      </c>
      <c r="B3602" s="35" t="s">
        <v>3619</v>
      </c>
      <c r="C3602" s="20">
        <v>1</v>
      </c>
      <c r="D3602" s="43">
        <v>59569.11797563461</v>
      </c>
      <c r="E3602" s="43">
        <v>48196.831816649814</v>
      </c>
      <c r="F3602" s="43">
        <v>65251.095382541287</v>
      </c>
      <c r="G3602" s="4">
        <f t="shared" si="399"/>
        <v>57672.348391608568</v>
      </c>
      <c r="H3602" s="5">
        <f t="shared" si="400"/>
        <v>8683.9091188754428</v>
      </c>
      <c r="I3602" s="5">
        <f t="shared" si="401"/>
        <v>15.057318387504692</v>
      </c>
      <c r="J3602" s="6">
        <f t="shared" si="402"/>
        <v>57672.348391608568</v>
      </c>
      <c r="K3602" s="7">
        <f t="shared" si="403"/>
        <v>57672.348391608568</v>
      </c>
      <c r="L3602" s="6">
        <f t="shared" si="398"/>
        <v>57672.35</v>
      </c>
      <c r="M3602" s="6">
        <f t="shared" si="404"/>
        <v>57672.35</v>
      </c>
    </row>
    <row r="3603" spans="1:13">
      <c r="A3603" s="18">
        <v>3598</v>
      </c>
      <c r="B3603" s="35" t="s">
        <v>3620</v>
      </c>
      <c r="C3603" s="20">
        <v>1</v>
      </c>
      <c r="D3603" s="43">
        <v>50175.438596491222</v>
      </c>
      <c r="E3603" s="43">
        <v>43333.333333333328</v>
      </c>
      <c r="F3603" s="43">
        <v>56493.82716049382</v>
      </c>
      <c r="G3603" s="4">
        <f t="shared" si="399"/>
        <v>50000.866363439454</v>
      </c>
      <c r="H3603" s="5">
        <f t="shared" si="400"/>
        <v>6581.9834428610384</v>
      </c>
      <c r="I3603" s="5">
        <f t="shared" si="401"/>
        <v>13.163738794081722</v>
      </c>
      <c r="J3603" s="6">
        <f t="shared" si="402"/>
        <v>50000.866363439454</v>
      </c>
      <c r="K3603" s="7">
        <f t="shared" si="403"/>
        <v>50000.866363439454</v>
      </c>
      <c r="L3603" s="6">
        <f t="shared" si="398"/>
        <v>50000.87</v>
      </c>
      <c r="M3603" s="6">
        <f t="shared" si="404"/>
        <v>50000.87</v>
      </c>
    </row>
    <row r="3604" spans="1:13" ht="25.5">
      <c r="A3604" s="18">
        <v>3599</v>
      </c>
      <c r="B3604" s="35" t="s">
        <v>3621</v>
      </c>
      <c r="C3604" s="20">
        <v>1</v>
      </c>
      <c r="D3604" s="43">
        <v>58097.87626962144</v>
      </c>
      <c r="E3604" s="43">
        <v>50175.438596491229</v>
      </c>
      <c r="F3604" s="43">
        <v>68812.030075187969</v>
      </c>
      <c r="G3604" s="4">
        <f t="shared" si="399"/>
        <v>59028.448313766879</v>
      </c>
      <c r="H3604" s="5">
        <f t="shared" si="400"/>
        <v>9353.0801735560217</v>
      </c>
      <c r="I3604" s="5">
        <f t="shared" si="401"/>
        <v>15.845038181995807</v>
      </c>
      <c r="J3604" s="6">
        <f t="shared" si="402"/>
        <v>59028.448313766872</v>
      </c>
      <c r="K3604" s="7">
        <f t="shared" si="403"/>
        <v>59028.448313766872</v>
      </c>
      <c r="L3604" s="6">
        <f t="shared" si="398"/>
        <v>59028.45</v>
      </c>
      <c r="M3604" s="6">
        <f t="shared" si="404"/>
        <v>59028.45</v>
      </c>
    </row>
    <row r="3605" spans="1:13" ht="25.5">
      <c r="A3605" s="18">
        <v>3600</v>
      </c>
      <c r="B3605" s="35" t="s">
        <v>3622</v>
      </c>
      <c r="C3605" s="20">
        <v>1</v>
      </c>
      <c r="D3605" s="43">
        <v>65954.817599554459</v>
      </c>
      <c r="E3605" s="43">
        <v>56960.978835978836</v>
      </c>
      <c r="F3605" s="43">
        <v>71608.087679516262</v>
      </c>
      <c r="G3605" s="4">
        <f t="shared" si="399"/>
        <v>64841.294705016517</v>
      </c>
      <c r="H3605" s="5">
        <f t="shared" si="400"/>
        <v>7386.7719130959485</v>
      </c>
      <c r="I3605" s="5">
        <f t="shared" si="401"/>
        <v>11.392079610224783</v>
      </c>
      <c r="J3605" s="6">
        <f t="shared" si="402"/>
        <v>64841.294705016517</v>
      </c>
      <c r="K3605" s="7">
        <f t="shared" si="403"/>
        <v>64841.294705016517</v>
      </c>
      <c r="L3605" s="6">
        <f t="shared" si="398"/>
        <v>64841.29</v>
      </c>
      <c r="M3605" s="6">
        <f t="shared" si="404"/>
        <v>64841.29</v>
      </c>
    </row>
    <row r="3606" spans="1:13">
      <c r="A3606" s="18">
        <v>3601</v>
      </c>
      <c r="B3606" s="35" t="s">
        <v>3623</v>
      </c>
      <c r="C3606" s="20">
        <v>1</v>
      </c>
      <c r="D3606" s="43">
        <v>58186.848958333336</v>
      </c>
      <c r="E3606" s="43">
        <v>50781.249999999993</v>
      </c>
      <c r="F3606" s="43">
        <v>62354.651162790695</v>
      </c>
      <c r="G3606" s="4">
        <f t="shared" si="399"/>
        <v>57107.58337370801</v>
      </c>
      <c r="H3606" s="5">
        <f t="shared" si="400"/>
        <v>5861.6989235492792</v>
      </c>
      <c r="I3606" s="5">
        <f t="shared" si="401"/>
        <v>10.264309181480739</v>
      </c>
      <c r="J3606" s="6">
        <f t="shared" si="402"/>
        <v>57107.58337370801</v>
      </c>
      <c r="K3606" s="7">
        <f t="shared" si="403"/>
        <v>57107.58337370801</v>
      </c>
      <c r="L3606" s="6">
        <f t="shared" si="398"/>
        <v>57107.58</v>
      </c>
      <c r="M3606" s="6">
        <f t="shared" si="404"/>
        <v>57107.58</v>
      </c>
    </row>
    <row r="3607" spans="1:13" ht="25.5">
      <c r="A3607" s="18">
        <v>3602</v>
      </c>
      <c r="B3607" s="35" t="s">
        <v>3624</v>
      </c>
      <c r="C3607" s="20">
        <v>1</v>
      </c>
      <c r="D3607" s="43">
        <v>69327.731092436981</v>
      </c>
      <c r="E3607" s="43">
        <v>57352.941176470587</v>
      </c>
      <c r="F3607" s="43">
        <v>74771.241830065352</v>
      </c>
      <c r="G3607" s="4">
        <f t="shared" si="399"/>
        <v>67150.638032990973</v>
      </c>
      <c r="H3607" s="5">
        <f t="shared" si="400"/>
        <v>8910.8978255207785</v>
      </c>
      <c r="I3607" s="5">
        <f t="shared" si="401"/>
        <v>13.270012149613338</v>
      </c>
      <c r="J3607" s="6">
        <f t="shared" si="402"/>
        <v>67150.638032990973</v>
      </c>
      <c r="K3607" s="7">
        <f t="shared" si="403"/>
        <v>67150.638032990973</v>
      </c>
      <c r="L3607" s="6">
        <f t="shared" si="398"/>
        <v>67150.64</v>
      </c>
      <c r="M3607" s="6">
        <f t="shared" si="404"/>
        <v>67150.64</v>
      </c>
    </row>
    <row r="3608" spans="1:13" ht="25.5">
      <c r="A3608" s="18">
        <v>3603</v>
      </c>
      <c r="B3608" s="35" t="s">
        <v>3625</v>
      </c>
      <c r="C3608" s="20">
        <v>1</v>
      </c>
      <c r="D3608" s="43">
        <v>50935.600303951367</v>
      </c>
      <c r="E3608" s="43">
        <v>43526.78571428571</v>
      </c>
      <c r="F3608" s="43">
        <v>55378.657487091223</v>
      </c>
      <c r="G3608" s="4">
        <f t="shared" si="399"/>
        <v>49947.014501776102</v>
      </c>
      <c r="H3608" s="5">
        <f t="shared" si="400"/>
        <v>5987.4612771986185</v>
      </c>
      <c r="I3608" s="5">
        <f t="shared" si="401"/>
        <v>11.987625961078626</v>
      </c>
      <c r="J3608" s="6">
        <f t="shared" si="402"/>
        <v>49947.014501776095</v>
      </c>
      <c r="K3608" s="7">
        <f t="shared" si="403"/>
        <v>49947.014501776095</v>
      </c>
      <c r="L3608" s="6">
        <f t="shared" si="398"/>
        <v>49947.01</v>
      </c>
      <c r="M3608" s="6">
        <f t="shared" si="404"/>
        <v>49947.01</v>
      </c>
    </row>
    <row r="3609" spans="1:13">
      <c r="A3609" s="18">
        <v>3604</v>
      </c>
      <c r="B3609" s="35" t="s">
        <v>3626</v>
      </c>
      <c r="C3609" s="20">
        <v>1</v>
      </c>
      <c r="D3609" s="43">
        <v>70848.19659135949</v>
      </c>
      <c r="E3609" s="43">
        <v>56034.482758620681</v>
      </c>
      <c r="F3609" s="43">
        <v>68014.268727705101</v>
      </c>
      <c r="G3609" s="4">
        <f t="shared" si="399"/>
        <v>64965.649359228417</v>
      </c>
      <c r="H3609" s="5">
        <f t="shared" si="400"/>
        <v>7863.338312698852</v>
      </c>
      <c r="I3609" s="5">
        <f t="shared" si="401"/>
        <v>12.103840091274112</v>
      </c>
      <c r="J3609" s="6">
        <f t="shared" si="402"/>
        <v>64965.649359228417</v>
      </c>
      <c r="K3609" s="7">
        <f t="shared" si="403"/>
        <v>64965.649359228417</v>
      </c>
      <c r="L3609" s="6">
        <f t="shared" si="398"/>
        <v>64965.65</v>
      </c>
      <c r="M3609" s="6">
        <f t="shared" si="404"/>
        <v>64965.65</v>
      </c>
    </row>
    <row r="3610" spans="1:13">
      <c r="A3610" s="18">
        <v>3605</v>
      </c>
      <c r="B3610" s="35" t="s">
        <v>3627</v>
      </c>
      <c r="C3610" s="20">
        <v>1</v>
      </c>
      <c r="D3610" s="43">
        <v>47836.752899197149</v>
      </c>
      <c r="E3610" s="43">
        <v>41313.5593220339</v>
      </c>
      <c r="F3610" s="43">
        <v>55932.203389830502</v>
      </c>
      <c r="G3610" s="4">
        <f t="shared" si="399"/>
        <v>48360.838537020521</v>
      </c>
      <c r="H3610" s="5">
        <f t="shared" si="400"/>
        <v>7323.4000240367004</v>
      </c>
      <c r="I3610" s="5">
        <f t="shared" si="401"/>
        <v>15.143244504395001</v>
      </c>
      <c r="J3610" s="6">
        <f t="shared" si="402"/>
        <v>48360.838537020521</v>
      </c>
      <c r="K3610" s="7">
        <f t="shared" si="403"/>
        <v>48360.838537020521</v>
      </c>
      <c r="L3610" s="6">
        <f t="shared" si="398"/>
        <v>48360.84</v>
      </c>
      <c r="M3610" s="6">
        <f t="shared" si="404"/>
        <v>48360.84</v>
      </c>
    </row>
    <row r="3611" spans="1:13" ht="25.5">
      <c r="A3611" s="18">
        <v>3606</v>
      </c>
      <c r="B3611" s="35" t="s">
        <v>3628</v>
      </c>
      <c r="C3611" s="20">
        <v>1</v>
      </c>
      <c r="D3611" s="43">
        <v>62528.086731827876</v>
      </c>
      <c r="E3611" s="43">
        <v>50022.469385462296</v>
      </c>
      <c r="F3611" s="43">
        <v>66865.478064617957</v>
      </c>
      <c r="G3611" s="4">
        <f t="shared" si="399"/>
        <v>59805.344727302705</v>
      </c>
      <c r="H3611" s="5">
        <f t="shared" si="400"/>
        <v>8745.3832596937973</v>
      </c>
      <c r="I3611" s="5">
        <f t="shared" si="401"/>
        <v>14.623079759126112</v>
      </c>
      <c r="J3611" s="6">
        <f t="shared" si="402"/>
        <v>59805.344727302705</v>
      </c>
      <c r="K3611" s="7">
        <f t="shared" si="403"/>
        <v>59805.344727302705</v>
      </c>
      <c r="L3611" s="6">
        <f t="shared" si="398"/>
        <v>59805.34</v>
      </c>
      <c r="M3611" s="6">
        <f t="shared" si="404"/>
        <v>59805.34</v>
      </c>
    </row>
    <row r="3612" spans="1:13" ht="25.5">
      <c r="A3612" s="18">
        <v>3607</v>
      </c>
      <c r="B3612" s="35" t="s">
        <v>3629</v>
      </c>
      <c r="C3612" s="20">
        <v>1</v>
      </c>
      <c r="D3612" s="43">
        <v>62851.617440225033</v>
      </c>
      <c r="E3612" s="43">
        <v>45138.888888888891</v>
      </c>
      <c r="F3612" s="43">
        <v>63555.555555555562</v>
      </c>
      <c r="G3612" s="4">
        <f t="shared" si="399"/>
        <v>57182.020628223159</v>
      </c>
      <c r="H3612" s="5">
        <f t="shared" si="400"/>
        <v>10435.595277020577</v>
      </c>
      <c r="I3612" s="5">
        <f t="shared" si="401"/>
        <v>18.249784044654607</v>
      </c>
      <c r="J3612" s="6">
        <f t="shared" si="402"/>
        <v>57182.020628223152</v>
      </c>
      <c r="K3612" s="7">
        <f t="shared" si="403"/>
        <v>57182.020628223152</v>
      </c>
      <c r="L3612" s="6">
        <f t="shared" si="398"/>
        <v>57182.02</v>
      </c>
      <c r="M3612" s="6">
        <f t="shared" si="404"/>
        <v>57182.02</v>
      </c>
    </row>
    <row r="3613" spans="1:13">
      <c r="A3613" s="18">
        <v>3608</v>
      </c>
      <c r="B3613" s="35" t="s">
        <v>3630</v>
      </c>
      <c r="C3613" s="20">
        <v>1</v>
      </c>
      <c r="D3613" s="43">
        <v>59888.218810916187</v>
      </c>
      <c r="E3613" s="43">
        <v>52266.081871345035</v>
      </c>
      <c r="F3613" s="43">
        <v>77736.595008648394</v>
      </c>
      <c r="G3613" s="4">
        <f t="shared" si="399"/>
        <v>63296.965230303205</v>
      </c>
      <c r="H3613" s="5">
        <f t="shared" si="400"/>
        <v>13072.927139059126</v>
      </c>
      <c r="I3613" s="5">
        <f t="shared" si="401"/>
        <v>20.653323728071101</v>
      </c>
      <c r="J3613" s="6">
        <f t="shared" si="402"/>
        <v>63296.965230303205</v>
      </c>
      <c r="K3613" s="7">
        <f t="shared" si="403"/>
        <v>63296.965230303205</v>
      </c>
      <c r="L3613" s="6">
        <f t="shared" si="398"/>
        <v>63296.97</v>
      </c>
      <c r="M3613" s="6">
        <f t="shared" si="404"/>
        <v>63296.97</v>
      </c>
    </row>
    <row r="3614" spans="1:13" ht="25.5">
      <c r="A3614" s="18">
        <v>3609</v>
      </c>
      <c r="B3614" s="35" t="s">
        <v>3631</v>
      </c>
      <c r="C3614" s="20">
        <v>1</v>
      </c>
      <c r="D3614" s="43">
        <v>76495.87612822908</v>
      </c>
      <c r="E3614" s="43">
        <v>59110.449735449736</v>
      </c>
      <c r="F3614" s="43">
        <v>71747.856230614852</v>
      </c>
      <c r="G3614" s="4">
        <f t="shared" si="399"/>
        <v>69118.060698097892</v>
      </c>
      <c r="H3614" s="5">
        <f t="shared" si="400"/>
        <v>8986.1076736160794</v>
      </c>
      <c r="I3614" s="5">
        <f t="shared" si="401"/>
        <v>13.001099253734377</v>
      </c>
      <c r="J3614" s="6">
        <f t="shared" si="402"/>
        <v>69118.060698097892</v>
      </c>
      <c r="K3614" s="7">
        <f t="shared" si="403"/>
        <v>69118.060698097892</v>
      </c>
      <c r="L3614" s="6">
        <f t="shared" si="398"/>
        <v>69118.06</v>
      </c>
      <c r="M3614" s="6">
        <f t="shared" si="404"/>
        <v>69118.06</v>
      </c>
    </row>
    <row r="3615" spans="1:13" ht="25.5">
      <c r="A3615" s="18">
        <v>3610</v>
      </c>
      <c r="B3615" s="35" t="s">
        <v>3632</v>
      </c>
      <c r="C3615" s="20">
        <v>1</v>
      </c>
      <c r="D3615" s="43">
        <v>58653.410175639576</v>
      </c>
      <c r="E3615" s="43">
        <v>51721.643518518526</v>
      </c>
      <c r="F3615" s="43">
        <v>63509.366925064605</v>
      </c>
      <c r="G3615" s="4">
        <f t="shared" si="399"/>
        <v>57961.473539740895</v>
      </c>
      <c r="H3615" s="5">
        <f t="shared" si="400"/>
        <v>5924.2457754875986</v>
      </c>
      <c r="I3615" s="5">
        <f t="shared" si="401"/>
        <v>10.221006150621204</v>
      </c>
      <c r="J3615" s="6">
        <f t="shared" si="402"/>
        <v>57961.473539740895</v>
      </c>
      <c r="K3615" s="7">
        <f t="shared" si="403"/>
        <v>57961.473539740895</v>
      </c>
      <c r="L3615" s="6">
        <f t="shared" si="398"/>
        <v>57961.47</v>
      </c>
      <c r="M3615" s="6">
        <f t="shared" si="404"/>
        <v>57961.47</v>
      </c>
    </row>
    <row r="3616" spans="1:13">
      <c r="A3616" s="18">
        <v>3611</v>
      </c>
      <c r="B3616" s="35" t="s">
        <v>3633</v>
      </c>
      <c r="C3616" s="20">
        <v>1</v>
      </c>
      <c r="D3616" s="43">
        <v>69844.060812730895</v>
      </c>
      <c r="E3616" s="43">
        <v>58415.032679738564</v>
      </c>
      <c r="F3616" s="43">
        <v>75227.164036346265</v>
      </c>
      <c r="G3616" s="4">
        <f t="shared" si="399"/>
        <v>67828.752509605241</v>
      </c>
      <c r="H3616" s="5">
        <f t="shared" si="400"/>
        <v>8585.3387152425948</v>
      </c>
      <c r="I3616" s="5">
        <f t="shared" si="401"/>
        <v>12.65737375020545</v>
      </c>
      <c r="J3616" s="6">
        <f t="shared" si="402"/>
        <v>67828.752509605227</v>
      </c>
      <c r="K3616" s="7">
        <f t="shared" si="403"/>
        <v>67828.752509605227</v>
      </c>
      <c r="L3616" s="6">
        <f t="shared" si="398"/>
        <v>67828.75</v>
      </c>
      <c r="M3616" s="6">
        <f t="shared" si="404"/>
        <v>67828.75</v>
      </c>
    </row>
    <row r="3617" spans="1:13">
      <c r="A3617" s="18">
        <v>3612</v>
      </c>
      <c r="B3617" s="35" t="s">
        <v>3634</v>
      </c>
      <c r="C3617" s="20">
        <v>1</v>
      </c>
      <c r="D3617" s="43">
        <v>56704.791897379109</v>
      </c>
      <c r="E3617" s="43">
        <v>44332.8373015873</v>
      </c>
      <c r="F3617" s="43">
        <v>59260.096443640745</v>
      </c>
      <c r="G3617" s="4">
        <f t="shared" si="399"/>
        <v>53432.575214202378</v>
      </c>
      <c r="H3617" s="5">
        <f t="shared" si="400"/>
        <v>7983.5028583792464</v>
      </c>
      <c r="I3617" s="5">
        <f t="shared" si="401"/>
        <v>14.941265372995218</v>
      </c>
      <c r="J3617" s="6">
        <f t="shared" si="402"/>
        <v>53432.575214202378</v>
      </c>
      <c r="K3617" s="7">
        <f t="shared" si="403"/>
        <v>53432.575214202378</v>
      </c>
      <c r="L3617" s="6">
        <f t="shared" si="398"/>
        <v>53432.58</v>
      </c>
      <c r="M3617" s="6">
        <f t="shared" si="404"/>
        <v>53432.58</v>
      </c>
    </row>
    <row r="3618" spans="1:13" ht="25.5">
      <c r="A3618" s="18">
        <v>3613</v>
      </c>
      <c r="B3618" s="35" t="s">
        <v>3635</v>
      </c>
      <c r="C3618" s="20">
        <v>1</v>
      </c>
      <c r="D3618" s="43">
        <v>74737.350240223808</v>
      </c>
      <c r="E3618" s="43">
        <v>57072.158365261821</v>
      </c>
      <c r="F3618" s="43">
        <v>80357.598978288646</v>
      </c>
      <c r="G3618" s="4">
        <f t="shared" si="399"/>
        <v>70722.369194591432</v>
      </c>
      <c r="H3618" s="5">
        <f t="shared" si="400"/>
        <v>12150.843210793655</v>
      </c>
      <c r="I3618" s="5">
        <f t="shared" si="401"/>
        <v>17.181046604025397</v>
      </c>
      <c r="J3618" s="6">
        <f t="shared" si="402"/>
        <v>70722.369194591418</v>
      </c>
      <c r="K3618" s="7">
        <f t="shared" si="403"/>
        <v>70722.369194591418</v>
      </c>
      <c r="L3618" s="6">
        <f t="shared" si="398"/>
        <v>70722.37</v>
      </c>
      <c r="M3618" s="6">
        <f t="shared" si="404"/>
        <v>70722.37</v>
      </c>
    </row>
    <row r="3619" spans="1:13" ht="25.5">
      <c r="A3619" s="18">
        <v>3614</v>
      </c>
      <c r="B3619" s="35" t="s">
        <v>3636</v>
      </c>
      <c r="C3619" s="20">
        <v>1</v>
      </c>
      <c r="D3619" s="43">
        <v>49770.416945102574</v>
      </c>
      <c r="E3619" s="43">
        <v>42078.625235404907</v>
      </c>
      <c r="F3619" s="43">
        <v>54858.059566157499</v>
      </c>
      <c r="G3619" s="4">
        <f t="shared" si="399"/>
        <v>48902.367248888324</v>
      </c>
      <c r="H3619" s="5">
        <f t="shared" si="400"/>
        <v>6433.7872330243972</v>
      </c>
      <c r="I3619" s="5">
        <f t="shared" si="401"/>
        <v>13.15639220547274</v>
      </c>
      <c r="J3619" s="6">
        <f t="shared" si="402"/>
        <v>48902.367248888317</v>
      </c>
      <c r="K3619" s="7">
        <f t="shared" si="403"/>
        <v>48902.367248888317</v>
      </c>
      <c r="L3619" s="6">
        <f t="shared" si="398"/>
        <v>48902.37</v>
      </c>
      <c r="M3619" s="6">
        <f t="shared" si="404"/>
        <v>48902.37</v>
      </c>
    </row>
    <row r="3620" spans="1:13">
      <c r="A3620" s="18">
        <v>3615</v>
      </c>
      <c r="B3620" s="35" t="s">
        <v>3637</v>
      </c>
      <c r="C3620" s="20">
        <v>1</v>
      </c>
      <c r="D3620" s="43">
        <v>52537.567867983424</v>
      </c>
      <c r="E3620" s="43">
        <v>43940.511307767956</v>
      </c>
      <c r="F3620" s="43">
        <v>58735.67081139615</v>
      </c>
      <c r="G3620" s="4">
        <f t="shared" si="399"/>
        <v>51737.916662382508</v>
      </c>
      <c r="H3620" s="5">
        <f t="shared" si="400"/>
        <v>7429.9238032710782</v>
      </c>
      <c r="I3620" s="5">
        <f t="shared" si="401"/>
        <v>14.360693824908516</v>
      </c>
      <c r="J3620" s="6">
        <f t="shared" si="402"/>
        <v>51737.9166623825</v>
      </c>
      <c r="K3620" s="7">
        <f t="shared" si="403"/>
        <v>51737.9166623825</v>
      </c>
      <c r="L3620" s="6">
        <f t="shared" si="398"/>
        <v>51737.919999999998</v>
      </c>
      <c r="M3620" s="6">
        <f t="shared" si="404"/>
        <v>51737.919999999998</v>
      </c>
    </row>
    <row r="3621" spans="1:13" ht="25.5">
      <c r="A3621" s="18">
        <v>3616</v>
      </c>
      <c r="B3621" s="35" t="s">
        <v>3638</v>
      </c>
      <c r="C3621" s="20">
        <v>1</v>
      </c>
      <c r="D3621" s="43">
        <v>53306.710477801636</v>
      </c>
      <c r="E3621" s="43">
        <v>45553.007135575943</v>
      </c>
      <c r="F3621" s="43">
        <v>65005.372344821888</v>
      </c>
      <c r="G3621" s="4">
        <f t="shared" si="399"/>
        <v>54621.696652733161</v>
      </c>
      <c r="H3621" s="5">
        <f t="shared" si="400"/>
        <v>9792.625773441272</v>
      </c>
      <c r="I3621" s="5">
        <f t="shared" si="401"/>
        <v>17.928087872662719</v>
      </c>
      <c r="J3621" s="6">
        <f t="shared" si="402"/>
        <v>54621.696652733153</v>
      </c>
      <c r="K3621" s="7">
        <f t="shared" si="403"/>
        <v>54621.696652733153</v>
      </c>
      <c r="L3621" s="6">
        <f t="shared" si="398"/>
        <v>54621.7</v>
      </c>
      <c r="M3621" s="6">
        <f t="shared" si="404"/>
        <v>54621.7</v>
      </c>
    </row>
    <row r="3622" spans="1:13">
      <c r="A3622" s="18">
        <v>3617</v>
      </c>
      <c r="B3622" s="36" t="s">
        <v>3639</v>
      </c>
      <c r="C3622" s="20">
        <v>1</v>
      </c>
      <c r="D3622" s="44">
        <v>65955.869527298113</v>
      </c>
      <c r="E3622" s="44">
        <v>54563.492063492064</v>
      </c>
      <c r="F3622" s="44">
        <v>66998.892580287938</v>
      </c>
      <c r="G3622" s="4">
        <f t="shared" si="399"/>
        <v>62506.084723692707</v>
      </c>
      <c r="H3622" s="5">
        <f t="shared" si="400"/>
        <v>6898.2286057126203</v>
      </c>
      <c r="I3622" s="5">
        <f t="shared" si="401"/>
        <v>11.036091344076574</v>
      </c>
      <c r="J3622" s="6">
        <f t="shared" si="402"/>
        <v>62506.084723692707</v>
      </c>
      <c r="K3622" s="7">
        <f t="shared" si="403"/>
        <v>62506.084723692707</v>
      </c>
      <c r="L3622" s="6">
        <f t="shared" si="398"/>
        <v>62506.080000000002</v>
      </c>
      <c r="M3622" s="6">
        <f t="shared" si="404"/>
        <v>62506.080000000002</v>
      </c>
    </row>
    <row r="3623" spans="1:13">
      <c r="A3623" s="18">
        <v>3618</v>
      </c>
      <c r="B3623" s="36" t="s">
        <v>3640</v>
      </c>
      <c r="C3623" s="20">
        <v>1</v>
      </c>
      <c r="D3623" s="44">
        <v>61925.233056185454</v>
      </c>
      <c r="E3623" s="44">
        <v>50666.099773242633</v>
      </c>
      <c r="F3623" s="44">
        <v>64461.929350053288</v>
      </c>
      <c r="G3623" s="4">
        <f t="shared" si="399"/>
        <v>59017.754059827123</v>
      </c>
      <c r="H3623" s="5">
        <f t="shared" si="400"/>
        <v>7343.1126924349683</v>
      </c>
      <c r="I3623" s="5">
        <f t="shared" si="401"/>
        <v>12.44220965269392</v>
      </c>
      <c r="J3623" s="6">
        <f t="shared" si="402"/>
        <v>59017.754059827115</v>
      </c>
      <c r="K3623" s="7">
        <f t="shared" si="403"/>
        <v>59017.754059827115</v>
      </c>
      <c r="L3623" s="6">
        <f t="shared" si="398"/>
        <v>59017.75</v>
      </c>
      <c r="M3623" s="6">
        <f t="shared" si="404"/>
        <v>59017.75</v>
      </c>
    </row>
    <row r="3624" spans="1:13">
      <c r="A3624" s="18">
        <v>3619</v>
      </c>
      <c r="B3624" s="36" t="s">
        <v>3641</v>
      </c>
      <c r="C3624" s="20">
        <v>1</v>
      </c>
      <c r="D3624" s="44">
        <v>56365.382410274069</v>
      </c>
      <c r="E3624" s="44">
        <v>43555.068226120864</v>
      </c>
      <c r="F3624" s="44">
        <v>62154.259522680586</v>
      </c>
      <c r="G3624" s="4">
        <f t="shared" si="399"/>
        <v>54024.903386358499</v>
      </c>
      <c r="H3624" s="5">
        <f t="shared" si="400"/>
        <v>9517.9231330972252</v>
      </c>
      <c r="I3624" s="5">
        <f t="shared" si="401"/>
        <v>17.61765877678652</v>
      </c>
      <c r="J3624" s="6">
        <f t="shared" si="402"/>
        <v>54024.903386358499</v>
      </c>
      <c r="K3624" s="7">
        <f t="shared" si="403"/>
        <v>54024.903386358499</v>
      </c>
      <c r="L3624" s="6">
        <f t="shared" si="398"/>
        <v>54024.9</v>
      </c>
      <c r="M3624" s="6">
        <f t="shared" si="404"/>
        <v>54024.9</v>
      </c>
    </row>
    <row r="3625" spans="1:13">
      <c r="A3625" s="18">
        <v>3620</v>
      </c>
      <c r="B3625" s="36" t="s">
        <v>3642</v>
      </c>
      <c r="C3625" s="20">
        <v>1</v>
      </c>
      <c r="D3625" s="44">
        <v>48132.794784580503</v>
      </c>
      <c r="E3625" s="44">
        <v>42881.944444444445</v>
      </c>
      <c r="F3625" s="44">
        <v>55223.577235772354</v>
      </c>
      <c r="G3625" s="4">
        <f t="shared" si="399"/>
        <v>48746.10548826577</v>
      </c>
      <c r="H3625" s="5">
        <f t="shared" si="400"/>
        <v>6193.632819552372</v>
      </c>
      <c r="I3625" s="5">
        <f t="shared" si="401"/>
        <v>12.705902876781227</v>
      </c>
      <c r="J3625" s="6">
        <f t="shared" si="402"/>
        <v>48746.105488265763</v>
      </c>
      <c r="K3625" s="7">
        <f t="shared" si="403"/>
        <v>48746.105488265763</v>
      </c>
      <c r="L3625" s="6">
        <f t="shared" si="398"/>
        <v>48746.11</v>
      </c>
      <c r="M3625" s="6">
        <f t="shared" si="404"/>
        <v>48746.11</v>
      </c>
    </row>
    <row r="3626" spans="1:13">
      <c r="A3626" s="18">
        <v>3621</v>
      </c>
      <c r="B3626" s="36" t="s">
        <v>3643</v>
      </c>
      <c r="C3626" s="20">
        <v>1</v>
      </c>
      <c r="D3626" s="44">
        <v>79119.413340989573</v>
      </c>
      <c r="E3626" s="44">
        <v>58260.658914728687</v>
      </c>
      <c r="F3626" s="44">
        <v>79900.332225913618</v>
      </c>
      <c r="G3626" s="4">
        <f t="shared" si="399"/>
        <v>72426.801493877298</v>
      </c>
      <c r="H3626" s="5">
        <f t="shared" si="400"/>
        <v>12274.451321985154</v>
      </c>
      <c r="I3626" s="5">
        <f t="shared" si="401"/>
        <v>16.947388354603497</v>
      </c>
      <c r="J3626" s="6">
        <f t="shared" si="402"/>
        <v>72426.801493877283</v>
      </c>
      <c r="K3626" s="7">
        <f t="shared" si="403"/>
        <v>72426.801493877283</v>
      </c>
      <c r="L3626" s="6">
        <f t="shared" si="398"/>
        <v>72426.8</v>
      </c>
      <c r="M3626" s="6">
        <f t="shared" si="404"/>
        <v>72426.8</v>
      </c>
    </row>
    <row r="3627" spans="1:13">
      <c r="A3627" s="18">
        <v>3622</v>
      </c>
      <c r="B3627" s="35" t="s">
        <v>3644</v>
      </c>
      <c r="C3627" s="20">
        <v>1</v>
      </c>
      <c r="D3627" s="43">
        <v>57323.38962716869</v>
      </c>
      <c r="E3627" s="43">
        <v>44816.468253968254</v>
      </c>
      <c r="F3627" s="43">
        <v>53175.494917067947</v>
      </c>
      <c r="G3627" s="4">
        <f t="shared" si="399"/>
        <v>51771.784266068287</v>
      </c>
      <c r="H3627" s="5">
        <f t="shared" si="400"/>
        <v>6370.523781656565</v>
      </c>
      <c r="I3627" s="5">
        <f t="shared" si="401"/>
        <v>12.305011063394749</v>
      </c>
      <c r="J3627" s="6">
        <f t="shared" si="402"/>
        <v>51771.784266068287</v>
      </c>
      <c r="K3627" s="7">
        <f t="shared" si="403"/>
        <v>51771.784266068287</v>
      </c>
      <c r="L3627" s="6">
        <f t="shared" si="398"/>
        <v>51771.78</v>
      </c>
      <c r="M3627" s="6">
        <f t="shared" si="404"/>
        <v>51771.78</v>
      </c>
    </row>
    <row r="3628" spans="1:13">
      <c r="A3628" s="18">
        <v>3623</v>
      </c>
      <c r="B3628" s="36" t="s">
        <v>3645</v>
      </c>
      <c r="C3628" s="20">
        <v>1</v>
      </c>
      <c r="D3628" s="44">
        <v>57485.724730227477</v>
      </c>
      <c r="E3628" s="44">
        <v>45465.982286634455</v>
      </c>
      <c r="F3628" s="44">
        <v>53346.752549651101</v>
      </c>
      <c r="G3628" s="4">
        <f t="shared" si="399"/>
        <v>52099.486522171013</v>
      </c>
      <c r="H3628" s="5">
        <f t="shared" si="400"/>
        <v>6106.1695448175506</v>
      </c>
      <c r="I3628" s="5">
        <f t="shared" si="401"/>
        <v>11.720210605567217</v>
      </c>
      <c r="J3628" s="6">
        <f t="shared" si="402"/>
        <v>52099.486522171013</v>
      </c>
      <c r="K3628" s="7">
        <f t="shared" si="403"/>
        <v>52099.486522171013</v>
      </c>
      <c r="L3628" s="6">
        <f t="shared" si="398"/>
        <v>52099.49</v>
      </c>
      <c r="M3628" s="6">
        <f t="shared" si="404"/>
        <v>52099.49</v>
      </c>
    </row>
    <row r="3629" spans="1:13" ht="25.5">
      <c r="A3629" s="18">
        <v>3624</v>
      </c>
      <c r="B3629" s="35" t="s">
        <v>3646</v>
      </c>
      <c r="C3629" s="20">
        <v>1</v>
      </c>
      <c r="D3629" s="43">
        <v>68503.462812405909</v>
      </c>
      <c r="E3629" s="43">
        <v>51066.21773288439</v>
      </c>
      <c r="F3629" s="43">
        <v>64197.530864197528</v>
      </c>
      <c r="G3629" s="4">
        <f t="shared" si="399"/>
        <v>61255.73713649594</v>
      </c>
      <c r="H3629" s="5">
        <f t="shared" si="400"/>
        <v>9083.2258445489861</v>
      </c>
      <c r="I3629" s="5">
        <f t="shared" si="401"/>
        <v>14.82836754426588</v>
      </c>
      <c r="J3629" s="6">
        <f t="shared" si="402"/>
        <v>61255.73713649594</v>
      </c>
      <c r="K3629" s="7">
        <f t="shared" si="403"/>
        <v>61255.73713649594</v>
      </c>
      <c r="L3629" s="6">
        <f t="shared" si="398"/>
        <v>61255.74</v>
      </c>
      <c r="M3629" s="6">
        <f t="shared" si="404"/>
        <v>61255.74</v>
      </c>
    </row>
    <row r="3630" spans="1:13" ht="25.5">
      <c r="A3630" s="18">
        <v>3625</v>
      </c>
      <c r="B3630" s="35" t="s">
        <v>3647</v>
      </c>
      <c r="C3630" s="20">
        <v>1</v>
      </c>
      <c r="D3630" s="43">
        <v>63628.273582506983</v>
      </c>
      <c r="E3630" s="43">
        <v>53216.374269005835</v>
      </c>
      <c r="F3630" s="43">
        <v>76981.494832972836</v>
      </c>
      <c r="G3630" s="4">
        <f t="shared" si="399"/>
        <v>64608.71422816188</v>
      </c>
      <c r="H3630" s="5">
        <f t="shared" si="400"/>
        <v>11912.858042875814</v>
      </c>
      <c r="I3630" s="5">
        <f t="shared" si="401"/>
        <v>18.438469462193993</v>
      </c>
      <c r="J3630" s="6">
        <f t="shared" si="402"/>
        <v>64608.71422816188</v>
      </c>
      <c r="K3630" s="7">
        <f t="shared" si="403"/>
        <v>64608.71422816188</v>
      </c>
      <c r="L3630" s="6">
        <f t="shared" si="398"/>
        <v>64608.71</v>
      </c>
      <c r="M3630" s="6">
        <f t="shared" si="404"/>
        <v>64608.71</v>
      </c>
    </row>
    <row r="3631" spans="1:13">
      <c r="A3631" s="18">
        <v>3626</v>
      </c>
      <c r="B3631" s="36" t="s">
        <v>3648</v>
      </c>
      <c r="C3631" s="20">
        <v>1</v>
      </c>
      <c r="D3631" s="44">
        <v>61715.378910463856</v>
      </c>
      <c r="E3631" s="44">
        <v>49372.303128371081</v>
      </c>
      <c r="F3631" s="44">
        <v>61337.826004188079</v>
      </c>
      <c r="G3631" s="4">
        <f t="shared" si="399"/>
        <v>57475.169347674331</v>
      </c>
      <c r="H3631" s="5">
        <f t="shared" si="400"/>
        <v>7019.8267268646832</v>
      </c>
      <c r="I3631" s="5">
        <f t="shared" si="401"/>
        <v>12.213668626882841</v>
      </c>
      <c r="J3631" s="6">
        <f t="shared" si="402"/>
        <v>57475.169347674331</v>
      </c>
      <c r="K3631" s="7">
        <f t="shared" si="403"/>
        <v>57475.169347674331</v>
      </c>
      <c r="L3631" s="6">
        <f t="shared" si="398"/>
        <v>57475.17</v>
      </c>
      <c r="M3631" s="6">
        <f t="shared" si="404"/>
        <v>57475.17</v>
      </c>
    </row>
    <row r="3632" spans="1:13">
      <c r="A3632" s="18">
        <v>3627</v>
      </c>
      <c r="B3632" s="35" t="s">
        <v>3649</v>
      </c>
      <c r="C3632" s="20">
        <v>1</v>
      </c>
      <c r="D3632" s="43">
        <v>61325.717902905686</v>
      </c>
      <c r="E3632" s="43">
        <v>51848.106954274801</v>
      </c>
      <c r="F3632" s="43">
        <v>70194.360184248973</v>
      </c>
      <c r="G3632" s="4">
        <f t="shared" si="399"/>
        <v>61122.728347143158</v>
      </c>
      <c r="H3632" s="5">
        <f t="shared" si="400"/>
        <v>9174.8109225419976</v>
      </c>
      <c r="I3632" s="5">
        <f t="shared" si="401"/>
        <v>15.01047346976098</v>
      </c>
      <c r="J3632" s="6">
        <f t="shared" si="402"/>
        <v>61122.728347143158</v>
      </c>
      <c r="K3632" s="7">
        <f t="shared" si="403"/>
        <v>61122.728347143158</v>
      </c>
      <c r="L3632" s="6">
        <f t="shared" si="398"/>
        <v>61122.73</v>
      </c>
      <c r="M3632" s="6">
        <f t="shared" si="404"/>
        <v>61122.73</v>
      </c>
    </row>
    <row r="3633" spans="1:13" ht="25.5">
      <c r="A3633" s="18">
        <v>3628</v>
      </c>
      <c r="B3633" s="35" t="s">
        <v>3650</v>
      </c>
      <c r="C3633" s="20">
        <v>1</v>
      </c>
      <c r="D3633" s="43">
        <v>54166.66666666665</v>
      </c>
      <c r="E3633" s="43">
        <v>46780.30303030301</v>
      </c>
      <c r="F3633" s="43">
        <v>60987.654320987625</v>
      </c>
      <c r="G3633" s="4">
        <f t="shared" si="399"/>
        <v>53978.208005985769</v>
      </c>
      <c r="H3633" s="5">
        <f t="shared" si="400"/>
        <v>7105.5503076340738</v>
      </c>
      <c r="I3633" s="5">
        <f t="shared" si="401"/>
        <v>13.16373879408172</v>
      </c>
      <c r="J3633" s="6">
        <f t="shared" si="402"/>
        <v>53978.208005985769</v>
      </c>
      <c r="K3633" s="7">
        <f t="shared" si="403"/>
        <v>53978.208005985769</v>
      </c>
      <c r="L3633" s="6">
        <f t="shared" si="398"/>
        <v>53978.21</v>
      </c>
      <c r="M3633" s="6">
        <f t="shared" si="404"/>
        <v>53978.21</v>
      </c>
    </row>
    <row r="3634" spans="1:13" ht="38.25">
      <c r="A3634" s="18">
        <v>3629</v>
      </c>
      <c r="B3634" s="35" t="s">
        <v>3651</v>
      </c>
      <c r="C3634" s="20">
        <v>1</v>
      </c>
      <c r="D3634" s="43">
        <v>70098.039215686265</v>
      </c>
      <c r="E3634" s="43">
        <v>54166.66666666665</v>
      </c>
      <c r="F3634" s="43">
        <v>74285.714285714275</v>
      </c>
      <c r="G3634" s="4">
        <f t="shared" si="399"/>
        <v>66183.473389355742</v>
      </c>
      <c r="H3634" s="5">
        <f t="shared" si="400"/>
        <v>10615.408069447101</v>
      </c>
      <c r="I3634" s="5">
        <f t="shared" si="401"/>
        <v>16.039363795545931</v>
      </c>
      <c r="J3634" s="6">
        <f t="shared" si="402"/>
        <v>66183.473389355728</v>
      </c>
      <c r="K3634" s="7">
        <f t="shared" si="403"/>
        <v>66183.473389355728</v>
      </c>
      <c r="L3634" s="6">
        <f t="shared" si="398"/>
        <v>66183.47</v>
      </c>
      <c r="M3634" s="6">
        <f t="shared" si="404"/>
        <v>66183.47</v>
      </c>
    </row>
    <row r="3635" spans="1:13">
      <c r="A3635" s="18">
        <v>3630</v>
      </c>
      <c r="B3635" s="35" t="s">
        <v>3652</v>
      </c>
      <c r="C3635" s="20">
        <v>1</v>
      </c>
      <c r="D3635" s="43">
        <v>75714.508649901894</v>
      </c>
      <c r="E3635" s="43">
        <v>61259.920634920622</v>
      </c>
      <c r="F3635" s="43">
        <v>77012.471655328787</v>
      </c>
      <c r="G3635" s="4">
        <f t="shared" si="399"/>
        <v>71328.966980050434</v>
      </c>
      <c r="H3635" s="5">
        <f t="shared" si="400"/>
        <v>8744.1664963644889</v>
      </c>
      <c r="I3635" s="5">
        <f t="shared" si="401"/>
        <v>12.258927707182542</v>
      </c>
      <c r="J3635" s="6">
        <f t="shared" si="402"/>
        <v>71328.966980050434</v>
      </c>
      <c r="K3635" s="7">
        <f t="shared" si="403"/>
        <v>71328.966980050434</v>
      </c>
      <c r="L3635" s="6">
        <f t="shared" si="398"/>
        <v>71328.97</v>
      </c>
      <c r="M3635" s="6">
        <f t="shared" si="404"/>
        <v>71328.97</v>
      </c>
    </row>
    <row r="3636" spans="1:13">
      <c r="A3636" s="18">
        <v>3631</v>
      </c>
      <c r="B3636" s="36" t="s">
        <v>3653</v>
      </c>
      <c r="C3636" s="20">
        <v>1</v>
      </c>
      <c r="D3636" s="44">
        <v>62065.972222222219</v>
      </c>
      <c r="E3636" s="44">
        <v>53602.430555555533</v>
      </c>
      <c r="F3636" s="44">
        <v>65818.798449612383</v>
      </c>
      <c r="G3636" s="4">
        <f t="shared" si="399"/>
        <v>60495.733742463381</v>
      </c>
      <c r="H3636" s="5">
        <f t="shared" si="400"/>
        <v>6257.727046877505</v>
      </c>
      <c r="I3636" s="5">
        <f t="shared" si="401"/>
        <v>10.344079920606134</v>
      </c>
      <c r="J3636" s="6">
        <f t="shared" si="402"/>
        <v>60495.733742463381</v>
      </c>
      <c r="K3636" s="7">
        <f t="shared" si="403"/>
        <v>60495.733742463381</v>
      </c>
      <c r="L3636" s="6">
        <f t="shared" si="398"/>
        <v>60495.73</v>
      </c>
      <c r="M3636" s="6">
        <f t="shared" si="404"/>
        <v>60495.73</v>
      </c>
    </row>
    <row r="3637" spans="1:13">
      <c r="A3637" s="18">
        <v>3632</v>
      </c>
      <c r="B3637" s="35" t="s">
        <v>3654</v>
      </c>
      <c r="C3637" s="20">
        <v>1</v>
      </c>
      <c r="D3637" s="43">
        <v>70343.997248022017</v>
      </c>
      <c r="E3637" s="43">
        <v>60751.6339869281</v>
      </c>
      <c r="F3637" s="43">
        <v>79202.130234809971</v>
      </c>
      <c r="G3637" s="4">
        <f t="shared" si="399"/>
        <v>70099.25382325337</v>
      </c>
      <c r="H3637" s="5">
        <f t="shared" si="400"/>
        <v>9227.6826698934201</v>
      </c>
      <c r="I3637" s="5">
        <f t="shared" si="401"/>
        <v>13.163738794081725</v>
      </c>
      <c r="J3637" s="6">
        <f t="shared" si="402"/>
        <v>70099.253823253355</v>
      </c>
      <c r="K3637" s="7">
        <f t="shared" si="403"/>
        <v>70099.253823253355</v>
      </c>
      <c r="L3637" s="6">
        <f t="shared" si="398"/>
        <v>70099.25</v>
      </c>
      <c r="M3637" s="6">
        <f t="shared" si="404"/>
        <v>70099.25</v>
      </c>
    </row>
    <row r="3638" spans="1:13" ht="25.5">
      <c r="A3638" s="18">
        <v>3633</v>
      </c>
      <c r="B3638" s="35" t="s">
        <v>3655</v>
      </c>
      <c r="C3638" s="20">
        <v>1</v>
      </c>
      <c r="D3638" s="43">
        <v>53386.069340016707</v>
      </c>
      <c r="E3638" s="43">
        <v>46106.150793650784</v>
      </c>
      <c r="F3638" s="43">
        <v>58660.355708548472</v>
      </c>
      <c r="G3638" s="4">
        <f t="shared" si="399"/>
        <v>52717.525280738657</v>
      </c>
      <c r="H3638" s="5">
        <f t="shared" si="400"/>
        <v>6303.7471896251755</v>
      </c>
      <c r="I3638" s="5">
        <f t="shared" si="401"/>
        <v>11.957593145838294</v>
      </c>
      <c r="J3638" s="6">
        <f t="shared" si="402"/>
        <v>52717.525280738657</v>
      </c>
      <c r="K3638" s="7">
        <f t="shared" si="403"/>
        <v>52717.525280738657</v>
      </c>
      <c r="L3638" s="6">
        <f t="shared" si="398"/>
        <v>52717.53</v>
      </c>
      <c r="M3638" s="6">
        <f t="shared" si="404"/>
        <v>52717.53</v>
      </c>
    </row>
    <row r="3639" spans="1:13" ht="25.5">
      <c r="A3639" s="18">
        <v>3634</v>
      </c>
      <c r="B3639" s="35" t="s">
        <v>3656</v>
      </c>
      <c r="C3639" s="20">
        <v>1</v>
      </c>
      <c r="D3639" s="43">
        <v>68010.988718603665</v>
      </c>
      <c r="E3639" s="43">
        <v>59355.044699872284</v>
      </c>
      <c r="F3639" s="43">
        <v>72044.743911569123</v>
      </c>
      <c r="G3639" s="4">
        <f t="shared" si="399"/>
        <v>66470.259110015017</v>
      </c>
      <c r="H3639" s="5">
        <f t="shared" si="400"/>
        <v>6483.6334193044204</v>
      </c>
      <c r="I3639" s="5">
        <f t="shared" si="401"/>
        <v>9.7541870696988706</v>
      </c>
      <c r="J3639" s="6">
        <f t="shared" si="402"/>
        <v>66470.259110015017</v>
      </c>
      <c r="K3639" s="7">
        <f t="shared" si="403"/>
        <v>66470.259110015017</v>
      </c>
      <c r="L3639" s="6">
        <f t="shared" si="398"/>
        <v>66470.259999999995</v>
      </c>
      <c r="M3639" s="6">
        <f t="shared" si="404"/>
        <v>66470.259999999995</v>
      </c>
    </row>
    <row r="3640" spans="1:13">
      <c r="A3640" s="18">
        <v>3635</v>
      </c>
      <c r="B3640" s="36" t="s">
        <v>3657</v>
      </c>
      <c r="C3640" s="20">
        <v>1</v>
      </c>
      <c r="D3640" s="44">
        <v>53416.733925208493</v>
      </c>
      <c r="E3640" s="44">
        <v>44190.207156308839</v>
      </c>
      <c r="F3640" s="44">
        <v>59826.741996233512</v>
      </c>
      <c r="G3640" s="4">
        <f t="shared" si="399"/>
        <v>52477.894359250284</v>
      </c>
      <c r="H3640" s="5">
        <f t="shared" si="400"/>
        <v>7860.4306655552264</v>
      </c>
      <c r="I3640" s="5">
        <f t="shared" si="401"/>
        <v>14.978555754818823</v>
      </c>
      <c r="J3640" s="6">
        <f t="shared" si="402"/>
        <v>52477.894359250276</v>
      </c>
      <c r="K3640" s="7">
        <f t="shared" si="403"/>
        <v>52477.894359250276</v>
      </c>
      <c r="L3640" s="6">
        <f t="shared" si="398"/>
        <v>52477.89</v>
      </c>
      <c r="M3640" s="6">
        <f t="shared" si="404"/>
        <v>52477.89</v>
      </c>
    </row>
    <row r="3641" spans="1:13" ht="25.5">
      <c r="A3641" s="18">
        <v>3636</v>
      </c>
      <c r="B3641" s="35" t="s">
        <v>3658</v>
      </c>
      <c r="C3641" s="20">
        <v>1</v>
      </c>
      <c r="D3641" s="43">
        <v>54037.479863595479</v>
      </c>
      <c r="E3641" s="43">
        <v>46177.482792527037</v>
      </c>
      <c r="F3641" s="43">
        <v>61725.850416339948</v>
      </c>
      <c r="G3641" s="4">
        <f t="shared" si="399"/>
        <v>53980.27102415415</v>
      </c>
      <c r="H3641" s="5">
        <f t="shared" si="400"/>
        <v>7774.341681441012</v>
      </c>
      <c r="I3641" s="5">
        <f t="shared" si="401"/>
        <v>14.402190900379669</v>
      </c>
      <c r="J3641" s="6">
        <f t="shared" si="402"/>
        <v>53980.27102415415</v>
      </c>
      <c r="K3641" s="7">
        <f t="shared" si="403"/>
        <v>53980.27102415415</v>
      </c>
      <c r="L3641" s="6">
        <f t="shared" si="398"/>
        <v>53980.27</v>
      </c>
      <c r="M3641" s="6">
        <f t="shared" si="404"/>
        <v>53980.27</v>
      </c>
    </row>
    <row r="3642" spans="1:13" ht="25.5">
      <c r="A3642" s="18">
        <v>3637</v>
      </c>
      <c r="B3642" s="35" t="s">
        <v>3659</v>
      </c>
      <c r="C3642" s="20">
        <v>1</v>
      </c>
      <c r="D3642" s="43">
        <v>60737.342847434593</v>
      </c>
      <c r="E3642" s="43">
        <v>48037.716615698271</v>
      </c>
      <c r="F3642" s="43">
        <v>67637.104994903173</v>
      </c>
      <c r="G3642" s="4">
        <f t="shared" si="399"/>
        <v>58804.054819345351</v>
      </c>
      <c r="H3642" s="5">
        <f t="shared" si="400"/>
        <v>9941.6904075410112</v>
      </c>
      <c r="I3642" s="5">
        <f t="shared" si="401"/>
        <v>16.90647088552539</v>
      </c>
      <c r="J3642" s="6">
        <f t="shared" si="402"/>
        <v>58804.054819345343</v>
      </c>
      <c r="K3642" s="7">
        <f t="shared" si="403"/>
        <v>58804.054819345343</v>
      </c>
      <c r="L3642" s="6">
        <f t="shared" si="398"/>
        <v>58804.05</v>
      </c>
      <c r="M3642" s="6">
        <f t="shared" si="404"/>
        <v>58804.05</v>
      </c>
    </row>
    <row r="3643" spans="1:13">
      <c r="A3643" s="18">
        <v>3638</v>
      </c>
      <c r="B3643" s="35" t="s">
        <v>3660</v>
      </c>
      <c r="C3643" s="20">
        <v>1</v>
      </c>
      <c r="D3643" s="43">
        <v>67084.377610693395</v>
      </c>
      <c r="E3643" s="43">
        <v>57936.507936507929</v>
      </c>
      <c r="F3643" s="43">
        <v>86170.355466130117</v>
      </c>
      <c r="G3643" s="4">
        <f t="shared" si="399"/>
        <v>70397.080337777152</v>
      </c>
      <c r="H3643" s="5">
        <f t="shared" si="400"/>
        <v>14405.486319455144</v>
      </c>
      <c r="I3643" s="5">
        <f t="shared" si="401"/>
        <v>20.463187180967125</v>
      </c>
      <c r="J3643" s="6">
        <f t="shared" si="402"/>
        <v>70397.080337777152</v>
      </c>
      <c r="K3643" s="7">
        <f t="shared" si="403"/>
        <v>70397.080337777152</v>
      </c>
      <c r="L3643" s="6">
        <f t="shared" si="398"/>
        <v>70397.08</v>
      </c>
      <c r="M3643" s="6">
        <f t="shared" si="404"/>
        <v>70397.08</v>
      </c>
    </row>
    <row r="3644" spans="1:13" ht="25.5">
      <c r="A3644" s="18">
        <v>3639</v>
      </c>
      <c r="B3644" s="35" t="s">
        <v>3661</v>
      </c>
      <c r="C3644" s="20">
        <v>1</v>
      </c>
      <c r="D3644" s="43">
        <v>67938.633786848077</v>
      </c>
      <c r="E3644" s="43">
        <v>54350.907029478461</v>
      </c>
      <c r="F3644" s="43">
        <v>65970.756118539372</v>
      </c>
      <c r="G3644" s="4">
        <f t="shared" si="399"/>
        <v>62753.432311621968</v>
      </c>
      <c r="H3644" s="5">
        <f t="shared" si="400"/>
        <v>7343.0211062717681</v>
      </c>
      <c r="I3644" s="5">
        <f t="shared" si="401"/>
        <v>11.701385622714117</v>
      </c>
      <c r="J3644" s="6">
        <f t="shared" si="402"/>
        <v>62753.432311621968</v>
      </c>
      <c r="K3644" s="7">
        <f t="shared" si="403"/>
        <v>62753.432311621968</v>
      </c>
      <c r="L3644" s="6">
        <f t="shared" si="398"/>
        <v>62753.43</v>
      </c>
      <c r="M3644" s="6">
        <f t="shared" si="404"/>
        <v>62753.43</v>
      </c>
    </row>
    <row r="3645" spans="1:13" ht="25.5">
      <c r="A3645" s="18">
        <v>3640</v>
      </c>
      <c r="B3645" s="35" t="s">
        <v>3662</v>
      </c>
      <c r="C3645" s="20">
        <v>1</v>
      </c>
      <c r="D3645" s="43">
        <v>65056.937350408371</v>
      </c>
      <c r="E3645" s="43">
        <v>46722.709551656917</v>
      </c>
      <c r="F3645" s="43">
        <v>57371.141030871753</v>
      </c>
      <c r="G3645" s="4">
        <f t="shared" si="399"/>
        <v>56383.59597764568</v>
      </c>
      <c r="H3645" s="5">
        <f t="shared" si="400"/>
        <v>9206.9219160499633</v>
      </c>
      <c r="I3645" s="5">
        <f t="shared" si="401"/>
        <v>16.329078974849736</v>
      </c>
      <c r="J3645" s="6">
        <f t="shared" si="402"/>
        <v>56383.595977645673</v>
      </c>
      <c r="K3645" s="7">
        <f t="shared" si="403"/>
        <v>56383.595977645673</v>
      </c>
      <c r="L3645" s="6">
        <f t="shared" si="398"/>
        <v>56383.6</v>
      </c>
      <c r="M3645" s="6">
        <f t="shared" si="404"/>
        <v>56383.6</v>
      </c>
    </row>
    <row r="3646" spans="1:13" ht="25.5">
      <c r="A3646" s="18">
        <v>3641</v>
      </c>
      <c r="B3646" s="35" t="s">
        <v>3663</v>
      </c>
      <c r="C3646" s="20">
        <v>1</v>
      </c>
      <c r="D3646" s="43">
        <v>52613.39599297574</v>
      </c>
      <c r="E3646" s="43">
        <v>45917.145593869733</v>
      </c>
      <c r="F3646" s="43">
        <v>59132.324081861516</v>
      </c>
      <c r="G3646" s="4">
        <f t="shared" si="399"/>
        <v>52554.288556235668</v>
      </c>
      <c r="H3646" s="5">
        <f t="shared" si="400"/>
        <v>6607.7875180864194</v>
      </c>
      <c r="I3646" s="5">
        <f t="shared" si="401"/>
        <v>12.573260336339178</v>
      </c>
      <c r="J3646" s="6">
        <f t="shared" si="402"/>
        <v>52554.288556235668</v>
      </c>
      <c r="K3646" s="7">
        <f t="shared" si="403"/>
        <v>52554.288556235668</v>
      </c>
      <c r="L3646" s="6">
        <f t="shared" si="398"/>
        <v>52554.29</v>
      </c>
      <c r="M3646" s="6">
        <f t="shared" si="404"/>
        <v>52554.29</v>
      </c>
    </row>
    <row r="3647" spans="1:13">
      <c r="A3647" s="18">
        <v>3642</v>
      </c>
      <c r="B3647" s="36" t="s">
        <v>3664</v>
      </c>
      <c r="C3647" s="20">
        <v>1</v>
      </c>
      <c r="D3647" s="44">
        <v>80150.85879312965</v>
      </c>
      <c r="E3647" s="44">
        <v>61934.75452196382</v>
      </c>
      <c r="F3647" s="44">
        <v>82788.735158473166</v>
      </c>
      <c r="G3647" s="4">
        <f t="shared" si="399"/>
        <v>74958.116157855547</v>
      </c>
      <c r="H3647" s="5">
        <f t="shared" si="400"/>
        <v>11355.419814085333</v>
      </c>
      <c r="I3647" s="5">
        <f t="shared" si="401"/>
        <v>15.149019740800002</v>
      </c>
      <c r="J3647" s="6">
        <f t="shared" si="402"/>
        <v>74958.116157855547</v>
      </c>
      <c r="K3647" s="7">
        <f t="shared" si="403"/>
        <v>74958.116157855547</v>
      </c>
      <c r="L3647" s="6">
        <f t="shared" si="398"/>
        <v>74958.12</v>
      </c>
      <c r="M3647" s="6">
        <f t="shared" si="404"/>
        <v>74958.12</v>
      </c>
    </row>
    <row r="3648" spans="1:13">
      <c r="A3648" s="18">
        <v>3643</v>
      </c>
      <c r="B3648" s="36" t="s">
        <v>3665</v>
      </c>
      <c r="C3648" s="20">
        <v>1</v>
      </c>
      <c r="D3648" s="44">
        <v>53930.66805760104</v>
      </c>
      <c r="E3648" s="44">
        <v>47557.043650793639</v>
      </c>
      <c r="F3648" s="44">
        <v>66960.317460317456</v>
      </c>
      <c r="G3648" s="4">
        <f t="shared" si="399"/>
        <v>56149.343056237383</v>
      </c>
      <c r="H3648" s="5">
        <f t="shared" si="400"/>
        <v>9890.0782450908191</v>
      </c>
      <c r="I3648" s="5">
        <f t="shared" si="401"/>
        <v>17.613880602637209</v>
      </c>
      <c r="J3648" s="6">
        <f t="shared" si="402"/>
        <v>56149.343056237383</v>
      </c>
      <c r="K3648" s="7">
        <f t="shared" si="403"/>
        <v>56149.343056237383</v>
      </c>
      <c r="L3648" s="6">
        <f t="shared" si="398"/>
        <v>56149.34</v>
      </c>
      <c r="M3648" s="6">
        <f t="shared" si="404"/>
        <v>56149.34</v>
      </c>
    </row>
    <row r="3649" spans="1:13">
      <c r="A3649" s="18">
        <v>3644</v>
      </c>
      <c r="B3649" s="36" t="s">
        <v>3666</v>
      </c>
      <c r="C3649" s="20">
        <v>1</v>
      </c>
      <c r="D3649" s="44">
        <v>57685.764982846733</v>
      </c>
      <c r="E3649" s="44">
        <v>48246.276167471813</v>
      </c>
      <c r="F3649" s="44">
        <v>62898.848929444735</v>
      </c>
      <c r="G3649" s="4">
        <f t="shared" si="399"/>
        <v>56276.963359921094</v>
      </c>
      <c r="H3649" s="5">
        <f t="shared" si="400"/>
        <v>7427.1807333466804</v>
      </c>
      <c r="I3649" s="5">
        <f t="shared" si="401"/>
        <v>13.197550631589541</v>
      </c>
      <c r="J3649" s="6">
        <f t="shared" si="402"/>
        <v>56276.963359921094</v>
      </c>
      <c r="K3649" s="7">
        <f t="shared" si="403"/>
        <v>56276.963359921094</v>
      </c>
      <c r="L3649" s="6">
        <f t="shared" si="398"/>
        <v>56276.959999999999</v>
      </c>
      <c r="M3649" s="6">
        <f t="shared" si="404"/>
        <v>56276.959999999999</v>
      </c>
    </row>
    <row r="3650" spans="1:13">
      <c r="A3650" s="18">
        <v>3645</v>
      </c>
      <c r="B3650" s="36" t="s">
        <v>3667</v>
      </c>
      <c r="C3650" s="20">
        <v>1</v>
      </c>
      <c r="D3650" s="44">
        <v>68816.393913293126</v>
      </c>
      <c r="E3650" s="44">
        <v>53801.907968574626</v>
      </c>
      <c r="F3650" s="44">
        <v>71917.487107360517</v>
      </c>
      <c r="G3650" s="4">
        <f t="shared" si="399"/>
        <v>64845.262996409416</v>
      </c>
      <c r="H3650" s="5">
        <f t="shared" si="400"/>
        <v>9688.7028261102041</v>
      </c>
      <c r="I3650" s="5">
        <f t="shared" si="401"/>
        <v>14.941265372995222</v>
      </c>
      <c r="J3650" s="6">
        <f t="shared" si="402"/>
        <v>64845.262996409416</v>
      </c>
      <c r="K3650" s="7">
        <f t="shared" si="403"/>
        <v>64845.262996409416</v>
      </c>
      <c r="L3650" s="6">
        <f t="shared" si="398"/>
        <v>64845.26</v>
      </c>
      <c r="M3650" s="6">
        <f t="shared" si="404"/>
        <v>64845.26</v>
      </c>
    </row>
    <row r="3651" spans="1:13">
      <c r="A3651" s="18">
        <v>3646</v>
      </c>
      <c r="B3651" s="35" t="s">
        <v>3668</v>
      </c>
      <c r="C3651" s="20">
        <v>1</v>
      </c>
      <c r="D3651" s="43">
        <v>73919.172932330825</v>
      </c>
      <c r="E3651" s="43">
        <v>56447.368421052626</v>
      </c>
      <c r="F3651" s="43">
        <v>80551.920341394012</v>
      </c>
      <c r="G3651" s="4">
        <f t="shared" si="399"/>
        <v>70306.153898259159</v>
      </c>
      <c r="H3651" s="5">
        <f t="shared" si="400"/>
        <v>12451.818571017307</v>
      </c>
      <c r="I3651" s="5">
        <f t="shared" si="401"/>
        <v>17.710851583542002</v>
      </c>
      <c r="J3651" s="6">
        <f t="shared" si="402"/>
        <v>70306.153898259159</v>
      </c>
      <c r="K3651" s="7">
        <f t="shared" si="403"/>
        <v>70306.153898259159</v>
      </c>
      <c r="L3651" s="6">
        <f t="shared" si="398"/>
        <v>70306.149999999994</v>
      </c>
      <c r="M3651" s="6">
        <f t="shared" si="404"/>
        <v>70306.149999999994</v>
      </c>
    </row>
    <row r="3652" spans="1:13">
      <c r="A3652" s="18">
        <v>3647</v>
      </c>
      <c r="B3652" s="36" t="s">
        <v>3669</v>
      </c>
      <c r="C3652" s="20">
        <v>1</v>
      </c>
      <c r="D3652" s="44">
        <v>61891.028987020196</v>
      </c>
      <c r="E3652" s="44">
        <v>52326.05177993526</v>
      </c>
      <c r="F3652" s="44">
        <v>64251.524046060033</v>
      </c>
      <c r="G3652" s="4">
        <f t="shared" si="399"/>
        <v>59489.53493767183</v>
      </c>
      <c r="H3652" s="5">
        <f t="shared" si="400"/>
        <v>6315.0298846735068</v>
      </c>
      <c r="I3652" s="5">
        <f t="shared" si="401"/>
        <v>10.615362670577049</v>
      </c>
      <c r="J3652" s="6">
        <f t="shared" si="402"/>
        <v>59489.53493767183</v>
      </c>
      <c r="K3652" s="7">
        <f t="shared" si="403"/>
        <v>59489.53493767183</v>
      </c>
      <c r="L3652" s="6">
        <f t="shared" si="398"/>
        <v>59489.53</v>
      </c>
      <c r="M3652" s="6">
        <f t="shared" si="404"/>
        <v>59489.53</v>
      </c>
    </row>
    <row r="3653" spans="1:13">
      <c r="A3653" s="18">
        <v>3648</v>
      </c>
      <c r="B3653" s="36" t="s">
        <v>3670</v>
      </c>
      <c r="C3653" s="20">
        <v>1</v>
      </c>
      <c r="D3653" s="44">
        <v>65222.886534488061</v>
      </c>
      <c r="E3653" s="44">
        <v>54550.050556117283</v>
      </c>
      <c r="F3653" s="44">
        <v>69403.437815975733</v>
      </c>
      <c r="G3653" s="4">
        <f t="shared" si="399"/>
        <v>63058.791635527021</v>
      </c>
      <c r="H3653" s="5">
        <f t="shared" si="400"/>
        <v>7659.5207631818066</v>
      </c>
      <c r="I3653" s="5">
        <f t="shared" si="401"/>
        <v>12.146634219464602</v>
      </c>
      <c r="J3653" s="6">
        <f t="shared" si="402"/>
        <v>63058.791635527021</v>
      </c>
      <c r="K3653" s="7">
        <f t="shared" si="403"/>
        <v>63058.791635527021</v>
      </c>
      <c r="L3653" s="6">
        <f t="shared" si="398"/>
        <v>63058.79</v>
      </c>
      <c r="M3653" s="6">
        <f t="shared" si="404"/>
        <v>63058.79</v>
      </c>
    </row>
    <row r="3654" spans="1:13">
      <c r="A3654" s="18">
        <v>3649</v>
      </c>
      <c r="B3654" s="36" t="s">
        <v>3671</v>
      </c>
      <c r="C3654" s="20">
        <v>1</v>
      </c>
      <c r="D3654" s="44">
        <v>57393.617021276601</v>
      </c>
      <c r="E3654" s="44">
        <v>49045.454545454537</v>
      </c>
      <c r="F3654" s="44">
        <v>69989.189189189186</v>
      </c>
      <c r="G3654" s="4">
        <f t="shared" si="399"/>
        <v>58809.420251973439</v>
      </c>
      <c r="H3654" s="5">
        <f t="shared" si="400"/>
        <v>10543.404540177307</v>
      </c>
      <c r="I3654" s="5">
        <f t="shared" si="401"/>
        <v>17.928087872662726</v>
      </c>
      <c r="J3654" s="6">
        <f t="shared" si="402"/>
        <v>58809.420251973439</v>
      </c>
      <c r="K3654" s="7">
        <f t="shared" si="403"/>
        <v>58809.420251973439</v>
      </c>
      <c r="L3654" s="6">
        <f t="shared" si="398"/>
        <v>58809.42</v>
      </c>
      <c r="M3654" s="6">
        <f t="shared" si="404"/>
        <v>58809.42</v>
      </c>
    </row>
    <row r="3655" spans="1:13">
      <c r="A3655" s="18">
        <v>3650</v>
      </c>
      <c r="B3655" s="35" t="s">
        <v>3672</v>
      </c>
      <c r="C3655" s="20">
        <v>1</v>
      </c>
      <c r="D3655" s="43">
        <v>68692.56474519633</v>
      </c>
      <c r="E3655" s="43">
        <v>56827.485380116952</v>
      </c>
      <c r="F3655" s="43">
        <v>73182.71287976038</v>
      </c>
      <c r="G3655" s="4">
        <f t="shared" si="399"/>
        <v>66234.254335024554</v>
      </c>
      <c r="H3655" s="5">
        <f t="shared" si="400"/>
        <v>8450.1972873917184</v>
      </c>
      <c r="I3655" s="5">
        <f t="shared" si="401"/>
        <v>12.758046983739153</v>
      </c>
      <c r="J3655" s="6">
        <f t="shared" si="402"/>
        <v>66234.25433502454</v>
      </c>
      <c r="K3655" s="7">
        <f t="shared" si="403"/>
        <v>66234.25433502454</v>
      </c>
      <c r="L3655" s="6">
        <f t="shared" ref="L3655:L3718" si="405">ROUND(K3655,2)</f>
        <v>66234.25</v>
      </c>
      <c r="M3655" s="6">
        <f t="shared" si="404"/>
        <v>66234.25</v>
      </c>
    </row>
    <row r="3656" spans="1:13">
      <c r="A3656" s="18">
        <v>3651</v>
      </c>
      <c r="B3656" s="36" t="s">
        <v>3673</v>
      </c>
      <c r="C3656" s="20">
        <v>1</v>
      </c>
      <c r="D3656" s="44">
        <v>78669.440770135217</v>
      </c>
      <c r="E3656" s="44">
        <v>64365.90608465609</v>
      </c>
      <c r="F3656" s="44">
        <v>88273.242630385488</v>
      </c>
      <c r="G3656" s="4">
        <f t="shared" si="399"/>
        <v>77102.863161725589</v>
      </c>
      <c r="H3656" s="5">
        <f t="shared" si="400"/>
        <v>12030.411847899055</v>
      </c>
      <c r="I3656" s="5">
        <f t="shared" si="401"/>
        <v>15.60306758345005</v>
      </c>
      <c r="J3656" s="6">
        <f t="shared" si="402"/>
        <v>77102.863161725589</v>
      </c>
      <c r="K3656" s="7">
        <f t="shared" si="403"/>
        <v>77102.863161725589</v>
      </c>
      <c r="L3656" s="6">
        <f t="shared" si="405"/>
        <v>77102.86</v>
      </c>
      <c r="M3656" s="6">
        <f t="shared" si="404"/>
        <v>77102.86</v>
      </c>
    </row>
    <row r="3657" spans="1:13">
      <c r="A3657" s="18">
        <v>3652</v>
      </c>
      <c r="B3657" s="35" t="s">
        <v>3674</v>
      </c>
      <c r="C3657" s="20">
        <v>1</v>
      </c>
      <c r="D3657" s="43">
        <v>73018.790849673213</v>
      </c>
      <c r="E3657" s="43">
        <v>56423.611111111109</v>
      </c>
      <c r="F3657" s="43">
        <v>66947.565543071163</v>
      </c>
      <c r="G3657" s="4">
        <f t="shared" si="399"/>
        <v>65463.322501285154</v>
      </c>
      <c r="H3657" s="5">
        <f t="shared" si="400"/>
        <v>8396.5606467239413</v>
      </c>
      <c r="I3657" s="5">
        <f t="shared" si="401"/>
        <v>12.826358831021908</v>
      </c>
      <c r="J3657" s="6">
        <f t="shared" si="402"/>
        <v>65463.322501285154</v>
      </c>
      <c r="K3657" s="7">
        <f t="shared" si="403"/>
        <v>65463.322501285154</v>
      </c>
      <c r="L3657" s="6">
        <f t="shared" si="405"/>
        <v>65463.32</v>
      </c>
      <c r="M3657" s="6">
        <f t="shared" si="404"/>
        <v>65463.32</v>
      </c>
    </row>
    <row r="3658" spans="1:13">
      <c r="A3658" s="18">
        <v>3653</v>
      </c>
      <c r="B3658" s="35" t="s">
        <v>3675</v>
      </c>
      <c r="C3658" s="20">
        <v>1</v>
      </c>
      <c r="D3658" s="43">
        <v>72243.897559023608</v>
      </c>
      <c r="E3658" s="43">
        <v>64362.74509803921</v>
      </c>
      <c r="F3658" s="43">
        <v>75518.954248366004</v>
      </c>
      <c r="G3658" s="4">
        <f t="shared" si="399"/>
        <v>70708.53230180961</v>
      </c>
      <c r="H3658" s="5">
        <f t="shared" si="400"/>
        <v>5734.392775722089</v>
      </c>
      <c r="I3658" s="5">
        <f t="shared" si="401"/>
        <v>8.1099021420012303</v>
      </c>
      <c r="J3658" s="6">
        <f t="shared" si="402"/>
        <v>70708.53230180961</v>
      </c>
      <c r="K3658" s="7">
        <f t="shared" si="403"/>
        <v>70708.53230180961</v>
      </c>
      <c r="L3658" s="6">
        <f t="shared" si="405"/>
        <v>70708.53</v>
      </c>
      <c r="M3658" s="6">
        <f t="shared" si="404"/>
        <v>70708.53</v>
      </c>
    </row>
    <row r="3659" spans="1:13" ht="25.5">
      <c r="A3659" s="18">
        <v>3654</v>
      </c>
      <c r="B3659" s="35" t="s">
        <v>3676</v>
      </c>
      <c r="C3659" s="20">
        <v>1</v>
      </c>
      <c r="D3659" s="43">
        <v>66335.060258671365</v>
      </c>
      <c r="E3659" s="43">
        <v>48846.726190476184</v>
      </c>
      <c r="F3659" s="43">
        <v>61407.312925170059</v>
      </c>
      <c r="G3659" s="4">
        <f t="shared" si="399"/>
        <v>58863.033124772541</v>
      </c>
      <c r="H3659" s="5">
        <f t="shared" si="400"/>
        <v>9017.5094619984848</v>
      </c>
      <c r="I3659" s="5">
        <f t="shared" si="401"/>
        <v>15.319478088877926</v>
      </c>
      <c r="J3659" s="6">
        <f t="shared" si="402"/>
        <v>58863.033124772541</v>
      </c>
      <c r="K3659" s="7">
        <f t="shared" si="403"/>
        <v>58863.033124772541</v>
      </c>
      <c r="L3659" s="6">
        <f t="shared" si="405"/>
        <v>58863.03</v>
      </c>
      <c r="M3659" s="6">
        <f t="shared" si="404"/>
        <v>58863.03</v>
      </c>
    </row>
    <row r="3660" spans="1:13">
      <c r="A3660" s="18">
        <v>3655</v>
      </c>
      <c r="B3660" s="35" t="s">
        <v>3677</v>
      </c>
      <c r="C3660" s="20">
        <v>1</v>
      </c>
      <c r="D3660" s="43">
        <v>81493.733107606386</v>
      </c>
      <c r="E3660" s="43">
        <v>63713.28224776499</v>
      </c>
      <c r="F3660" s="43">
        <v>92166.063087177841</v>
      </c>
      <c r="G3660" s="4">
        <f t="shared" si="399"/>
        <v>79124.359480849744</v>
      </c>
      <c r="H3660" s="5">
        <f t="shared" si="400"/>
        <v>14373.60890351801</v>
      </c>
      <c r="I3660" s="5">
        <f t="shared" si="401"/>
        <v>18.165845509304649</v>
      </c>
      <c r="J3660" s="6">
        <f t="shared" si="402"/>
        <v>79124.359480849729</v>
      </c>
      <c r="K3660" s="7">
        <f t="shared" si="403"/>
        <v>79124.359480849729</v>
      </c>
      <c r="L3660" s="6">
        <f t="shared" si="405"/>
        <v>79124.36</v>
      </c>
      <c r="M3660" s="6">
        <f t="shared" si="404"/>
        <v>79124.36</v>
      </c>
    </row>
    <row r="3661" spans="1:13" ht="25.5">
      <c r="A3661" s="18">
        <v>3656</v>
      </c>
      <c r="B3661" s="35" t="s">
        <v>3678</v>
      </c>
      <c r="C3661" s="20">
        <v>1</v>
      </c>
      <c r="D3661" s="43">
        <v>59587.202632205546</v>
      </c>
      <c r="E3661" s="43">
        <v>47128.060263653468</v>
      </c>
      <c r="F3661" s="43">
        <v>58549.684280491841</v>
      </c>
      <c r="G3661" s="4">
        <f t="shared" ref="G3661:G3724" si="406">AVERAGE(D3661:F3661)</f>
        <v>55088.315725450288</v>
      </c>
      <c r="H3661" s="5">
        <f t="shared" ref="H3661:H3724" si="407">SQRT(((SUM((POWER(D3661-G3661,2)),(POWER(E3661-G3661,2)),(POWER(F3661-G3661,2)))/(COLUMNS(D3661:F3661)-1))))</f>
        <v>6913.2742854117423</v>
      </c>
      <c r="I3661" s="5">
        <f t="shared" ref="I3661:I3724" si="408">H3661/G3661*100</f>
        <v>12.549438468705759</v>
      </c>
      <c r="J3661" s="6">
        <f t="shared" ref="J3661:J3724" si="409">((C3661/3)*(SUM(D3661:F3661)))</f>
        <v>55088.315725450288</v>
      </c>
      <c r="K3661" s="7">
        <f t="shared" ref="K3661:K3724" si="410">J3661/C3661</f>
        <v>55088.315725450288</v>
      </c>
      <c r="L3661" s="6">
        <f t="shared" si="405"/>
        <v>55088.32</v>
      </c>
      <c r="M3661" s="6">
        <f t="shared" ref="M3661:M3724" si="411">L3661*C3661</f>
        <v>55088.32</v>
      </c>
    </row>
    <row r="3662" spans="1:13" ht="25.5">
      <c r="A3662" s="18">
        <v>3657</v>
      </c>
      <c r="B3662" s="35" t="s">
        <v>3679</v>
      </c>
      <c r="C3662" s="20">
        <v>1</v>
      </c>
      <c r="D3662" s="43">
        <v>66017.938940451335</v>
      </c>
      <c r="E3662" s="43">
        <v>49213.372664700088</v>
      </c>
      <c r="F3662" s="43">
        <v>66627.33529990165</v>
      </c>
      <c r="G3662" s="4">
        <f t="shared" si="406"/>
        <v>60619.548968351017</v>
      </c>
      <c r="H3662" s="5">
        <f t="shared" si="407"/>
        <v>9882.736684906864</v>
      </c>
      <c r="I3662" s="5">
        <f t="shared" si="408"/>
        <v>16.302887192490598</v>
      </c>
      <c r="J3662" s="6">
        <f t="shared" si="409"/>
        <v>60619.548968351017</v>
      </c>
      <c r="K3662" s="7">
        <f t="shared" si="410"/>
        <v>60619.548968351017</v>
      </c>
      <c r="L3662" s="6">
        <f t="shared" si="405"/>
        <v>60619.55</v>
      </c>
      <c r="M3662" s="6">
        <f t="shared" si="411"/>
        <v>60619.55</v>
      </c>
    </row>
    <row r="3663" spans="1:13">
      <c r="A3663" s="18">
        <v>3658</v>
      </c>
      <c r="B3663" s="35" t="s">
        <v>3680</v>
      </c>
      <c r="C3663" s="20">
        <v>1</v>
      </c>
      <c r="D3663" s="43">
        <v>61001.418251119067</v>
      </c>
      <c r="E3663" s="43">
        <v>51019.367991845036</v>
      </c>
      <c r="F3663" s="43">
        <v>66514.139011590567</v>
      </c>
      <c r="G3663" s="4">
        <f t="shared" si="406"/>
        <v>59511.641751518218</v>
      </c>
      <c r="H3663" s="5">
        <f t="shared" si="407"/>
        <v>7854.0790518467984</v>
      </c>
      <c r="I3663" s="5">
        <f t="shared" si="408"/>
        <v>13.197550631589541</v>
      </c>
      <c r="J3663" s="6">
        <f t="shared" si="409"/>
        <v>59511.641751518218</v>
      </c>
      <c r="K3663" s="7">
        <f t="shared" si="410"/>
        <v>59511.641751518218</v>
      </c>
      <c r="L3663" s="6">
        <f t="shared" si="405"/>
        <v>59511.64</v>
      </c>
      <c r="M3663" s="6">
        <f t="shared" si="411"/>
        <v>59511.64</v>
      </c>
    </row>
    <row r="3664" spans="1:13" ht="25.5">
      <c r="A3664" s="18">
        <v>3659</v>
      </c>
      <c r="B3664" s="35" t="s">
        <v>3681</v>
      </c>
      <c r="C3664" s="20">
        <v>1</v>
      </c>
      <c r="D3664" s="43">
        <v>76388.888888888876</v>
      </c>
      <c r="E3664" s="43">
        <v>61111.111111111088</v>
      </c>
      <c r="F3664" s="43">
        <v>83809.523809523787</v>
      </c>
      <c r="G3664" s="4">
        <f t="shared" si="406"/>
        <v>73769.841269841258</v>
      </c>
      <c r="H3664" s="5">
        <f t="shared" si="407"/>
        <v>11573.635668189794</v>
      </c>
      <c r="I3664" s="5">
        <f t="shared" si="408"/>
        <v>15.688844477589182</v>
      </c>
      <c r="J3664" s="6">
        <f t="shared" si="409"/>
        <v>73769.841269841243</v>
      </c>
      <c r="K3664" s="7">
        <f t="shared" si="410"/>
        <v>73769.841269841243</v>
      </c>
      <c r="L3664" s="6">
        <f t="shared" si="405"/>
        <v>73769.84</v>
      </c>
      <c r="M3664" s="6">
        <f t="shared" si="411"/>
        <v>73769.84</v>
      </c>
    </row>
    <row r="3665" spans="1:13" ht="25.5">
      <c r="A3665" s="18">
        <v>3660</v>
      </c>
      <c r="B3665" s="35" t="s">
        <v>3682</v>
      </c>
      <c r="C3665" s="20">
        <v>1</v>
      </c>
      <c r="D3665" s="43">
        <v>67118.962280252585</v>
      </c>
      <c r="E3665" s="43">
        <v>56746.031746031724</v>
      </c>
      <c r="F3665" s="43">
        <v>71337.868480725592</v>
      </c>
      <c r="G3665" s="4">
        <f t="shared" si="406"/>
        <v>65067.620835669972</v>
      </c>
      <c r="H3665" s="5">
        <f t="shared" si="407"/>
        <v>7509.0895662981065</v>
      </c>
      <c r="I3665" s="5">
        <f t="shared" si="408"/>
        <v>11.540439730019504</v>
      </c>
      <c r="J3665" s="6">
        <f t="shared" si="409"/>
        <v>65067.620835669964</v>
      </c>
      <c r="K3665" s="7">
        <f t="shared" si="410"/>
        <v>65067.620835669964</v>
      </c>
      <c r="L3665" s="6">
        <f t="shared" si="405"/>
        <v>65067.62</v>
      </c>
      <c r="M3665" s="6">
        <f t="shared" si="411"/>
        <v>65067.62</v>
      </c>
    </row>
    <row r="3666" spans="1:13">
      <c r="A3666" s="18">
        <v>3661</v>
      </c>
      <c r="B3666" s="35" t="s">
        <v>3683</v>
      </c>
      <c r="C3666" s="20">
        <v>1</v>
      </c>
      <c r="D3666" s="43">
        <v>56850.825895147223</v>
      </c>
      <c r="E3666" s="43">
        <v>49098.440545808953</v>
      </c>
      <c r="F3666" s="43">
        <v>60288.317693458441</v>
      </c>
      <c r="G3666" s="4">
        <f t="shared" si="406"/>
        <v>55412.528044804872</v>
      </c>
      <c r="H3666" s="5">
        <f t="shared" si="407"/>
        <v>5731.916186982904</v>
      </c>
      <c r="I3666" s="5">
        <f t="shared" si="408"/>
        <v>10.344079920606134</v>
      </c>
      <c r="J3666" s="6">
        <f t="shared" si="409"/>
        <v>55412.528044804872</v>
      </c>
      <c r="K3666" s="7">
        <f t="shared" si="410"/>
        <v>55412.528044804872</v>
      </c>
      <c r="L3666" s="6">
        <f t="shared" si="405"/>
        <v>55412.53</v>
      </c>
      <c r="M3666" s="6">
        <f t="shared" si="411"/>
        <v>55412.53</v>
      </c>
    </row>
    <row r="3667" spans="1:13" ht="25.5">
      <c r="A3667" s="18">
        <v>3662</v>
      </c>
      <c r="B3667" s="35" t="s">
        <v>3684</v>
      </c>
      <c r="C3667" s="20">
        <v>1</v>
      </c>
      <c r="D3667" s="43">
        <v>74185.31956092178</v>
      </c>
      <c r="E3667" s="43">
        <v>57325.019660712285</v>
      </c>
      <c r="F3667" s="43">
        <v>74734.840446558228</v>
      </c>
      <c r="G3667" s="4">
        <f t="shared" si="406"/>
        <v>68748.393222730767</v>
      </c>
      <c r="H3667" s="5">
        <f t="shared" si="407"/>
        <v>9896.7464832643218</v>
      </c>
      <c r="I3667" s="5">
        <f t="shared" si="408"/>
        <v>14.395604056084457</v>
      </c>
      <c r="J3667" s="6">
        <f t="shared" si="409"/>
        <v>68748.393222730752</v>
      </c>
      <c r="K3667" s="7">
        <f t="shared" si="410"/>
        <v>68748.393222730752</v>
      </c>
      <c r="L3667" s="6">
        <f t="shared" si="405"/>
        <v>68748.39</v>
      </c>
      <c r="M3667" s="6">
        <f t="shared" si="411"/>
        <v>68748.39</v>
      </c>
    </row>
    <row r="3668" spans="1:13">
      <c r="A3668" s="18">
        <v>3663</v>
      </c>
      <c r="B3668" s="35" t="s">
        <v>3685</v>
      </c>
      <c r="C3668" s="20">
        <v>1</v>
      </c>
      <c r="D3668" s="43">
        <v>63701.622971285884</v>
      </c>
      <c r="E3668" s="43">
        <v>51540.404040404035</v>
      </c>
      <c r="F3668" s="43">
        <v>65574.297188755023</v>
      </c>
      <c r="G3668" s="4">
        <f t="shared" si="406"/>
        <v>60272.108066814981</v>
      </c>
      <c r="H3668" s="5">
        <f t="shared" si="407"/>
        <v>7619.6271946089491</v>
      </c>
      <c r="I3668" s="5">
        <f t="shared" si="408"/>
        <v>12.642045282640801</v>
      </c>
      <c r="J3668" s="6">
        <f t="shared" si="409"/>
        <v>60272.108066814981</v>
      </c>
      <c r="K3668" s="7">
        <f t="shared" si="410"/>
        <v>60272.108066814981</v>
      </c>
      <c r="L3668" s="6">
        <f t="shared" si="405"/>
        <v>60272.11</v>
      </c>
      <c r="M3668" s="6">
        <f t="shared" si="411"/>
        <v>60272.11</v>
      </c>
    </row>
    <row r="3669" spans="1:13">
      <c r="A3669" s="18">
        <v>3664</v>
      </c>
      <c r="B3669" s="35" t="s">
        <v>3686</v>
      </c>
      <c r="C3669" s="20">
        <v>1</v>
      </c>
      <c r="D3669" s="43">
        <v>69321.329639889213</v>
      </c>
      <c r="E3669" s="43">
        <v>59868.421052631587</v>
      </c>
      <c r="F3669" s="43">
        <v>72667.876588021783</v>
      </c>
      <c r="G3669" s="4">
        <f t="shared" si="406"/>
        <v>67285.875760180861</v>
      </c>
      <c r="H3669" s="5">
        <f t="shared" si="407"/>
        <v>6638.0584415115327</v>
      </c>
      <c r="I3669" s="5">
        <f t="shared" si="408"/>
        <v>9.8654559616208068</v>
      </c>
      <c r="J3669" s="6">
        <f t="shared" si="409"/>
        <v>67285.875760180847</v>
      </c>
      <c r="K3669" s="7">
        <f t="shared" si="410"/>
        <v>67285.875760180847</v>
      </c>
      <c r="L3669" s="6">
        <f t="shared" si="405"/>
        <v>67285.88</v>
      </c>
      <c r="M3669" s="6">
        <f t="shared" si="411"/>
        <v>67285.88</v>
      </c>
    </row>
    <row r="3670" spans="1:13">
      <c r="A3670" s="18">
        <v>3665</v>
      </c>
      <c r="B3670" s="36" t="s">
        <v>3687</v>
      </c>
      <c r="C3670" s="20">
        <v>1</v>
      </c>
      <c r="D3670" s="44">
        <v>78847.117794486228</v>
      </c>
      <c r="E3670" s="44">
        <v>68095.238095238092</v>
      </c>
      <c r="F3670" s="44">
        <v>92190.476190476184</v>
      </c>
      <c r="G3670" s="4">
        <f t="shared" si="406"/>
        <v>79710.944026733501</v>
      </c>
      <c r="H3670" s="5">
        <f t="shared" si="407"/>
        <v>12070.823150729702</v>
      </c>
      <c r="I3670" s="5">
        <f t="shared" si="408"/>
        <v>15.143244504395009</v>
      </c>
      <c r="J3670" s="6">
        <f t="shared" si="409"/>
        <v>79710.944026733501</v>
      </c>
      <c r="K3670" s="7">
        <f t="shared" si="410"/>
        <v>79710.944026733501</v>
      </c>
      <c r="L3670" s="6">
        <f t="shared" si="405"/>
        <v>79710.94</v>
      </c>
      <c r="M3670" s="6">
        <f t="shared" si="411"/>
        <v>79710.94</v>
      </c>
    </row>
    <row r="3671" spans="1:13">
      <c r="A3671" s="18">
        <v>3666</v>
      </c>
      <c r="B3671" s="36" t="s">
        <v>3688</v>
      </c>
      <c r="C3671" s="20">
        <v>1</v>
      </c>
      <c r="D3671" s="44">
        <v>69143.670808966868</v>
      </c>
      <c r="E3671" s="44">
        <v>59714.988425925927</v>
      </c>
      <c r="F3671" s="44">
        <v>79821.554149085787</v>
      </c>
      <c r="G3671" s="4">
        <f t="shared" si="406"/>
        <v>69560.071127992866</v>
      </c>
      <c r="H3671" s="5">
        <f t="shared" si="407"/>
        <v>10059.748417043065</v>
      </c>
      <c r="I3671" s="5">
        <f t="shared" si="408"/>
        <v>14.461958209520503</v>
      </c>
      <c r="J3671" s="6">
        <f t="shared" si="409"/>
        <v>69560.071127992851</v>
      </c>
      <c r="K3671" s="7">
        <f t="shared" si="410"/>
        <v>69560.071127992851</v>
      </c>
      <c r="L3671" s="6">
        <f t="shared" si="405"/>
        <v>69560.070000000007</v>
      </c>
      <c r="M3671" s="6">
        <f t="shared" si="411"/>
        <v>69560.070000000007</v>
      </c>
    </row>
    <row r="3672" spans="1:13">
      <c r="A3672" s="18">
        <v>3667</v>
      </c>
      <c r="B3672" s="36" t="s">
        <v>3689</v>
      </c>
      <c r="C3672" s="20">
        <v>1</v>
      </c>
      <c r="D3672" s="44">
        <v>77521.616285403055</v>
      </c>
      <c r="E3672" s="44">
        <v>67655.228758169935</v>
      </c>
      <c r="F3672" s="44">
        <v>95258.562091503278</v>
      </c>
      <c r="G3672" s="4">
        <f t="shared" si="406"/>
        <v>80145.135711692099</v>
      </c>
      <c r="H3672" s="5">
        <f t="shared" si="407"/>
        <v>13987.428048532183</v>
      </c>
      <c r="I3672" s="5">
        <f t="shared" si="408"/>
        <v>17.452622575685034</v>
      </c>
      <c r="J3672" s="6">
        <f t="shared" si="409"/>
        <v>80145.135711692099</v>
      </c>
      <c r="K3672" s="7">
        <f t="shared" si="410"/>
        <v>80145.135711692099</v>
      </c>
      <c r="L3672" s="6">
        <f t="shared" si="405"/>
        <v>80145.14</v>
      </c>
      <c r="M3672" s="6">
        <f t="shared" si="411"/>
        <v>80145.14</v>
      </c>
    </row>
    <row r="3673" spans="1:13" ht="25.5">
      <c r="A3673" s="18">
        <v>3668</v>
      </c>
      <c r="B3673" s="35" t="s">
        <v>3690</v>
      </c>
      <c r="C3673" s="20">
        <v>1</v>
      </c>
      <c r="D3673" s="43">
        <v>62163.40702947844</v>
      </c>
      <c r="E3673" s="43">
        <v>51426.091269841258</v>
      </c>
      <c r="F3673" s="43">
        <v>76487.256874580795</v>
      </c>
      <c r="G3673" s="4">
        <f t="shared" si="406"/>
        <v>63358.918391300169</v>
      </c>
      <c r="H3673" s="5">
        <f t="shared" si="407"/>
        <v>12573.282822287447</v>
      </c>
      <c r="I3673" s="5">
        <f t="shared" si="408"/>
        <v>19.844535136530816</v>
      </c>
      <c r="J3673" s="6">
        <f t="shared" si="409"/>
        <v>63358.918391300169</v>
      </c>
      <c r="K3673" s="7">
        <f t="shared" si="410"/>
        <v>63358.918391300169</v>
      </c>
      <c r="L3673" s="6">
        <f t="shared" si="405"/>
        <v>63358.92</v>
      </c>
      <c r="M3673" s="6">
        <f t="shared" si="411"/>
        <v>63358.92</v>
      </c>
    </row>
    <row r="3674" spans="1:13" ht="25.5">
      <c r="A3674" s="18">
        <v>3669</v>
      </c>
      <c r="B3674" s="35" t="s">
        <v>3691</v>
      </c>
      <c r="C3674" s="20">
        <v>1</v>
      </c>
      <c r="D3674" s="43">
        <v>77472.419227738385</v>
      </c>
      <c r="E3674" s="43">
        <v>66203.703703703693</v>
      </c>
      <c r="F3674" s="43">
        <v>80357.598978288632</v>
      </c>
      <c r="G3674" s="4">
        <f t="shared" si="406"/>
        <v>74677.90730324357</v>
      </c>
      <c r="H3674" s="5">
        <f t="shared" si="407"/>
        <v>7479.315512337158</v>
      </c>
      <c r="I3674" s="5">
        <f t="shared" si="408"/>
        <v>10.015432652613045</v>
      </c>
      <c r="J3674" s="6">
        <f t="shared" si="409"/>
        <v>74677.907303243555</v>
      </c>
      <c r="K3674" s="7">
        <f t="shared" si="410"/>
        <v>74677.907303243555</v>
      </c>
      <c r="L3674" s="6">
        <f t="shared" si="405"/>
        <v>74677.91</v>
      </c>
      <c r="M3674" s="6">
        <f t="shared" si="411"/>
        <v>74677.91</v>
      </c>
    </row>
    <row r="3675" spans="1:13" ht="25.5">
      <c r="A3675" s="18">
        <v>3670</v>
      </c>
      <c r="B3675" s="35" t="s">
        <v>3692</v>
      </c>
      <c r="C3675" s="20">
        <v>1</v>
      </c>
      <c r="D3675" s="43">
        <v>61715.317011927182</v>
      </c>
      <c r="E3675" s="43">
        <v>48811.205273069674</v>
      </c>
      <c r="F3675" s="43">
        <v>59935.619498094857</v>
      </c>
      <c r="G3675" s="4">
        <f t="shared" si="406"/>
        <v>56820.713927697238</v>
      </c>
      <c r="H3675" s="5">
        <f t="shared" si="407"/>
        <v>6993.2826681466713</v>
      </c>
      <c r="I3675" s="5">
        <f t="shared" si="408"/>
        <v>12.307629004882669</v>
      </c>
      <c r="J3675" s="6">
        <f t="shared" si="409"/>
        <v>56820.71392769723</v>
      </c>
      <c r="K3675" s="7">
        <f t="shared" si="410"/>
        <v>56820.71392769723</v>
      </c>
      <c r="L3675" s="6">
        <f t="shared" si="405"/>
        <v>56820.71</v>
      </c>
      <c r="M3675" s="6">
        <f t="shared" si="411"/>
        <v>56820.71</v>
      </c>
    </row>
    <row r="3676" spans="1:13" ht="25.5">
      <c r="A3676" s="18">
        <v>3671</v>
      </c>
      <c r="B3676" s="35" t="s">
        <v>3693</v>
      </c>
      <c r="C3676" s="20">
        <v>1</v>
      </c>
      <c r="D3676" s="43">
        <v>59944.108057755002</v>
      </c>
      <c r="E3676" s="43">
        <v>51769.911504424774</v>
      </c>
      <c r="F3676" s="43">
        <v>66669.544571551902</v>
      </c>
      <c r="G3676" s="4">
        <f t="shared" si="406"/>
        <v>59461.188044577226</v>
      </c>
      <c r="H3676" s="5">
        <f t="shared" si="407"/>
        <v>7461.546434091445</v>
      </c>
      <c r="I3676" s="5">
        <f t="shared" si="408"/>
        <v>12.548599648728221</v>
      </c>
      <c r="J3676" s="6">
        <f t="shared" si="409"/>
        <v>59461.188044577226</v>
      </c>
      <c r="K3676" s="7">
        <f t="shared" si="410"/>
        <v>59461.188044577226</v>
      </c>
      <c r="L3676" s="6">
        <f t="shared" si="405"/>
        <v>59461.19</v>
      </c>
      <c r="M3676" s="6">
        <f t="shared" si="411"/>
        <v>59461.19</v>
      </c>
    </row>
    <row r="3677" spans="1:13" ht="25.5">
      <c r="A3677" s="18">
        <v>3672</v>
      </c>
      <c r="B3677" s="35" t="s">
        <v>3694</v>
      </c>
      <c r="C3677" s="20">
        <v>1</v>
      </c>
      <c r="D3677" s="43">
        <v>67294.215086646276</v>
      </c>
      <c r="E3677" s="43">
        <v>53835.372069317011</v>
      </c>
      <c r="F3677" s="43">
        <v>71962.218867340212</v>
      </c>
      <c r="G3677" s="4">
        <f t="shared" si="406"/>
        <v>64363.935341101169</v>
      </c>
      <c r="H3677" s="5">
        <f t="shared" si="407"/>
        <v>9411.989601041585</v>
      </c>
      <c r="I3677" s="5">
        <f t="shared" si="408"/>
        <v>14.623079759126115</v>
      </c>
      <c r="J3677" s="6">
        <f t="shared" si="409"/>
        <v>64363.935341101169</v>
      </c>
      <c r="K3677" s="7">
        <f t="shared" si="410"/>
        <v>64363.935341101169</v>
      </c>
      <c r="L3677" s="6">
        <f t="shared" si="405"/>
        <v>64363.94</v>
      </c>
      <c r="M3677" s="6">
        <f t="shared" si="411"/>
        <v>64363.94</v>
      </c>
    </row>
    <row r="3678" spans="1:13">
      <c r="A3678" s="18">
        <v>3673</v>
      </c>
      <c r="B3678" s="35" t="s">
        <v>3695</v>
      </c>
      <c r="C3678" s="20">
        <v>1</v>
      </c>
      <c r="D3678" s="43">
        <v>89788.024914607173</v>
      </c>
      <c r="E3678" s="43">
        <v>64484.126984126975</v>
      </c>
      <c r="F3678" s="43">
        <v>90793.650793650784</v>
      </c>
      <c r="G3678" s="4">
        <f t="shared" si="406"/>
        <v>81688.600897461642</v>
      </c>
      <c r="H3678" s="5">
        <f t="shared" si="407"/>
        <v>14907.993252886534</v>
      </c>
      <c r="I3678" s="5">
        <f t="shared" si="408"/>
        <v>18.249784044654604</v>
      </c>
      <c r="J3678" s="6">
        <f t="shared" si="409"/>
        <v>81688.600897461642</v>
      </c>
      <c r="K3678" s="7">
        <f t="shared" si="410"/>
        <v>81688.600897461642</v>
      </c>
      <c r="L3678" s="6">
        <f t="shared" si="405"/>
        <v>81688.600000000006</v>
      </c>
      <c r="M3678" s="6">
        <f t="shared" si="411"/>
        <v>81688.600000000006</v>
      </c>
    </row>
    <row r="3679" spans="1:13">
      <c r="A3679" s="18">
        <v>3674</v>
      </c>
      <c r="B3679" s="36" t="s">
        <v>3696</v>
      </c>
      <c r="C3679" s="20">
        <v>1</v>
      </c>
      <c r="D3679" s="44">
        <v>68715.897817460311</v>
      </c>
      <c r="E3679" s="44">
        <v>59970.238095238077</v>
      </c>
      <c r="F3679" s="44">
        <v>78183.421516754839</v>
      </c>
      <c r="G3679" s="4">
        <f t="shared" si="406"/>
        <v>68956.519143151076</v>
      </c>
      <c r="H3679" s="5">
        <f t="shared" si="407"/>
        <v>9108.9756039434069</v>
      </c>
      <c r="I3679" s="5">
        <f t="shared" si="408"/>
        <v>13.209738132276549</v>
      </c>
      <c r="J3679" s="6">
        <f t="shared" si="409"/>
        <v>68956.519143151076</v>
      </c>
      <c r="K3679" s="7">
        <f t="shared" si="410"/>
        <v>68956.519143151076</v>
      </c>
      <c r="L3679" s="6">
        <f t="shared" si="405"/>
        <v>68956.52</v>
      </c>
      <c r="M3679" s="6">
        <f t="shared" si="411"/>
        <v>68956.52</v>
      </c>
    </row>
    <row r="3680" spans="1:13">
      <c r="A3680" s="18">
        <v>3675</v>
      </c>
      <c r="B3680" s="36" t="s">
        <v>3697</v>
      </c>
      <c r="C3680" s="20">
        <v>1</v>
      </c>
      <c r="D3680" s="44">
        <v>67126.046324962736</v>
      </c>
      <c r="E3680" s="44">
        <v>51870.12670565302</v>
      </c>
      <c r="F3680" s="44">
        <v>69335.257976164037</v>
      </c>
      <c r="G3680" s="4">
        <f t="shared" si="406"/>
        <v>62777.14366892659</v>
      </c>
      <c r="H3680" s="5">
        <f t="shared" si="407"/>
        <v>9510.1218871160672</v>
      </c>
      <c r="I3680" s="5">
        <f t="shared" si="408"/>
        <v>15.149019740800002</v>
      </c>
      <c r="J3680" s="6">
        <f t="shared" si="409"/>
        <v>62777.14366892659</v>
      </c>
      <c r="K3680" s="7">
        <f t="shared" si="410"/>
        <v>62777.14366892659</v>
      </c>
      <c r="L3680" s="6">
        <f t="shared" si="405"/>
        <v>62777.14</v>
      </c>
      <c r="M3680" s="6">
        <f t="shared" si="411"/>
        <v>62777.14</v>
      </c>
    </row>
    <row r="3681" spans="1:13" ht="25.5">
      <c r="A3681" s="18">
        <v>3676</v>
      </c>
      <c r="B3681" s="35" t="s">
        <v>3698</v>
      </c>
      <c r="C3681" s="20">
        <v>1</v>
      </c>
      <c r="D3681" s="43">
        <v>58248.903898566197</v>
      </c>
      <c r="E3681" s="43">
        <v>51364.942528735635</v>
      </c>
      <c r="F3681" s="43">
        <v>73299.161230195721</v>
      </c>
      <c r="G3681" s="4">
        <f t="shared" si="406"/>
        <v>60971.00255249918</v>
      </c>
      <c r="H3681" s="5">
        <f t="shared" si="407"/>
        <v>11217.613530612391</v>
      </c>
      <c r="I3681" s="5">
        <f t="shared" si="408"/>
        <v>18.398276329724851</v>
      </c>
      <c r="J3681" s="6">
        <f t="shared" si="409"/>
        <v>60971.00255249918</v>
      </c>
      <c r="K3681" s="7">
        <f t="shared" si="410"/>
        <v>60971.00255249918</v>
      </c>
      <c r="L3681" s="6">
        <f t="shared" si="405"/>
        <v>60971</v>
      </c>
      <c r="M3681" s="6">
        <f t="shared" si="411"/>
        <v>60971</v>
      </c>
    </row>
    <row r="3682" spans="1:13">
      <c r="A3682" s="18">
        <v>3677</v>
      </c>
      <c r="B3682" s="35" t="s">
        <v>3699</v>
      </c>
      <c r="C3682" s="20">
        <v>1</v>
      </c>
      <c r="D3682" s="43">
        <v>82838.304684866875</v>
      </c>
      <c r="E3682" s="43">
        <v>69282.945736434107</v>
      </c>
      <c r="F3682" s="43">
        <v>85073.0124391563</v>
      </c>
      <c r="G3682" s="4">
        <f t="shared" si="406"/>
        <v>79064.754286819094</v>
      </c>
      <c r="H3682" s="5">
        <f t="shared" si="407"/>
        <v>8544.6657965106479</v>
      </c>
      <c r="I3682" s="5">
        <f t="shared" si="408"/>
        <v>10.807174288449199</v>
      </c>
      <c r="J3682" s="6">
        <f t="shared" si="409"/>
        <v>79064.754286819094</v>
      </c>
      <c r="K3682" s="7">
        <f t="shared" si="410"/>
        <v>79064.754286819094</v>
      </c>
      <c r="L3682" s="6">
        <f t="shared" si="405"/>
        <v>79064.75</v>
      </c>
      <c r="M3682" s="6">
        <f t="shared" si="411"/>
        <v>79064.75</v>
      </c>
    </row>
    <row r="3683" spans="1:13">
      <c r="A3683" s="18">
        <v>3678</v>
      </c>
      <c r="B3683" s="35" t="s">
        <v>3700</v>
      </c>
      <c r="C3683" s="20">
        <v>1</v>
      </c>
      <c r="D3683" s="43">
        <v>68045.750276854931</v>
      </c>
      <c r="E3683" s="43">
        <v>53199.404761904749</v>
      </c>
      <c r="F3683" s="43">
        <v>67685.025817555928</v>
      </c>
      <c r="G3683" s="4">
        <f t="shared" si="406"/>
        <v>62976.7269521052</v>
      </c>
      <c r="H3683" s="5">
        <f t="shared" si="407"/>
        <v>8469.3301058657416</v>
      </c>
      <c r="I3683" s="5">
        <f t="shared" si="408"/>
        <v>13.448349121583917</v>
      </c>
      <c r="J3683" s="6">
        <f t="shared" si="409"/>
        <v>62976.726952105193</v>
      </c>
      <c r="K3683" s="7">
        <f t="shared" si="410"/>
        <v>62976.726952105193</v>
      </c>
      <c r="L3683" s="6">
        <f t="shared" si="405"/>
        <v>62976.73</v>
      </c>
      <c r="M3683" s="6">
        <f t="shared" si="411"/>
        <v>62976.73</v>
      </c>
    </row>
    <row r="3684" spans="1:13">
      <c r="A3684" s="18">
        <v>3679</v>
      </c>
      <c r="B3684" s="36" t="s">
        <v>3701</v>
      </c>
      <c r="C3684" s="20">
        <v>1</v>
      </c>
      <c r="D3684" s="44">
        <v>71210.958467525488</v>
      </c>
      <c r="E3684" s="44">
        <v>54379.27737520128</v>
      </c>
      <c r="F3684" s="44">
        <v>77600.698524611566</v>
      </c>
      <c r="G3684" s="4">
        <f t="shared" si="406"/>
        <v>67730.311455779447</v>
      </c>
      <c r="H3684" s="5">
        <f t="shared" si="407"/>
        <v>11995.614939003848</v>
      </c>
      <c r="I3684" s="5">
        <f t="shared" si="408"/>
        <v>17.710851583542009</v>
      </c>
      <c r="J3684" s="6">
        <f t="shared" si="409"/>
        <v>67730.311455779447</v>
      </c>
      <c r="K3684" s="7">
        <f t="shared" si="410"/>
        <v>67730.311455779447</v>
      </c>
      <c r="L3684" s="6">
        <f t="shared" si="405"/>
        <v>67730.31</v>
      </c>
      <c r="M3684" s="6">
        <f t="shared" si="411"/>
        <v>67730.31</v>
      </c>
    </row>
    <row r="3685" spans="1:13" ht="25.5">
      <c r="A3685" s="18">
        <v>3680</v>
      </c>
      <c r="B3685" s="35" t="s">
        <v>3702</v>
      </c>
      <c r="C3685" s="20">
        <v>1</v>
      </c>
      <c r="D3685" s="43">
        <v>72265.365724147065</v>
      </c>
      <c r="E3685" s="43">
        <v>61097.081930415254</v>
      </c>
      <c r="F3685" s="43">
        <v>78681.120144534769</v>
      </c>
      <c r="G3685" s="4">
        <f t="shared" si="406"/>
        <v>70681.189266365691</v>
      </c>
      <c r="H3685" s="5">
        <f t="shared" si="407"/>
        <v>8898.4162223367257</v>
      </c>
      <c r="I3685" s="5">
        <f t="shared" si="408"/>
        <v>12.589511176449772</v>
      </c>
      <c r="J3685" s="6">
        <f t="shared" si="409"/>
        <v>70681.189266365691</v>
      </c>
      <c r="K3685" s="7">
        <f t="shared" si="410"/>
        <v>70681.189266365691</v>
      </c>
      <c r="L3685" s="6">
        <f t="shared" si="405"/>
        <v>70681.19</v>
      </c>
      <c r="M3685" s="6">
        <f t="shared" si="411"/>
        <v>70681.19</v>
      </c>
    </row>
    <row r="3686" spans="1:13">
      <c r="A3686" s="18">
        <v>3681</v>
      </c>
      <c r="B3686" s="36" t="s">
        <v>3703</v>
      </c>
      <c r="C3686" s="20">
        <v>1</v>
      </c>
      <c r="D3686" s="44">
        <v>76126.684464785125</v>
      </c>
      <c r="E3686" s="44">
        <v>63669.590643274831</v>
      </c>
      <c r="F3686" s="44">
        <v>87318.295739348338</v>
      </c>
      <c r="G3686" s="4">
        <f t="shared" si="406"/>
        <v>75704.856949136098</v>
      </c>
      <c r="H3686" s="5">
        <f t="shared" si="407"/>
        <v>11829.994379541447</v>
      </c>
      <c r="I3686" s="5">
        <f t="shared" si="408"/>
        <v>15.62646685600328</v>
      </c>
      <c r="J3686" s="6">
        <f t="shared" si="409"/>
        <v>75704.856949136098</v>
      </c>
      <c r="K3686" s="7">
        <f t="shared" si="410"/>
        <v>75704.856949136098</v>
      </c>
      <c r="L3686" s="6">
        <f t="shared" si="405"/>
        <v>75704.86</v>
      </c>
      <c r="M3686" s="6">
        <f t="shared" si="411"/>
        <v>75704.86</v>
      </c>
    </row>
    <row r="3687" spans="1:13">
      <c r="A3687" s="18">
        <v>3682</v>
      </c>
      <c r="B3687" s="36" t="s">
        <v>3704</v>
      </c>
      <c r="C3687" s="20">
        <v>1</v>
      </c>
      <c r="D3687" s="44">
        <v>69745.690743418483</v>
      </c>
      <c r="E3687" s="44">
        <v>59600.862998921242</v>
      </c>
      <c r="F3687" s="44">
        <v>70717.428457147005</v>
      </c>
      <c r="G3687" s="4">
        <f t="shared" si="406"/>
        <v>66687.994066495579</v>
      </c>
      <c r="H3687" s="5">
        <f t="shared" si="407"/>
        <v>6156.8367383587147</v>
      </c>
      <c r="I3687" s="5">
        <f t="shared" si="408"/>
        <v>9.2323015927269338</v>
      </c>
      <c r="J3687" s="6">
        <f t="shared" si="409"/>
        <v>66687.994066495565</v>
      </c>
      <c r="K3687" s="7">
        <f t="shared" si="410"/>
        <v>66687.994066495565</v>
      </c>
      <c r="L3687" s="6">
        <f t="shared" si="405"/>
        <v>66687.990000000005</v>
      </c>
      <c r="M3687" s="6">
        <f t="shared" si="411"/>
        <v>66687.990000000005</v>
      </c>
    </row>
    <row r="3688" spans="1:13">
      <c r="A3688" s="18">
        <v>3683</v>
      </c>
      <c r="B3688" s="36" t="s">
        <v>3705</v>
      </c>
      <c r="C3688" s="20">
        <v>1</v>
      </c>
      <c r="D3688" s="44">
        <v>75031.697883062894</v>
      </c>
      <c r="E3688" s="44">
        <v>62071.677339624752</v>
      </c>
      <c r="F3688" s="44">
        <v>72830.768078493042</v>
      </c>
      <c r="G3688" s="4">
        <f t="shared" si="406"/>
        <v>69978.047767060227</v>
      </c>
      <c r="H3688" s="5">
        <f t="shared" si="407"/>
        <v>6934.9868783603815</v>
      </c>
      <c r="I3688" s="5">
        <f t="shared" si="408"/>
        <v>9.9102319936750067</v>
      </c>
      <c r="J3688" s="6">
        <f t="shared" si="409"/>
        <v>69978.047767060227</v>
      </c>
      <c r="K3688" s="7">
        <f t="shared" si="410"/>
        <v>69978.047767060227</v>
      </c>
      <c r="L3688" s="6">
        <f t="shared" si="405"/>
        <v>69978.05</v>
      </c>
      <c r="M3688" s="6">
        <f t="shared" si="411"/>
        <v>69978.05</v>
      </c>
    </row>
    <row r="3689" spans="1:13" ht="25.5">
      <c r="A3689" s="18">
        <v>3684</v>
      </c>
      <c r="B3689" s="35" t="s">
        <v>3706</v>
      </c>
      <c r="C3689" s="20">
        <v>1</v>
      </c>
      <c r="D3689" s="43">
        <v>68410.493827160491</v>
      </c>
      <c r="E3689" s="43">
        <v>55972.222222222219</v>
      </c>
      <c r="F3689" s="43">
        <v>70365.079365079364</v>
      </c>
      <c r="G3689" s="4">
        <f t="shared" si="406"/>
        <v>64915.931804820691</v>
      </c>
      <c r="H3689" s="5">
        <f t="shared" si="407"/>
        <v>7806.8916336566508</v>
      </c>
      <c r="I3689" s="5">
        <f t="shared" si="408"/>
        <v>12.026156625355423</v>
      </c>
      <c r="J3689" s="6">
        <f t="shared" si="409"/>
        <v>64915.931804820691</v>
      </c>
      <c r="K3689" s="7">
        <f t="shared" si="410"/>
        <v>64915.931804820691</v>
      </c>
      <c r="L3689" s="6">
        <f t="shared" si="405"/>
        <v>64915.93</v>
      </c>
      <c r="M3689" s="6">
        <f t="shared" si="411"/>
        <v>64915.93</v>
      </c>
    </row>
    <row r="3690" spans="1:13">
      <c r="A3690" s="18">
        <v>3685</v>
      </c>
      <c r="B3690" s="35" t="s">
        <v>3707</v>
      </c>
      <c r="C3690" s="20">
        <v>1</v>
      </c>
      <c r="D3690" s="43">
        <v>83871.689026487802</v>
      </c>
      <c r="E3690" s="43">
        <v>64809.941520467844</v>
      </c>
      <c r="F3690" s="43">
        <v>93752.463350156235</v>
      </c>
      <c r="G3690" s="4">
        <f t="shared" si="406"/>
        <v>80811.364632370634</v>
      </c>
      <c r="H3690" s="5">
        <f t="shared" si="407"/>
        <v>14711.953694646361</v>
      </c>
      <c r="I3690" s="5">
        <f t="shared" si="408"/>
        <v>18.205302882304242</v>
      </c>
      <c r="J3690" s="6">
        <f t="shared" si="409"/>
        <v>80811.36463237062</v>
      </c>
      <c r="K3690" s="7">
        <f t="shared" si="410"/>
        <v>80811.36463237062</v>
      </c>
      <c r="L3690" s="6">
        <f t="shared" si="405"/>
        <v>80811.360000000001</v>
      </c>
      <c r="M3690" s="6">
        <f t="shared" si="411"/>
        <v>80811.360000000001</v>
      </c>
    </row>
    <row r="3691" spans="1:13">
      <c r="A3691" s="18">
        <v>3686</v>
      </c>
      <c r="B3691" s="36" t="s">
        <v>3708</v>
      </c>
      <c r="C3691" s="20">
        <v>1</v>
      </c>
      <c r="D3691" s="44">
        <v>82959.706700140363</v>
      </c>
      <c r="E3691" s="44">
        <v>73909.556878306874</v>
      </c>
      <c r="F3691" s="44">
        <v>91821.755368814192</v>
      </c>
      <c r="G3691" s="4">
        <f t="shared" si="406"/>
        <v>82897.00631575381</v>
      </c>
      <c r="H3691" s="5">
        <f t="shared" si="407"/>
        <v>8956.2638524378472</v>
      </c>
      <c r="I3691" s="5">
        <f t="shared" si="408"/>
        <v>10.804085998381575</v>
      </c>
      <c r="J3691" s="6">
        <f t="shared" si="409"/>
        <v>82897.006315753795</v>
      </c>
      <c r="K3691" s="7">
        <f t="shared" si="410"/>
        <v>82897.006315753795</v>
      </c>
      <c r="L3691" s="6">
        <f t="shared" si="405"/>
        <v>82897.009999999995</v>
      </c>
      <c r="M3691" s="6">
        <f t="shared" si="411"/>
        <v>82897.009999999995</v>
      </c>
    </row>
    <row r="3692" spans="1:13">
      <c r="A3692" s="18">
        <v>3687</v>
      </c>
      <c r="B3692" s="35" t="s">
        <v>3709</v>
      </c>
      <c r="C3692" s="20">
        <v>1</v>
      </c>
      <c r="D3692" s="43">
        <v>87862.940100594424</v>
      </c>
      <c r="E3692" s="43">
        <v>64699.074074074073</v>
      </c>
      <c r="F3692" s="43">
        <v>87592.592592592599</v>
      </c>
      <c r="G3692" s="4">
        <f t="shared" si="406"/>
        <v>80051.535589087041</v>
      </c>
      <c r="H3692" s="5">
        <f t="shared" si="407"/>
        <v>13296.308806252817</v>
      </c>
      <c r="I3692" s="5">
        <f t="shared" si="408"/>
        <v>16.609686133323127</v>
      </c>
      <c r="J3692" s="6">
        <f t="shared" si="409"/>
        <v>80051.535589087027</v>
      </c>
      <c r="K3692" s="7">
        <f t="shared" si="410"/>
        <v>80051.535589087027</v>
      </c>
      <c r="L3692" s="6">
        <f t="shared" si="405"/>
        <v>80051.539999999994</v>
      </c>
      <c r="M3692" s="6">
        <f t="shared" si="411"/>
        <v>80051.539999999994</v>
      </c>
    </row>
    <row r="3693" spans="1:13" ht="38.25">
      <c r="A3693" s="18">
        <v>3688</v>
      </c>
      <c r="B3693" s="35" t="s">
        <v>3710</v>
      </c>
      <c r="C3693" s="20">
        <v>1</v>
      </c>
      <c r="D3693" s="43">
        <v>93735.750113999093</v>
      </c>
      <c r="E3693" s="43">
        <v>73284.313725490196</v>
      </c>
      <c r="F3693" s="43">
        <v>95541.031227305735</v>
      </c>
      <c r="G3693" s="4">
        <f t="shared" si="406"/>
        <v>87520.365022265003</v>
      </c>
      <c r="H3693" s="5">
        <f t="shared" si="407"/>
        <v>12361.780914084275</v>
      </c>
      <c r="I3693" s="5">
        <f t="shared" si="408"/>
        <v>14.124462244803782</v>
      </c>
      <c r="J3693" s="6">
        <f t="shared" si="409"/>
        <v>87520.365022265003</v>
      </c>
      <c r="K3693" s="7">
        <f t="shared" si="410"/>
        <v>87520.365022265003</v>
      </c>
      <c r="L3693" s="6">
        <f t="shared" si="405"/>
        <v>87520.37</v>
      </c>
      <c r="M3693" s="6">
        <f t="shared" si="411"/>
        <v>87520.37</v>
      </c>
    </row>
    <row r="3694" spans="1:13">
      <c r="A3694" s="18">
        <v>3689</v>
      </c>
      <c r="B3694" s="36" t="s">
        <v>3711</v>
      </c>
      <c r="C3694" s="20">
        <v>1</v>
      </c>
      <c r="D3694" s="44">
        <v>70321.052271483306</v>
      </c>
      <c r="E3694" s="44">
        <v>55617.559523809519</v>
      </c>
      <c r="F3694" s="44">
        <v>76275.510204081627</v>
      </c>
      <c r="G3694" s="4">
        <f t="shared" si="406"/>
        <v>67404.70733312481</v>
      </c>
      <c r="H3694" s="5">
        <f t="shared" si="407"/>
        <v>10633.274774346593</v>
      </c>
      <c r="I3694" s="5">
        <f t="shared" si="408"/>
        <v>15.775270296472401</v>
      </c>
      <c r="J3694" s="6">
        <f t="shared" si="409"/>
        <v>67404.70733312481</v>
      </c>
      <c r="K3694" s="7">
        <f t="shared" si="410"/>
        <v>67404.70733312481</v>
      </c>
      <c r="L3694" s="6">
        <f t="shared" si="405"/>
        <v>67404.710000000006</v>
      </c>
      <c r="M3694" s="6">
        <f t="shared" si="411"/>
        <v>67404.710000000006</v>
      </c>
    </row>
    <row r="3695" spans="1:13">
      <c r="A3695" s="18">
        <v>3690</v>
      </c>
      <c r="B3695" s="36" t="s">
        <v>3712</v>
      </c>
      <c r="C3695" s="20">
        <v>1</v>
      </c>
      <c r="D3695" s="44">
        <v>96744.268448431598</v>
      </c>
      <c r="E3695" s="44">
        <v>72118.454661558091</v>
      </c>
      <c r="F3695" s="44">
        <v>90663.200145958748</v>
      </c>
      <c r="G3695" s="4">
        <f t="shared" si="406"/>
        <v>86508.641085316151</v>
      </c>
      <c r="H3695" s="5">
        <f t="shared" si="407"/>
        <v>12827.819257680472</v>
      </c>
      <c r="I3695" s="5">
        <f t="shared" si="408"/>
        <v>14.828367544265872</v>
      </c>
      <c r="J3695" s="6">
        <f t="shared" si="409"/>
        <v>86508.641085316136</v>
      </c>
      <c r="K3695" s="7">
        <f t="shared" si="410"/>
        <v>86508.641085316136</v>
      </c>
      <c r="L3695" s="6">
        <f t="shared" si="405"/>
        <v>86508.64</v>
      </c>
      <c r="M3695" s="6">
        <f t="shared" si="411"/>
        <v>86508.64</v>
      </c>
    </row>
    <row r="3696" spans="1:13">
      <c r="A3696" s="18">
        <v>3691</v>
      </c>
      <c r="B3696" s="35" t="s">
        <v>3713</v>
      </c>
      <c r="C3696" s="20">
        <v>1</v>
      </c>
      <c r="D3696" s="43">
        <v>63849.740031114379</v>
      </c>
      <c r="E3696" s="43">
        <v>53401.600753295657</v>
      </c>
      <c r="F3696" s="43">
        <v>65572.198134279315</v>
      </c>
      <c r="G3696" s="4">
        <f t="shared" si="406"/>
        <v>60941.179639563117</v>
      </c>
      <c r="H3696" s="5">
        <f t="shared" si="407"/>
        <v>6586.0194970845014</v>
      </c>
      <c r="I3696" s="5">
        <f t="shared" si="408"/>
        <v>10.807174288449195</v>
      </c>
      <c r="J3696" s="6">
        <f t="shared" si="409"/>
        <v>60941.179639563117</v>
      </c>
      <c r="K3696" s="7">
        <f t="shared" si="410"/>
        <v>60941.179639563117</v>
      </c>
      <c r="L3696" s="6">
        <f t="shared" si="405"/>
        <v>60941.18</v>
      </c>
      <c r="M3696" s="6">
        <f t="shared" si="411"/>
        <v>60941.18</v>
      </c>
    </row>
    <row r="3697" spans="1:13" ht="25.5">
      <c r="A3697" s="18">
        <v>3692</v>
      </c>
      <c r="B3697" s="35" t="s">
        <v>3714</v>
      </c>
      <c r="C3697" s="20">
        <v>1</v>
      </c>
      <c r="D3697" s="43">
        <v>69905.358898721737</v>
      </c>
      <c r="E3697" s="43">
        <v>55924.287118977394</v>
      </c>
      <c r="F3697" s="43">
        <v>72908.700244000152</v>
      </c>
      <c r="G3697" s="4">
        <f t="shared" si="406"/>
        <v>66246.115420566421</v>
      </c>
      <c r="H3697" s="5">
        <f t="shared" si="407"/>
        <v>9064.2219425981602</v>
      </c>
      <c r="I3697" s="5">
        <f t="shared" si="408"/>
        <v>13.682646725854855</v>
      </c>
      <c r="J3697" s="6">
        <f t="shared" si="409"/>
        <v>66246.115420566421</v>
      </c>
      <c r="K3697" s="7">
        <f t="shared" si="410"/>
        <v>66246.115420566421</v>
      </c>
      <c r="L3697" s="6">
        <f t="shared" si="405"/>
        <v>66246.12</v>
      </c>
      <c r="M3697" s="6">
        <f t="shared" si="411"/>
        <v>66246.12</v>
      </c>
    </row>
    <row r="3698" spans="1:13" ht="25.5">
      <c r="A3698" s="18">
        <v>3693</v>
      </c>
      <c r="B3698" s="35" t="s">
        <v>3715</v>
      </c>
      <c r="C3698" s="20">
        <v>1</v>
      </c>
      <c r="D3698" s="43">
        <v>68574.419343877758</v>
      </c>
      <c r="E3698" s="43">
        <v>57976.554536187563</v>
      </c>
      <c r="F3698" s="43">
        <v>73762.941674956717</v>
      </c>
      <c r="G3698" s="4">
        <f t="shared" si="406"/>
        <v>66771.305185007339</v>
      </c>
      <c r="H3698" s="5">
        <f t="shared" si="407"/>
        <v>8046.1742602440108</v>
      </c>
      <c r="I3698" s="5">
        <f t="shared" si="408"/>
        <v>12.050347432853055</v>
      </c>
      <c r="J3698" s="6">
        <f t="shared" si="409"/>
        <v>66771.305185007339</v>
      </c>
      <c r="K3698" s="7">
        <f t="shared" si="410"/>
        <v>66771.305185007339</v>
      </c>
      <c r="L3698" s="6">
        <f t="shared" si="405"/>
        <v>66771.31</v>
      </c>
      <c r="M3698" s="6">
        <f t="shared" si="411"/>
        <v>66771.31</v>
      </c>
    </row>
    <row r="3699" spans="1:13">
      <c r="A3699" s="18">
        <v>3694</v>
      </c>
      <c r="B3699" s="36" t="s">
        <v>3716</v>
      </c>
      <c r="C3699" s="20">
        <v>1</v>
      </c>
      <c r="D3699" s="44">
        <v>80409.356725146208</v>
      </c>
      <c r="E3699" s="44">
        <v>69444.444444444438</v>
      </c>
      <c r="F3699" s="44">
        <v>84291.18773946361</v>
      </c>
      <c r="G3699" s="4">
        <f t="shared" si="406"/>
        <v>78048.329636351424</v>
      </c>
      <c r="H3699" s="5">
        <f t="shared" si="407"/>
        <v>7699.8235890549004</v>
      </c>
      <c r="I3699" s="5">
        <f t="shared" si="408"/>
        <v>9.8654559616208193</v>
      </c>
      <c r="J3699" s="6">
        <f t="shared" si="409"/>
        <v>78048.329636351409</v>
      </c>
      <c r="K3699" s="7">
        <f t="shared" si="410"/>
        <v>78048.329636351409</v>
      </c>
      <c r="L3699" s="6">
        <f t="shared" si="405"/>
        <v>78048.33</v>
      </c>
      <c r="M3699" s="6">
        <f t="shared" si="411"/>
        <v>78048.33</v>
      </c>
    </row>
    <row r="3700" spans="1:13">
      <c r="A3700" s="18">
        <v>3695</v>
      </c>
      <c r="B3700" s="35" t="s">
        <v>3717</v>
      </c>
      <c r="C3700" s="20">
        <v>1</v>
      </c>
      <c r="D3700" s="43">
        <v>83926.904094971309</v>
      </c>
      <c r="E3700" s="43">
        <v>64852.607709750548</v>
      </c>
      <c r="F3700" s="43">
        <v>87800.453514739202</v>
      </c>
      <c r="G3700" s="4">
        <f t="shared" si="406"/>
        <v>78859.988439820343</v>
      </c>
      <c r="H3700" s="5">
        <f t="shared" si="407"/>
        <v>12284.385717840929</v>
      </c>
      <c r="I3700" s="5">
        <f t="shared" si="408"/>
        <v>15.577463249586188</v>
      </c>
      <c r="J3700" s="6">
        <f t="shared" si="409"/>
        <v>78859.988439820343</v>
      </c>
      <c r="K3700" s="7">
        <f t="shared" si="410"/>
        <v>78859.988439820343</v>
      </c>
      <c r="L3700" s="6">
        <f t="shared" si="405"/>
        <v>78859.990000000005</v>
      </c>
      <c r="M3700" s="6">
        <f t="shared" si="411"/>
        <v>78859.990000000005</v>
      </c>
    </row>
    <row r="3701" spans="1:13">
      <c r="A3701" s="18">
        <v>3696</v>
      </c>
      <c r="B3701" s="35" t="s">
        <v>3718</v>
      </c>
      <c r="C3701" s="20">
        <v>1</v>
      </c>
      <c r="D3701" s="43">
        <v>68905.096699301299</v>
      </c>
      <c r="E3701" s="43">
        <v>55750.487329434683</v>
      </c>
      <c r="F3701" s="43">
        <v>74522.170404915232</v>
      </c>
      <c r="G3701" s="4">
        <f t="shared" si="406"/>
        <v>66392.584811217079</v>
      </c>
      <c r="H3701" s="5">
        <f t="shared" si="407"/>
        <v>9634.7578258300891</v>
      </c>
      <c r="I3701" s="5">
        <f t="shared" si="408"/>
        <v>14.511798046763632</v>
      </c>
      <c r="J3701" s="6">
        <f t="shared" si="409"/>
        <v>66392.584811217064</v>
      </c>
      <c r="K3701" s="7">
        <f t="shared" si="410"/>
        <v>66392.584811217064</v>
      </c>
      <c r="L3701" s="6">
        <f t="shared" si="405"/>
        <v>66392.58</v>
      </c>
      <c r="M3701" s="6">
        <f t="shared" si="411"/>
        <v>66392.58</v>
      </c>
    </row>
    <row r="3702" spans="1:13">
      <c r="A3702" s="18">
        <v>3697</v>
      </c>
      <c r="B3702" s="35" t="s">
        <v>3719</v>
      </c>
      <c r="C3702" s="20">
        <v>1</v>
      </c>
      <c r="D3702" s="43">
        <v>63980.8933252672</v>
      </c>
      <c r="E3702" s="43">
        <v>55256.226053639846</v>
      </c>
      <c r="F3702" s="43">
        <v>77800.766283524907</v>
      </c>
      <c r="G3702" s="4">
        <f t="shared" si="406"/>
        <v>65679.295220810644</v>
      </c>
      <c r="H3702" s="5">
        <f t="shared" si="407"/>
        <v>11367.827421865431</v>
      </c>
      <c r="I3702" s="5">
        <f t="shared" si="408"/>
        <v>17.308083747925949</v>
      </c>
      <c r="J3702" s="6">
        <f t="shared" si="409"/>
        <v>65679.295220810644</v>
      </c>
      <c r="K3702" s="7">
        <f t="shared" si="410"/>
        <v>65679.295220810644</v>
      </c>
      <c r="L3702" s="6">
        <f t="shared" si="405"/>
        <v>65679.3</v>
      </c>
      <c r="M3702" s="6">
        <f t="shared" si="411"/>
        <v>65679.3</v>
      </c>
    </row>
    <row r="3703" spans="1:13">
      <c r="A3703" s="18">
        <v>3698</v>
      </c>
      <c r="B3703" s="36" t="s">
        <v>3720</v>
      </c>
      <c r="C3703" s="20">
        <v>1</v>
      </c>
      <c r="D3703" s="44">
        <v>86299.809601523186</v>
      </c>
      <c r="E3703" s="44">
        <v>74531.653746770025</v>
      </c>
      <c r="F3703" s="44">
        <v>110852.71317829457</v>
      </c>
      <c r="G3703" s="4">
        <f t="shared" si="406"/>
        <v>90561.392175529269</v>
      </c>
      <c r="H3703" s="5">
        <f t="shared" si="407"/>
        <v>18531.747194568259</v>
      </c>
      <c r="I3703" s="5">
        <f t="shared" si="408"/>
        <v>20.463187180967111</v>
      </c>
      <c r="J3703" s="6">
        <f t="shared" si="409"/>
        <v>90561.392175529269</v>
      </c>
      <c r="K3703" s="7">
        <f t="shared" si="410"/>
        <v>90561.392175529269</v>
      </c>
      <c r="L3703" s="6">
        <f t="shared" si="405"/>
        <v>90561.39</v>
      </c>
      <c r="M3703" s="6">
        <f t="shared" si="411"/>
        <v>90561.39</v>
      </c>
    </row>
    <row r="3704" spans="1:13">
      <c r="A3704" s="18">
        <v>3699</v>
      </c>
      <c r="B3704" s="36" t="s">
        <v>3721</v>
      </c>
      <c r="C3704" s="20">
        <v>1</v>
      </c>
      <c r="D3704" s="44">
        <v>66359.257518796992</v>
      </c>
      <c r="E3704" s="44">
        <v>57310.267857142848</v>
      </c>
      <c r="F3704" s="44">
        <v>69562.807881773391</v>
      </c>
      <c r="G3704" s="4">
        <f t="shared" si="406"/>
        <v>64410.777752571077</v>
      </c>
      <c r="H3704" s="5">
        <f t="shared" si="407"/>
        <v>6354.4169137173558</v>
      </c>
      <c r="I3704" s="5">
        <f t="shared" si="408"/>
        <v>9.8654559616208122</v>
      </c>
      <c r="J3704" s="6">
        <f t="shared" si="409"/>
        <v>64410.777752571077</v>
      </c>
      <c r="K3704" s="7">
        <f t="shared" si="410"/>
        <v>64410.777752571077</v>
      </c>
      <c r="L3704" s="6">
        <f t="shared" si="405"/>
        <v>64410.78</v>
      </c>
      <c r="M3704" s="6">
        <f t="shared" si="411"/>
        <v>64410.78</v>
      </c>
    </row>
    <row r="3705" spans="1:13" ht="25.5">
      <c r="A3705" s="18">
        <v>3700</v>
      </c>
      <c r="B3705" s="35" t="s">
        <v>3722</v>
      </c>
      <c r="C3705" s="20">
        <v>1</v>
      </c>
      <c r="D3705" s="43">
        <v>67088.218766773993</v>
      </c>
      <c r="E3705" s="43">
        <v>58549.71819645731</v>
      </c>
      <c r="F3705" s="43">
        <v>71893.607459835956</v>
      </c>
      <c r="G3705" s="4">
        <f t="shared" si="406"/>
        <v>65843.848141022419</v>
      </c>
      <c r="H3705" s="5">
        <f t="shared" si="407"/>
        <v>6758.4161501791968</v>
      </c>
      <c r="I3705" s="5">
        <f t="shared" si="408"/>
        <v>10.264309181480735</v>
      </c>
      <c r="J3705" s="6">
        <f t="shared" si="409"/>
        <v>65843.848141022405</v>
      </c>
      <c r="K3705" s="7">
        <f t="shared" si="410"/>
        <v>65843.848141022405</v>
      </c>
      <c r="L3705" s="6">
        <f t="shared" si="405"/>
        <v>65843.850000000006</v>
      </c>
      <c r="M3705" s="6">
        <f t="shared" si="411"/>
        <v>65843.850000000006</v>
      </c>
    </row>
    <row r="3706" spans="1:13" ht="25.5">
      <c r="A3706" s="18">
        <v>3701</v>
      </c>
      <c r="B3706" s="35" t="s">
        <v>3723</v>
      </c>
      <c r="C3706" s="20">
        <v>1</v>
      </c>
      <c r="D3706" s="43">
        <v>78924.162257495569</v>
      </c>
      <c r="E3706" s="43">
        <v>65291.806958473615</v>
      </c>
      <c r="F3706" s="43">
        <v>84083.107497741628</v>
      </c>
      <c r="G3706" s="4">
        <f t="shared" si="406"/>
        <v>76099.692237903597</v>
      </c>
      <c r="H3706" s="5">
        <f t="shared" si="407"/>
        <v>9708.8344901926284</v>
      </c>
      <c r="I3706" s="5">
        <f t="shared" si="408"/>
        <v>12.75804698373914</v>
      </c>
      <c r="J3706" s="6">
        <f t="shared" si="409"/>
        <v>76099.692237903597</v>
      </c>
      <c r="K3706" s="7">
        <f t="shared" si="410"/>
        <v>76099.692237903597</v>
      </c>
      <c r="L3706" s="6">
        <f t="shared" si="405"/>
        <v>76099.69</v>
      </c>
      <c r="M3706" s="6">
        <f t="shared" si="411"/>
        <v>76099.69</v>
      </c>
    </row>
    <row r="3707" spans="1:13">
      <c r="A3707" s="18">
        <v>3702</v>
      </c>
      <c r="B3707" s="36" t="s">
        <v>3724</v>
      </c>
      <c r="C3707" s="20">
        <v>1</v>
      </c>
      <c r="D3707" s="44">
        <v>79955.984820206533</v>
      </c>
      <c r="E3707" s="44">
        <v>68326.023391812851</v>
      </c>
      <c r="F3707" s="44">
        <v>91332.000888296665</v>
      </c>
      <c r="G3707" s="4">
        <f t="shared" si="406"/>
        <v>79871.336366772026</v>
      </c>
      <c r="H3707" s="5">
        <f t="shared" si="407"/>
        <v>11503.222338226866</v>
      </c>
      <c r="I3707" s="5">
        <f t="shared" si="408"/>
        <v>14.402190900379654</v>
      </c>
      <c r="J3707" s="6">
        <f t="shared" si="409"/>
        <v>79871.336366772011</v>
      </c>
      <c r="K3707" s="7">
        <f t="shared" si="410"/>
        <v>79871.336366772011</v>
      </c>
      <c r="L3707" s="6">
        <f t="shared" si="405"/>
        <v>79871.34</v>
      </c>
      <c r="M3707" s="6">
        <f t="shared" si="411"/>
        <v>79871.34</v>
      </c>
    </row>
    <row r="3708" spans="1:13" ht="25.5">
      <c r="A3708" s="18">
        <v>3703</v>
      </c>
      <c r="B3708" s="35" t="s">
        <v>3725</v>
      </c>
      <c r="C3708" s="20">
        <v>1</v>
      </c>
      <c r="D3708" s="43">
        <v>79790.201986385437</v>
      </c>
      <c r="E3708" s="43">
        <v>63106.79611650484</v>
      </c>
      <c r="F3708" s="43">
        <v>88854.368932038822</v>
      </c>
      <c r="G3708" s="4">
        <f t="shared" si="406"/>
        <v>77250.455678309707</v>
      </c>
      <c r="H3708" s="5">
        <f t="shared" si="407"/>
        <v>13060.325798189124</v>
      </c>
      <c r="I3708" s="5">
        <f t="shared" si="408"/>
        <v>16.906470885525387</v>
      </c>
      <c r="J3708" s="6">
        <f t="shared" si="409"/>
        <v>77250.455678309692</v>
      </c>
      <c r="K3708" s="7">
        <f t="shared" si="410"/>
        <v>77250.455678309692</v>
      </c>
      <c r="L3708" s="6">
        <f t="shared" si="405"/>
        <v>77250.460000000006</v>
      </c>
      <c r="M3708" s="6">
        <f t="shared" si="411"/>
        <v>77250.460000000006</v>
      </c>
    </row>
    <row r="3709" spans="1:13">
      <c r="A3709" s="18">
        <v>3704</v>
      </c>
      <c r="B3709" s="35" t="s">
        <v>3726</v>
      </c>
      <c r="C3709" s="20">
        <v>1</v>
      </c>
      <c r="D3709" s="43">
        <v>76100.260763131286</v>
      </c>
      <c r="E3709" s="43">
        <v>65722.952477249739</v>
      </c>
      <c r="F3709" s="43">
        <v>85683.256562932991</v>
      </c>
      <c r="G3709" s="4">
        <f t="shared" si="406"/>
        <v>75835.48993443801</v>
      </c>
      <c r="H3709" s="5">
        <f t="shared" si="407"/>
        <v>9982.7858081815557</v>
      </c>
      <c r="I3709" s="5">
        <f t="shared" si="408"/>
        <v>13.163738794081722</v>
      </c>
      <c r="J3709" s="6">
        <f t="shared" si="409"/>
        <v>75835.489934437996</v>
      </c>
      <c r="K3709" s="7">
        <f t="shared" si="410"/>
        <v>75835.489934437996</v>
      </c>
      <c r="L3709" s="6">
        <f t="shared" si="405"/>
        <v>75835.490000000005</v>
      </c>
      <c r="M3709" s="6">
        <f t="shared" si="411"/>
        <v>75835.490000000005</v>
      </c>
    </row>
    <row r="3710" spans="1:13">
      <c r="A3710" s="18">
        <v>3705</v>
      </c>
      <c r="B3710" s="36" t="s">
        <v>3727</v>
      </c>
      <c r="C3710" s="20">
        <v>1</v>
      </c>
      <c r="D3710" s="44">
        <v>74786.931818181809</v>
      </c>
      <c r="E3710" s="44">
        <v>59829.545454545434</v>
      </c>
      <c r="F3710" s="44">
        <v>79974.683544303785</v>
      </c>
      <c r="G3710" s="4">
        <f t="shared" si="406"/>
        <v>71530.386939010335</v>
      </c>
      <c r="H3710" s="5">
        <f t="shared" si="407"/>
        <v>10459.945534103015</v>
      </c>
      <c r="I3710" s="5">
        <f t="shared" si="408"/>
        <v>14.623079759126121</v>
      </c>
      <c r="J3710" s="6">
        <f t="shared" si="409"/>
        <v>71530.386939010335</v>
      </c>
      <c r="K3710" s="7">
        <f t="shared" si="410"/>
        <v>71530.386939010335</v>
      </c>
      <c r="L3710" s="6">
        <f t="shared" si="405"/>
        <v>71530.39</v>
      </c>
      <c r="M3710" s="6">
        <f t="shared" si="411"/>
        <v>71530.39</v>
      </c>
    </row>
    <row r="3711" spans="1:13">
      <c r="A3711" s="18">
        <v>3706</v>
      </c>
      <c r="B3711" s="36" t="s">
        <v>3728</v>
      </c>
      <c r="C3711" s="20">
        <v>1</v>
      </c>
      <c r="D3711" s="44">
        <v>97651.56562291806</v>
      </c>
      <c r="E3711" s="44">
        <v>70131.578947368413</v>
      </c>
      <c r="F3711" s="44">
        <v>100079.6586059744</v>
      </c>
      <c r="G3711" s="4">
        <f t="shared" si="406"/>
        <v>89287.601058753629</v>
      </c>
      <c r="H3711" s="5">
        <f t="shared" si="407"/>
        <v>16633.965138610252</v>
      </c>
      <c r="I3711" s="5">
        <f t="shared" si="408"/>
        <v>18.629647276181895</v>
      </c>
      <c r="J3711" s="6">
        <f t="shared" si="409"/>
        <v>89287.601058753629</v>
      </c>
      <c r="K3711" s="7">
        <f t="shared" si="410"/>
        <v>89287.601058753629</v>
      </c>
      <c r="L3711" s="6">
        <f t="shared" si="405"/>
        <v>89287.6</v>
      </c>
      <c r="M3711" s="6">
        <f t="shared" si="411"/>
        <v>89287.6</v>
      </c>
    </row>
    <row r="3712" spans="1:13">
      <c r="A3712" s="18">
        <v>3707</v>
      </c>
      <c r="B3712" s="36" t="s">
        <v>3729</v>
      </c>
      <c r="C3712" s="20">
        <v>1</v>
      </c>
      <c r="D3712" s="44">
        <v>90980.833884479725</v>
      </c>
      <c r="E3712" s="44">
        <v>79401.45502645502</v>
      </c>
      <c r="F3712" s="44">
        <v>97497.600590623842</v>
      </c>
      <c r="G3712" s="4">
        <f t="shared" si="406"/>
        <v>89293.296500519544</v>
      </c>
      <c r="H3712" s="5">
        <f t="shared" si="407"/>
        <v>9165.3400311496443</v>
      </c>
      <c r="I3712" s="5">
        <f t="shared" si="408"/>
        <v>10.264309181480737</v>
      </c>
      <c r="J3712" s="6">
        <f t="shared" si="409"/>
        <v>89293.296500519529</v>
      </c>
      <c r="K3712" s="7">
        <f t="shared" si="410"/>
        <v>89293.296500519529</v>
      </c>
      <c r="L3712" s="6">
        <f t="shared" si="405"/>
        <v>89293.3</v>
      </c>
      <c r="M3712" s="6">
        <f t="shared" si="411"/>
        <v>89293.3</v>
      </c>
    </row>
    <row r="3713" spans="1:13" ht="25.5">
      <c r="A3713" s="18">
        <v>3708</v>
      </c>
      <c r="B3713" s="35" t="s">
        <v>3730</v>
      </c>
      <c r="C3713" s="20">
        <v>1</v>
      </c>
      <c r="D3713" s="43">
        <v>90056.508714596959</v>
      </c>
      <c r="E3713" s="43">
        <v>69589.12037037038</v>
      </c>
      <c r="F3713" s="43">
        <v>88537.483266398936</v>
      </c>
      <c r="G3713" s="4">
        <f t="shared" si="406"/>
        <v>82727.704117122092</v>
      </c>
      <c r="H3713" s="5">
        <f t="shared" si="407"/>
        <v>11403.668126128297</v>
      </c>
      <c r="I3713" s="5">
        <f t="shared" si="408"/>
        <v>13.784581897720146</v>
      </c>
      <c r="J3713" s="6">
        <f t="shared" si="409"/>
        <v>82727.704117122077</v>
      </c>
      <c r="K3713" s="7">
        <f t="shared" si="410"/>
        <v>82727.704117122077</v>
      </c>
      <c r="L3713" s="6">
        <f t="shared" si="405"/>
        <v>82727.7</v>
      </c>
      <c r="M3713" s="6">
        <f t="shared" si="411"/>
        <v>82727.7</v>
      </c>
    </row>
    <row r="3714" spans="1:13">
      <c r="A3714" s="18">
        <v>3709</v>
      </c>
      <c r="B3714" s="35" t="s">
        <v>3731</v>
      </c>
      <c r="C3714" s="20">
        <v>1</v>
      </c>
      <c r="D3714" s="43">
        <v>89128.09109898255</v>
      </c>
      <c r="E3714" s="43">
        <v>78594.771241830051</v>
      </c>
      <c r="F3714" s="43">
        <v>112156.86274509803</v>
      </c>
      <c r="G3714" s="4">
        <f t="shared" si="406"/>
        <v>93293.241695303543</v>
      </c>
      <c r="H3714" s="5">
        <f t="shared" si="407"/>
        <v>17164.348404060027</v>
      </c>
      <c r="I3714" s="5">
        <f t="shared" si="408"/>
        <v>18.398276329724851</v>
      </c>
      <c r="J3714" s="6">
        <f t="shared" si="409"/>
        <v>93293.241695303543</v>
      </c>
      <c r="K3714" s="7">
        <f t="shared" si="410"/>
        <v>93293.241695303543</v>
      </c>
      <c r="L3714" s="6">
        <f t="shared" si="405"/>
        <v>93293.24</v>
      </c>
      <c r="M3714" s="6">
        <f t="shared" si="411"/>
        <v>93293.24</v>
      </c>
    </row>
    <row r="3715" spans="1:13">
      <c r="A3715" s="18">
        <v>3710</v>
      </c>
      <c r="B3715" s="35" t="s">
        <v>3732</v>
      </c>
      <c r="C3715" s="20">
        <v>1</v>
      </c>
      <c r="D3715" s="43">
        <v>71318.042615596962</v>
      </c>
      <c r="E3715" s="43">
        <v>59647.817460317448</v>
      </c>
      <c r="F3715" s="43">
        <v>76814.75029036004</v>
      </c>
      <c r="G3715" s="4">
        <f t="shared" si="406"/>
        <v>69260.203455424824</v>
      </c>
      <c r="H3715" s="5">
        <f t="shared" si="407"/>
        <v>8766.5228115058271</v>
      </c>
      <c r="I3715" s="5">
        <f t="shared" si="408"/>
        <v>12.657373750205448</v>
      </c>
      <c r="J3715" s="6">
        <f t="shared" si="409"/>
        <v>69260.203455424809</v>
      </c>
      <c r="K3715" s="7">
        <f t="shared" si="410"/>
        <v>69260.203455424809</v>
      </c>
      <c r="L3715" s="6">
        <f t="shared" si="405"/>
        <v>69260.2</v>
      </c>
      <c r="M3715" s="6">
        <f t="shared" si="411"/>
        <v>69260.2</v>
      </c>
    </row>
    <row r="3716" spans="1:13">
      <c r="A3716" s="18">
        <v>3711</v>
      </c>
      <c r="B3716" s="36" t="s">
        <v>3733</v>
      </c>
      <c r="C3716" s="20">
        <v>1</v>
      </c>
      <c r="D3716" s="44">
        <v>99544.46226499154</v>
      </c>
      <c r="E3716" s="44">
        <v>77825.670498084291</v>
      </c>
      <c r="F3716" s="44">
        <v>106732.34811165844</v>
      </c>
      <c r="G3716" s="4">
        <f t="shared" si="406"/>
        <v>94700.826958244739</v>
      </c>
      <c r="H3716" s="5">
        <f t="shared" si="407"/>
        <v>15049.737702111297</v>
      </c>
      <c r="I3716" s="5">
        <f t="shared" si="408"/>
        <v>15.891875694757124</v>
      </c>
      <c r="J3716" s="6">
        <f t="shared" si="409"/>
        <v>94700.826958244739</v>
      </c>
      <c r="K3716" s="7">
        <f t="shared" si="410"/>
        <v>94700.826958244739</v>
      </c>
      <c r="L3716" s="6">
        <f t="shared" si="405"/>
        <v>94700.83</v>
      </c>
      <c r="M3716" s="6">
        <f t="shared" si="411"/>
        <v>94700.83</v>
      </c>
    </row>
    <row r="3717" spans="1:13">
      <c r="A3717" s="18">
        <v>3712</v>
      </c>
      <c r="B3717" s="36" t="s">
        <v>3734</v>
      </c>
      <c r="C3717" s="20">
        <v>1</v>
      </c>
      <c r="D3717" s="44">
        <v>75140.40220608018</v>
      </c>
      <c r="E3717" s="44">
        <v>57379.943502824863</v>
      </c>
      <c r="F3717" s="44">
        <v>68082.270043801182</v>
      </c>
      <c r="G3717" s="4">
        <f t="shared" si="406"/>
        <v>66867.538584235415</v>
      </c>
      <c r="H3717" s="5">
        <f t="shared" si="407"/>
        <v>8942.3236760169602</v>
      </c>
      <c r="I3717" s="5">
        <f t="shared" si="408"/>
        <v>13.37319103611388</v>
      </c>
      <c r="J3717" s="6">
        <f t="shared" si="409"/>
        <v>66867.538584235415</v>
      </c>
      <c r="K3717" s="7">
        <f t="shared" si="410"/>
        <v>66867.538584235415</v>
      </c>
      <c r="L3717" s="6">
        <f t="shared" si="405"/>
        <v>66867.539999999994</v>
      </c>
      <c r="M3717" s="6">
        <f t="shared" si="411"/>
        <v>66867.539999999994</v>
      </c>
    </row>
    <row r="3718" spans="1:13">
      <c r="A3718" s="18">
        <v>3713</v>
      </c>
      <c r="B3718" s="35" t="s">
        <v>3735</v>
      </c>
      <c r="C3718" s="20">
        <v>1</v>
      </c>
      <c r="D3718" s="43">
        <v>71627.758217823866</v>
      </c>
      <c r="E3718" s="43">
        <v>60558.013765978365</v>
      </c>
      <c r="F3718" s="43">
        <v>71054.736152081285</v>
      </c>
      <c r="G3718" s="4">
        <f t="shared" si="406"/>
        <v>67746.836045294505</v>
      </c>
      <c r="H3718" s="5">
        <f t="shared" si="407"/>
        <v>6232.2919455567107</v>
      </c>
      <c r="I3718" s="5">
        <f t="shared" si="408"/>
        <v>9.1993845164811745</v>
      </c>
      <c r="J3718" s="6">
        <f t="shared" si="409"/>
        <v>67746.836045294505</v>
      </c>
      <c r="K3718" s="7">
        <f t="shared" si="410"/>
        <v>67746.836045294505</v>
      </c>
      <c r="L3718" s="6">
        <f t="shared" si="405"/>
        <v>67746.84</v>
      </c>
      <c r="M3718" s="6">
        <f t="shared" si="411"/>
        <v>67746.84</v>
      </c>
    </row>
    <row r="3719" spans="1:13" ht="25.5">
      <c r="A3719" s="18">
        <v>3714</v>
      </c>
      <c r="B3719" s="35" t="s">
        <v>3736</v>
      </c>
      <c r="C3719" s="20">
        <v>1</v>
      </c>
      <c r="D3719" s="43">
        <v>75261.490050081993</v>
      </c>
      <c r="E3719" s="43">
        <v>62945.973496432212</v>
      </c>
      <c r="F3719" s="43">
        <v>79132.080966943366</v>
      </c>
      <c r="G3719" s="4">
        <f t="shared" si="406"/>
        <v>72446.514837819195</v>
      </c>
      <c r="H3719" s="5">
        <f t="shared" si="407"/>
        <v>8452.253122450531</v>
      </c>
      <c r="I3719" s="5">
        <f t="shared" si="408"/>
        <v>11.666887139252982</v>
      </c>
      <c r="J3719" s="6">
        <f t="shared" si="409"/>
        <v>72446.514837819181</v>
      </c>
      <c r="K3719" s="7">
        <f t="shared" si="410"/>
        <v>72446.514837819181</v>
      </c>
      <c r="L3719" s="6">
        <f t="shared" ref="L3719:L3782" si="412">ROUND(K3719,2)</f>
        <v>72446.509999999995</v>
      </c>
      <c r="M3719" s="6">
        <f t="shared" si="411"/>
        <v>72446.509999999995</v>
      </c>
    </row>
    <row r="3720" spans="1:13">
      <c r="A3720" s="18">
        <v>3715</v>
      </c>
      <c r="B3720" s="35" t="s">
        <v>3737</v>
      </c>
      <c r="C3720" s="20">
        <v>1</v>
      </c>
      <c r="D3720" s="43">
        <v>89391.252955082746</v>
      </c>
      <c r="E3720" s="43">
        <v>76388.888888888891</v>
      </c>
      <c r="F3720" s="43">
        <v>110502.28310502283</v>
      </c>
      <c r="G3720" s="4">
        <f t="shared" si="406"/>
        <v>92094.141649664802</v>
      </c>
      <c r="H3720" s="5">
        <f t="shared" si="407"/>
        <v>17216.565328421777</v>
      </c>
      <c r="I3720" s="5">
        <f t="shared" si="408"/>
        <v>18.694528251227194</v>
      </c>
      <c r="J3720" s="6">
        <f t="shared" si="409"/>
        <v>92094.141649664802</v>
      </c>
      <c r="K3720" s="7">
        <f t="shared" si="410"/>
        <v>92094.141649664802</v>
      </c>
      <c r="L3720" s="6">
        <f t="shared" si="412"/>
        <v>92094.14</v>
      </c>
      <c r="M3720" s="6">
        <f t="shared" si="411"/>
        <v>92094.14</v>
      </c>
    </row>
    <row r="3721" spans="1:13" ht="25.5">
      <c r="A3721" s="18">
        <v>3716</v>
      </c>
      <c r="B3721" s="35" t="s">
        <v>3738</v>
      </c>
      <c r="C3721" s="20">
        <v>1</v>
      </c>
      <c r="D3721" s="43">
        <v>85742.63038548753</v>
      </c>
      <c r="E3721" s="43">
        <v>70932.539682539675</v>
      </c>
      <c r="F3721" s="43">
        <v>88123.249299719901</v>
      </c>
      <c r="G3721" s="4">
        <f t="shared" si="406"/>
        <v>81599.473122582378</v>
      </c>
      <c r="H3721" s="5">
        <f t="shared" si="407"/>
        <v>9314.2062659373187</v>
      </c>
      <c r="I3721" s="5">
        <f t="shared" si="408"/>
        <v>11.414542164929301</v>
      </c>
      <c r="J3721" s="6">
        <f t="shared" si="409"/>
        <v>81599.473122582363</v>
      </c>
      <c r="K3721" s="7">
        <f t="shared" si="410"/>
        <v>81599.473122582363</v>
      </c>
      <c r="L3721" s="6">
        <f t="shared" si="412"/>
        <v>81599.47</v>
      </c>
      <c r="M3721" s="6">
        <f t="shared" si="411"/>
        <v>81599.47</v>
      </c>
    </row>
    <row r="3722" spans="1:13">
      <c r="A3722" s="18">
        <v>3717</v>
      </c>
      <c r="B3722" s="35" t="s">
        <v>3739</v>
      </c>
      <c r="C3722" s="20">
        <v>1</v>
      </c>
      <c r="D3722" s="43">
        <v>74527.561186917927</v>
      </c>
      <c r="E3722" s="43">
        <v>60977.095516569199</v>
      </c>
      <c r="F3722" s="43">
        <v>82553.60623781677</v>
      </c>
      <c r="G3722" s="4">
        <f t="shared" si="406"/>
        <v>72686.087647101303</v>
      </c>
      <c r="H3722" s="5">
        <f t="shared" si="407"/>
        <v>10905.490466935058</v>
      </c>
      <c r="I3722" s="5">
        <f t="shared" si="408"/>
        <v>15.003545822802261</v>
      </c>
      <c r="J3722" s="6">
        <f t="shared" si="409"/>
        <v>72686.087647101289</v>
      </c>
      <c r="K3722" s="7">
        <f t="shared" si="410"/>
        <v>72686.087647101289</v>
      </c>
      <c r="L3722" s="6">
        <f t="shared" si="412"/>
        <v>72686.09</v>
      </c>
      <c r="M3722" s="6">
        <f t="shared" si="411"/>
        <v>72686.09</v>
      </c>
    </row>
    <row r="3723" spans="1:13" ht="25.5">
      <c r="A3723" s="18">
        <v>3718</v>
      </c>
      <c r="B3723" s="35" t="s">
        <v>3740</v>
      </c>
      <c r="C3723" s="20">
        <v>1</v>
      </c>
      <c r="D3723" s="43">
        <v>77550.991661032225</v>
      </c>
      <c r="E3723" s="43">
        <v>59925.766283524899</v>
      </c>
      <c r="F3723" s="43">
        <v>78125.443451113941</v>
      </c>
      <c r="G3723" s="4">
        <f t="shared" si="406"/>
        <v>71867.400465223691</v>
      </c>
      <c r="H3723" s="5">
        <f t="shared" si="407"/>
        <v>10345.746416374206</v>
      </c>
      <c r="I3723" s="5">
        <f t="shared" si="408"/>
        <v>14.395604056084462</v>
      </c>
      <c r="J3723" s="6">
        <f t="shared" si="409"/>
        <v>71867.400465223676</v>
      </c>
      <c r="K3723" s="7">
        <f t="shared" si="410"/>
        <v>71867.400465223676</v>
      </c>
      <c r="L3723" s="6">
        <f t="shared" si="412"/>
        <v>71867.399999999994</v>
      </c>
      <c r="M3723" s="6">
        <f t="shared" si="411"/>
        <v>71867.399999999994</v>
      </c>
    </row>
    <row r="3724" spans="1:13" ht="25.5">
      <c r="A3724" s="18">
        <v>3719</v>
      </c>
      <c r="B3724" s="35" t="s">
        <v>3741</v>
      </c>
      <c r="C3724" s="20">
        <v>1</v>
      </c>
      <c r="D3724" s="43">
        <v>91081.151452829188</v>
      </c>
      <c r="E3724" s="43">
        <v>81145.025839793263</v>
      </c>
      <c r="F3724" s="43">
        <v>111284.6068660022</v>
      </c>
      <c r="G3724" s="4">
        <f t="shared" si="406"/>
        <v>94503.59471954155</v>
      </c>
      <c r="H3724" s="5">
        <f t="shared" si="407"/>
        <v>15358.496819163393</v>
      </c>
      <c r="I3724" s="5">
        <f t="shared" si="408"/>
        <v>16.251759379886899</v>
      </c>
      <c r="J3724" s="6">
        <f t="shared" si="409"/>
        <v>94503.59471954155</v>
      </c>
      <c r="K3724" s="7">
        <f t="shared" si="410"/>
        <v>94503.59471954155</v>
      </c>
      <c r="L3724" s="6">
        <f t="shared" si="412"/>
        <v>94503.59</v>
      </c>
      <c r="M3724" s="6">
        <f t="shared" si="411"/>
        <v>94503.59</v>
      </c>
    </row>
    <row r="3725" spans="1:13" ht="25.5">
      <c r="A3725" s="18">
        <v>3720</v>
      </c>
      <c r="B3725" s="35" t="s">
        <v>3742</v>
      </c>
      <c r="C3725" s="20">
        <v>1</v>
      </c>
      <c r="D3725" s="43">
        <v>84615.514158338206</v>
      </c>
      <c r="E3725" s="43">
        <v>62307.787698412678</v>
      </c>
      <c r="F3725" s="43">
        <v>78329.790249433077</v>
      </c>
      <c r="G3725" s="4">
        <f t="shared" ref="G3725:G3788" si="413">AVERAGE(D3725:F3725)</f>
        <v>75084.364035394654</v>
      </c>
      <c r="H3725" s="5">
        <f t="shared" ref="H3725:H3788" si="414">SQRT(((SUM((POWER(D3725-G3725,2)),(POWER(E3725-G3725,2)),(POWER(F3725-G3725,2)))/(COLUMNS(D3725:F3725)-1))))</f>
        <v>11502.532696575621</v>
      </c>
      <c r="I3725" s="5">
        <f t="shared" ref="I3725:I3788" si="415">H3725/G3725*100</f>
        <v>15.319478088877926</v>
      </c>
      <c r="J3725" s="6">
        <f t="shared" ref="J3725:J3788" si="416">((C3725/3)*(SUM(D3725:F3725)))</f>
        <v>75084.364035394654</v>
      </c>
      <c r="K3725" s="7">
        <f t="shared" ref="K3725:K3788" si="417">J3725/C3725</f>
        <v>75084.364035394654</v>
      </c>
      <c r="L3725" s="6">
        <f t="shared" si="412"/>
        <v>75084.36</v>
      </c>
      <c r="M3725" s="6">
        <f t="shared" ref="M3725:M3788" si="418">L3725*C3725</f>
        <v>75084.36</v>
      </c>
    </row>
    <row r="3726" spans="1:13">
      <c r="A3726" s="18">
        <v>3721</v>
      </c>
      <c r="B3726" s="35" t="s">
        <v>3743</v>
      </c>
      <c r="C3726" s="20">
        <v>1</v>
      </c>
      <c r="D3726" s="43">
        <v>81792.366494401358</v>
      </c>
      <c r="E3726" s="43">
        <v>63946.759259259241</v>
      </c>
      <c r="F3726" s="43">
        <v>78520.671834625304</v>
      </c>
      <c r="G3726" s="4">
        <f t="shared" si="413"/>
        <v>74753.265862761968</v>
      </c>
      <c r="H3726" s="5">
        <f t="shared" si="414"/>
        <v>9500.6018343767482</v>
      </c>
      <c r="I3726" s="5">
        <f t="shared" si="415"/>
        <v>12.70927995549882</v>
      </c>
      <c r="J3726" s="6">
        <f t="shared" si="416"/>
        <v>74753.265862761968</v>
      </c>
      <c r="K3726" s="7">
        <f t="shared" si="417"/>
        <v>74753.265862761968</v>
      </c>
      <c r="L3726" s="6">
        <f t="shared" si="412"/>
        <v>74753.27</v>
      </c>
      <c r="M3726" s="6">
        <f t="shared" si="418"/>
        <v>74753.27</v>
      </c>
    </row>
    <row r="3727" spans="1:13">
      <c r="A3727" s="18">
        <v>3722</v>
      </c>
      <c r="B3727" s="36" t="s">
        <v>3744</v>
      </c>
      <c r="C3727" s="20">
        <v>1</v>
      </c>
      <c r="D3727" s="44">
        <v>91084.858805165335</v>
      </c>
      <c r="E3727" s="44">
        <v>72039.842873176211</v>
      </c>
      <c r="F3727" s="44">
        <v>93918.609967992685</v>
      </c>
      <c r="G3727" s="4">
        <f t="shared" si="413"/>
        <v>85681.10388211142</v>
      </c>
      <c r="H3727" s="5">
        <f t="shared" si="414"/>
        <v>11898.341810883909</v>
      </c>
      <c r="I3727" s="5">
        <f t="shared" si="415"/>
        <v>13.886774646665184</v>
      </c>
      <c r="J3727" s="6">
        <f t="shared" si="416"/>
        <v>85681.103882111405</v>
      </c>
      <c r="K3727" s="7">
        <f t="shared" si="417"/>
        <v>85681.103882111405</v>
      </c>
      <c r="L3727" s="6">
        <f t="shared" si="412"/>
        <v>85681.1</v>
      </c>
      <c r="M3727" s="6">
        <f t="shared" si="418"/>
        <v>85681.1</v>
      </c>
    </row>
    <row r="3728" spans="1:13">
      <c r="A3728" s="18">
        <v>3723</v>
      </c>
      <c r="B3728" s="35" t="s">
        <v>3745</v>
      </c>
      <c r="C3728" s="20">
        <v>1</v>
      </c>
      <c r="D3728" s="43">
        <v>101982.59877335616</v>
      </c>
      <c r="E3728" s="43">
        <v>76023.391812865491</v>
      </c>
      <c r="F3728" s="43">
        <v>96723.737053477074</v>
      </c>
      <c r="G3728" s="4">
        <f t="shared" si="413"/>
        <v>91576.575879899567</v>
      </c>
      <c r="H3728" s="5">
        <f t="shared" si="414"/>
        <v>13723.704223513583</v>
      </c>
      <c r="I3728" s="5">
        <f t="shared" si="415"/>
        <v>14.986042109187272</v>
      </c>
      <c r="J3728" s="6">
        <f t="shared" si="416"/>
        <v>91576.575879899567</v>
      </c>
      <c r="K3728" s="7">
        <f t="shared" si="417"/>
        <v>91576.575879899567</v>
      </c>
      <c r="L3728" s="6">
        <f t="shared" si="412"/>
        <v>91576.58</v>
      </c>
      <c r="M3728" s="6">
        <f t="shared" si="418"/>
        <v>91576.58</v>
      </c>
    </row>
    <row r="3729" spans="1:13">
      <c r="A3729" s="18">
        <v>3724</v>
      </c>
      <c r="B3729" s="35" t="s">
        <v>3746</v>
      </c>
      <c r="C3729" s="20">
        <v>1</v>
      </c>
      <c r="D3729" s="43">
        <v>84256.718728014617</v>
      </c>
      <c r="E3729" s="43">
        <v>70469.255663430406</v>
      </c>
      <c r="F3729" s="43">
        <v>85535.096529405186</v>
      </c>
      <c r="G3729" s="4">
        <f t="shared" si="413"/>
        <v>80087.023640283398</v>
      </c>
      <c r="H3729" s="5">
        <f t="shared" si="414"/>
        <v>8353.7212123224635</v>
      </c>
      <c r="I3729" s="5">
        <f t="shared" si="415"/>
        <v>10.43080493269896</v>
      </c>
      <c r="J3729" s="6">
        <f t="shared" si="416"/>
        <v>80087.023640283398</v>
      </c>
      <c r="K3729" s="7">
        <f t="shared" si="417"/>
        <v>80087.023640283398</v>
      </c>
      <c r="L3729" s="6">
        <f t="shared" si="412"/>
        <v>80087.02</v>
      </c>
      <c r="M3729" s="6">
        <f t="shared" si="418"/>
        <v>80087.02</v>
      </c>
    </row>
    <row r="3730" spans="1:13" ht="25.5">
      <c r="A3730" s="18">
        <v>3725</v>
      </c>
      <c r="B3730" s="35" t="s">
        <v>3747</v>
      </c>
      <c r="C3730" s="20">
        <v>1</v>
      </c>
      <c r="D3730" s="43">
        <v>93107.516009437153</v>
      </c>
      <c r="E3730" s="43">
        <v>74486.012807549705</v>
      </c>
      <c r="F3730" s="43">
        <v>100842.60195483653</v>
      </c>
      <c r="G3730" s="4">
        <f t="shared" si="413"/>
        <v>89478.710257274462</v>
      </c>
      <c r="H3730" s="5">
        <f t="shared" si="414"/>
        <v>13547.827178552145</v>
      </c>
      <c r="I3730" s="5">
        <f t="shared" si="415"/>
        <v>15.140838686206623</v>
      </c>
      <c r="J3730" s="6">
        <f t="shared" si="416"/>
        <v>89478.710257274462</v>
      </c>
      <c r="K3730" s="7">
        <f t="shared" si="417"/>
        <v>89478.710257274462</v>
      </c>
      <c r="L3730" s="6">
        <f t="shared" si="412"/>
        <v>89478.71</v>
      </c>
      <c r="M3730" s="6">
        <f t="shared" si="418"/>
        <v>89478.71</v>
      </c>
    </row>
    <row r="3731" spans="1:13" ht="25.5">
      <c r="A3731" s="18">
        <v>3726</v>
      </c>
      <c r="B3731" s="35" t="s">
        <v>3748</v>
      </c>
      <c r="C3731" s="20">
        <v>1</v>
      </c>
      <c r="D3731" s="43">
        <v>79405.615292712057</v>
      </c>
      <c r="E3731" s="43">
        <v>67133.838383838374</v>
      </c>
      <c r="F3731" s="43">
        <v>89738.39662447256</v>
      </c>
      <c r="G3731" s="4">
        <f t="shared" si="413"/>
        <v>78759.283433674325</v>
      </c>
      <c r="H3731" s="5">
        <f t="shared" si="414"/>
        <v>11316.131051183576</v>
      </c>
      <c r="I3731" s="5">
        <f t="shared" si="415"/>
        <v>14.367996454301476</v>
      </c>
      <c r="J3731" s="6">
        <f t="shared" si="416"/>
        <v>78759.283433674325</v>
      </c>
      <c r="K3731" s="7">
        <f t="shared" si="417"/>
        <v>78759.283433674325</v>
      </c>
      <c r="L3731" s="6">
        <f t="shared" si="412"/>
        <v>78759.28</v>
      </c>
      <c r="M3731" s="6">
        <f t="shared" si="418"/>
        <v>78759.28</v>
      </c>
    </row>
    <row r="3732" spans="1:13" ht="25.5">
      <c r="A3732" s="18">
        <v>3727</v>
      </c>
      <c r="B3732" s="35" t="s">
        <v>3749</v>
      </c>
      <c r="C3732" s="20">
        <v>1</v>
      </c>
      <c r="D3732" s="43">
        <v>90227.762388427218</v>
      </c>
      <c r="E3732" s="43">
        <v>77923.976608187135</v>
      </c>
      <c r="F3732" s="43">
        <v>109716.95906432749</v>
      </c>
      <c r="G3732" s="4">
        <f t="shared" si="413"/>
        <v>92622.89935364727</v>
      </c>
      <c r="H3732" s="5">
        <f t="shared" si="414"/>
        <v>16031.24898988643</v>
      </c>
      <c r="I3732" s="5">
        <f t="shared" si="415"/>
        <v>17.308083747925945</v>
      </c>
      <c r="J3732" s="6">
        <f t="shared" si="416"/>
        <v>92622.89935364727</v>
      </c>
      <c r="K3732" s="7">
        <f t="shared" si="417"/>
        <v>92622.89935364727</v>
      </c>
      <c r="L3732" s="6">
        <f t="shared" si="412"/>
        <v>92622.9</v>
      </c>
      <c r="M3732" s="6">
        <f t="shared" si="418"/>
        <v>92622.9</v>
      </c>
    </row>
    <row r="3733" spans="1:13" ht="25.5">
      <c r="A3733" s="18">
        <v>3728</v>
      </c>
      <c r="B3733" s="35" t="s">
        <v>3750</v>
      </c>
      <c r="C3733" s="20">
        <v>1</v>
      </c>
      <c r="D3733" s="43">
        <v>114048.39713663244</v>
      </c>
      <c r="E3733" s="43">
        <v>88128.306878306888</v>
      </c>
      <c r="F3733" s="43">
        <v>131075.34093449588</v>
      </c>
      <c r="G3733" s="4">
        <f t="shared" si="413"/>
        <v>111084.01498314505</v>
      </c>
      <c r="H3733" s="5">
        <f t="shared" si="414"/>
        <v>21626.433009625052</v>
      </c>
      <c r="I3733" s="5">
        <f t="shared" si="415"/>
        <v>19.468537406490452</v>
      </c>
      <c r="J3733" s="6">
        <f t="shared" si="416"/>
        <v>111084.01498314505</v>
      </c>
      <c r="K3733" s="7">
        <f t="shared" si="417"/>
        <v>111084.01498314505</v>
      </c>
      <c r="L3733" s="6">
        <f t="shared" si="412"/>
        <v>111084.01</v>
      </c>
      <c r="M3733" s="6">
        <f t="shared" si="418"/>
        <v>111084.01</v>
      </c>
    </row>
    <row r="3734" spans="1:13">
      <c r="A3734" s="18">
        <v>3729</v>
      </c>
      <c r="B3734" s="35" t="s">
        <v>3751</v>
      </c>
      <c r="C3734" s="20">
        <v>1</v>
      </c>
      <c r="D3734" s="43">
        <v>96004.668643362456</v>
      </c>
      <c r="E3734" s="43">
        <v>77676.504629629635</v>
      </c>
      <c r="F3734" s="43">
        <v>94283.205619412503</v>
      </c>
      <c r="G3734" s="4">
        <f t="shared" si="413"/>
        <v>89321.459630801532</v>
      </c>
      <c r="H3734" s="5">
        <f t="shared" si="414"/>
        <v>10121.491563509575</v>
      </c>
      <c r="I3734" s="5">
        <f t="shared" si="415"/>
        <v>11.331533995688634</v>
      </c>
      <c r="J3734" s="6">
        <f t="shared" si="416"/>
        <v>89321.459630801532</v>
      </c>
      <c r="K3734" s="7">
        <f t="shared" si="417"/>
        <v>89321.459630801532</v>
      </c>
      <c r="L3734" s="6">
        <f t="shared" si="412"/>
        <v>89321.46</v>
      </c>
      <c r="M3734" s="6">
        <f t="shared" si="418"/>
        <v>89321.46</v>
      </c>
    </row>
    <row r="3735" spans="1:13">
      <c r="A3735" s="18">
        <v>3730</v>
      </c>
      <c r="B3735" s="35" t="s">
        <v>3752</v>
      </c>
      <c r="C3735" s="20">
        <v>1</v>
      </c>
      <c r="D3735" s="43">
        <v>101580.66735466117</v>
      </c>
      <c r="E3735" s="43">
        <v>87728.758169934634</v>
      </c>
      <c r="F3735" s="43">
        <v>107722.75421796626</v>
      </c>
      <c r="G3735" s="4">
        <f t="shared" si="413"/>
        <v>99010.726580854025</v>
      </c>
      <c r="H3735" s="5">
        <f t="shared" si="414"/>
        <v>10241.74868749636</v>
      </c>
      <c r="I3735" s="5">
        <f t="shared" si="415"/>
        <v>10.344079920606132</v>
      </c>
      <c r="J3735" s="6">
        <f t="shared" si="416"/>
        <v>99010.726580854011</v>
      </c>
      <c r="K3735" s="7">
        <f t="shared" si="417"/>
        <v>99010.726580854011</v>
      </c>
      <c r="L3735" s="6">
        <f t="shared" si="412"/>
        <v>99010.73</v>
      </c>
      <c r="M3735" s="6">
        <f t="shared" si="418"/>
        <v>99010.73</v>
      </c>
    </row>
    <row r="3736" spans="1:13">
      <c r="A3736" s="18">
        <v>3731</v>
      </c>
      <c r="B3736" s="36" t="s">
        <v>3753</v>
      </c>
      <c r="C3736" s="20">
        <v>1</v>
      </c>
      <c r="D3736" s="44">
        <v>77465.799916457807</v>
      </c>
      <c r="E3736" s="44">
        <v>66902.281746031731</v>
      </c>
      <c r="F3736" s="44">
        <v>86157.084785133571</v>
      </c>
      <c r="G3736" s="4">
        <f t="shared" si="413"/>
        <v>76841.722149207708</v>
      </c>
      <c r="H3736" s="5">
        <f t="shared" si="414"/>
        <v>9642.5600756922049</v>
      </c>
      <c r="I3736" s="5">
        <f t="shared" si="415"/>
        <v>12.548599648728235</v>
      </c>
      <c r="J3736" s="6">
        <f t="shared" si="416"/>
        <v>76841.722149207693</v>
      </c>
      <c r="K3736" s="7">
        <f t="shared" si="417"/>
        <v>76841.722149207693</v>
      </c>
      <c r="L3736" s="6">
        <f t="shared" si="412"/>
        <v>76841.72</v>
      </c>
      <c r="M3736" s="6">
        <f t="shared" si="418"/>
        <v>76841.72</v>
      </c>
    </row>
    <row r="3737" spans="1:13" ht="25.5">
      <c r="A3737" s="18">
        <v>3732</v>
      </c>
      <c r="B3737" s="35" t="s">
        <v>3754</v>
      </c>
      <c r="C3737" s="20">
        <v>1</v>
      </c>
      <c r="D3737" s="43">
        <v>100206.69489816495</v>
      </c>
      <c r="E3737" s="43">
        <v>86542.145593869718</v>
      </c>
      <c r="F3737" s="43">
        <v>115681.65284446382</v>
      </c>
      <c r="G3737" s="4">
        <f t="shared" si="413"/>
        <v>100810.1644454995</v>
      </c>
      <c r="H3737" s="5">
        <f t="shared" si="414"/>
        <v>14579.123853057039</v>
      </c>
      <c r="I3737" s="5">
        <f t="shared" si="415"/>
        <v>14.461958209520509</v>
      </c>
      <c r="J3737" s="6">
        <f t="shared" si="416"/>
        <v>100810.1644454995</v>
      </c>
      <c r="K3737" s="7">
        <f t="shared" si="417"/>
        <v>100810.1644454995</v>
      </c>
      <c r="L3737" s="6">
        <f t="shared" si="412"/>
        <v>100810.16</v>
      </c>
      <c r="M3737" s="6">
        <f t="shared" si="418"/>
        <v>100810.16</v>
      </c>
    </row>
    <row r="3738" spans="1:13">
      <c r="A3738" s="18">
        <v>3733</v>
      </c>
      <c r="B3738" s="36" t="s">
        <v>3755</v>
      </c>
      <c r="C3738" s="20">
        <v>1</v>
      </c>
      <c r="D3738" s="44">
        <v>73234.340670119287</v>
      </c>
      <c r="E3738" s="44">
        <v>63913.606403013197</v>
      </c>
      <c r="F3738" s="44">
        <v>89990.357815442578</v>
      </c>
      <c r="G3738" s="4">
        <f t="shared" si="413"/>
        <v>75712.768296191687</v>
      </c>
      <c r="H3738" s="5">
        <f t="shared" si="414"/>
        <v>13213.863692337249</v>
      </c>
      <c r="I3738" s="5">
        <f t="shared" si="415"/>
        <v>17.45262257568503</v>
      </c>
      <c r="J3738" s="6">
        <f t="shared" si="416"/>
        <v>75712.768296191687</v>
      </c>
      <c r="K3738" s="7">
        <f t="shared" si="417"/>
        <v>75712.768296191687</v>
      </c>
      <c r="L3738" s="6">
        <f t="shared" si="412"/>
        <v>75712.77</v>
      </c>
      <c r="M3738" s="6">
        <f t="shared" si="418"/>
        <v>75712.77</v>
      </c>
    </row>
    <row r="3739" spans="1:13" ht="25.5">
      <c r="A3739" s="18">
        <v>3734</v>
      </c>
      <c r="B3739" s="35" t="s">
        <v>3756</v>
      </c>
      <c r="C3739" s="20">
        <v>1</v>
      </c>
      <c r="D3739" s="43">
        <v>92244.852103294965</v>
      </c>
      <c r="E3739" s="43">
        <v>76311.650376362202</v>
      </c>
      <c r="F3739" s="43">
        <v>99487.781231405534</v>
      </c>
      <c r="G3739" s="4">
        <f t="shared" si="413"/>
        <v>89348.094570354253</v>
      </c>
      <c r="H3739" s="5">
        <f t="shared" si="414"/>
        <v>11856.503004934024</v>
      </c>
      <c r="I3739" s="5">
        <f t="shared" si="415"/>
        <v>13.270012149613336</v>
      </c>
      <c r="J3739" s="6">
        <f t="shared" si="416"/>
        <v>89348.094570354238</v>
      </c>
      <c r="K3739" s="7">
        <f t="shared" si="417"/>
        <v>89348.094570354238</v>
      </c>
      <c r="L3739" s="6">
        <f t="shared" si="412"/>
        <v>89348.09</v>
      </c>
      <c r="M3739" s="6">
        <f t="shared" si="418"/>
        <v>89348.09</v>
      </c>
    </row>
    <row r="3740" spans="1:13">
      <c r="A3740" s="18">
        <v>3735</v>
      </c>
      <c r="B3740" s="36" t="s">
        <v>3757</v>
      </c>
      <c r="C3740" s="20">
        <v>1</v>
      </c>
      <c r="D3740" s="44">
        <v>80300.930851063822</v>
      </c>
      <c r="E3740" s="44">
        <v>68620.795454545441</v>
      </c>
      <c r="F3740" s="44">
        <v>91726.025316455663</v>
      </c>
      <c r="G3740" s="4">
        <f t="shared" si="413"/>
        <v>80215.917207354985</v>
      </c>
      <c r="H3740" s="5">
        <f t="shared" si="414"/>
        <v>11552.849528693752</v>
      </c>
      <c r="I3740" s="5">
        <f t="shared" si="415"/>
        <v>14.402190900379649</v>
      </c>
      <c r="J3740" s="6">
        <f t="shared" si="416"/>
        <v>80215.917207354971</v>
      </c>
      <c r="K3740" s="7">
        <f t="shared" si="417"/>
        <v>80215.917207354971</v>
      </c>
      <c r="L3740" s="6">
        <f t="shared" si="412"/>
        <v>80215.92</v>
      </c>
      <c r="M3740" s="6">
        <f t="shared" si="418"/>
        <v>80215.92</v>
      </c>
    </row>
    <row r="3741" spans="1:13" ht="25.5">
      <c r="A3741" s="18">
        <v>3736</v>
      </c>
      <c r="B3741" s="35" t="s">
        <v>3758</v>
      </c>
      <c r="C3741" s="20">
        <v>1</v>
      </c>
      <c r="D3741" s="43">
        <v>101888.82167103582</v>
      </c>
      <c r="E3741" s="43">
        <v>80584.795321637415</v>
      </c>
      <c r="F3741" s="43">
        <v>114996.68089141771</v>
      </c>
      <c r="G3741" s="4">
        <f t="shared" si="413"/>
        <v>99156.765961363664</v>
      </c>
      <c r="H3741" s="5">
        <f t="shared" si="414"/>
        <v>17367.860070183589</v>
      </c>
      <c r="I3741" s="5">
        <f t="shared" si="415"/>
        <v>17.51555721064053</v>
      </c>
      <c r="J3741" s="6">
        <f t="shared" si="416"/>
        <v>99156.76596136365</v>
      </c>
      <c r="K3741" s="7">
        <f t="shared" si="417"/>
        <v>99156.76596136365</v>
      </c>
      <c r="L3741" s="6">
        <f t="shared" si="412"/>
        <v>99156.77</v>
      </c>
      <c r="M3741" s="6">
        <f t="shared" si="418"/>
        <v>99156.77</v>
      </c>
    </row>
    <row r="3742" spans="1:13">
      <c r="A3742" s="18">
        <v>3737</v>
      </c>
      <c r="B3742" s="35" t="s">
        <v>3759</v>
      </c>
      <c r="C3742" s="20">
        <v>1</v>
      </c>
      <c r="D3742" s="43">
        <v>105527.7081592871</v>
      </c>
      <c r="E3742" s="43">
        <v>91137.566137566115</v>
      </c>
      <c r="F3742" s="43">
        <v>111908.45330380213</v>
      </c>
      <c r="G3742" s="4">
        <f t="shared" si="413"/>
        <v>102857.90920021845</v>
      </c>
      <c r="H3742" s="5">
        <f t="shared" si="414"/>
        <v>10639.704332335088</v>
      </c>
      <c r="I3742" s="5">
        <f t="shared" si="415"/>
        <v>10.344079920606136</v>
      </c>
      <c r="J3742" s="6">
        <f t="shared" si="416"/>
        <v>102857.90920021845</v>
      </c>
      <c r="K3742" s="7">
        <f t="shared" si="417"/>
        <v>102857.90920021845</v>
      </c>
      <c r="L3742" s="6">
        <f t="shared" si="412"/>
        <v>102857.91</v>
      </c>
      <c r="M3742" s="6">
        <f t="shared" si="418"/>
        <v>102857.91</v>
      </c>
    </row>
    <row r="3743" spans="1:13">
      <c r="A3743" s="18">
        <v>3738</v>
      </c>
      <c r="B3743" s="36" t="s">
        <v>3760</v>
      </c>
      <c r="C3743" s="20">
        <v>1</v>
      </c>
      <c r="D3743" s="44">
        <v>99916.811342592584</v>
      </c>
      <c r="E3743" s="44">
        <v>79933.449074074058</v>
      </c>
      <c r="F3743" s="44">
        <v>101698.46050870146</v>
      </c>
      <c r="G3743" s="4">
        <f t="shared" si="413"/>
        <v>93849.573641789364</v>
      </c>
      <c r="H3743" s="5">
        <f t="shared" si="414"/>
        <v>12084.596007972354</v>
      </c>
      <c r="I3743" s="5">
        <f t="shared" si="415"/>
        <v>12.876559305530314</v>
      </c>
      <c r="J3743" s="6">
        <f t="shared" si="416"/>
        <v>93849.573641789349</v>
      </c>
      <c r="K3743" s="7">
        <f t="shared" si="417"/>
        <v>93849.573641789349</v>
      </c>
      <c r="L3743" s="6">
        <f t="shared" si="412"/>
        <v>93849.57</v>
      </c>
      <c r="M3743" s="6">
        <f t="shared" si="418"/>
        <v>93849.57</v>
      </c>
    </row>
    <row r="3744" spans="1:13" ht="25.5">
      <c r="A3744" s="18">
        <v>3739</v>
      </c>
      <c r="B3744" s="35" t="s">
        <v>3761</v>
      </c>
      <c r="C3744" s="20">
        <v>1</v>
      </c>
      <c r="D3744" s="43">
        <v>128069.4134193762</v>
      </c>
      <c r="E3744" s="43">
        <v>82322.41</v>
      </c>
      <c r="F3744" s="43">
        <v>131253.84207737149</v>
      </c>
      <c r="G3744" s="4">
        <f t="shared" si="413"/>
        <v>113881.8884989159</v>
      </c>
      <c r="H3744" s="5">
        <f t="shared" si="414"/>
        <v>27377.648891241854</v>
      </c>
      <c r="I3744" s="5">
        <f t="shared" si="415"/>
        <v>24.040388908287621</v>
      </c>
      <c r="J3744" s="6">
        <f t="shared" si="416"/>
        <v>113881.8884989159</v>
      </c>
      <c r="K3744" s="7">
        <f t="shared" si="417"/>
        <v>113881.8884989159</v>
      </c>
      <c r="L3744" s="6">
        <f t="shared" si="412"/>
        <v>113881.89</v>
      </c>
      <c r="M3744" s="6">
        <f t="shared" si="418"/>
        <v>113881.89</v>
      </c>
    </row>
    <row r="3745" spans="1:13">
      <c r="A3745" s="18">
        <v>3740</v>
      </c>
      <c r="B3745" s="35" t="s">
        <v>3762</v>
      </c>
      <c r="C3745" s="20">
        <v>1</v>
      </c>
      <c r="D3745" s="43">
        <v>80353.267609126982</v>
      </c>
      <c r="E3745" s="43">
        <v>70126.488095238077</v>
      </c>
      <c r="F3745" s="43">
        <v>90309.233449477339</v>
      </c>
      <c r="G3745" s="4">
        <f t="shared" si="413"/>
        <v>80262.996384614133</v>
      </c>
      <c r="H3745" s="5">
        <f t="shared" si="414"/>
        <v>10091.675489184039</v>
      </c>
      <c r="I3745" s="5">
        <f t="shared" si="415"/>
        <v>12.573260336339182</v>
      </c>
      <c r="J3745" s="6">
        <f t="shared" si="416"/>
        <v>80262.996384614118</v>
      </c>
      <c r="K3745" s="7">
        <f t="shared" si="417"/>
        <v>80262.996384614118</v>
      </c>
      <c r="L3745" s="6">
        <f t="shared" si="412"/>
        <v>80263</v>
      </c>
      <c r="M3745" s="6">
        <f t="shared" si="418"/>
        <v>80263</v>
      </c>
    </row>
    <row r="3746" spans="1:13">
      <c r="A3746" s="18">
        <v>3741</v>
      </c>
      <c r="B3746" s="36" t="s">
        <v>3763</v>
      </c>
      <c r="C3746" s="20">
        <v>1</v>
      </c>
      <c r="D3746" s="44">
        <v>116830.06535947714</v>
      </c>
      <c r="E3746" s="44">
        <v>90277.777777777781</v>
      </c>
      <c r="F3746" s="44">
        <v>123809.52380952382</v>
      </c>
      <c r="G3746" s="4">
        <f t="shared" si="413"/>
        <v>110305.78898225958</v>
      </c>
      <c r="H3746" s="5">
        <f t="shared" si="414"/>
        <v>17692.346782411834</v>
      </c>
      <c r="I3746" s="5">
        <f t="shared" si="415"/>
        <v>16.039363795545931</v>
      </c>
      <c r="J3746" s="6">
        <f t="shared" si="416"/>
        <v>110305.78898225958</v>
      </c>
      <c r="K3746" s="7">
        <f t="shared" si="417"/>
        <v>110305.78898225958</v>
      </c>
      <c r="L3746" s="6">
        <f t="shared" si="412"/>
        <v>110305.79</v>
      </c>
      <c r="M3746" s="6">
        <f t="shared" si="418"/>
        <v>110305.79</v>
      </c>
    </row>
    <row r="3747" spans="1:13" ht="25.5">
      <c r="A3747" s="18">
        <v>3742</v>
      </c>
      <c r="B3747" s="35" t="s">
        <v>3764</v>
      </c>
      <c r="C3747" s="20">
        <v>1</v>
      </c>
      <c r="D3747" s="43">
        <v>76175.325683887626</v>
      </c>
      <c r="E3747" s="43">
        <v>67172.787193973621</v>
      </c>
      <c r="F3747" s="43">
        <v>79701.644131276567</v>
      </c>
      <c r="G3747" s="4">
        <f t="shared" si="413"/>
        <v>74349.919003045943</v>
      </c>
      <c r="H3747" s="5">
        <f t="shared" si="414"/>
        <v>6460.8162179168312</v>
      </c>
      <c r="I3747" s="5">
        <f t="shared" si="415"/>
        <v>8.689742106715876</v>
      </c>
      <c r="J3747" s="6">
        <f t="shared" si="416"/>
        <v>74349.919003045943</v>
      </c>
      <c r="K3747" s="7">
        <f t="shared" si="417"/>
        <v>74349.919003045943</v>
      </c>
      <c r="L3747" s="6">
        <f t="shared" si="412"/>
        <v>74349.919999999998</v>
      </c>
      <c r="M3747" s="6">
        <f t="shared" si="418"/>
        <v>74349.919999999998</v>
      </c>
    </row>
    <row r="3748" spans="1:13">
      <c r="A3748" s="18">
        <v>3743</v>
      </c>
      <c r="B3748" s="35" t="s">
        <v>3765</v>
      </c>
      <c r="C3748" s="20">
        <v>1</v>
      </c>
      <c r="D3748" s="43">
        <v>84060.108588773452</v>
      </c>
      <c r="E3748" s="43">
        <v>70304.818092428715</v>
      </c>
      <c r="F3748" s="43">
        <v>82490.986561783022</v>
      </c>
      <c r="G3748" s="4">
        <f t="shared" si="413"/>
        <v>78951.971080995063</v>
      </c>
      <c r="H3748" s="5">
        <f t="shared" si="414"/>
        <v>7529.6399043812562</v>
      </c>
      <c r="I3748" s="5">
        <f t="shared" si="415"/>
        <v>9.5369878690637968</v>
      </c>
      <c r="J3748" s="6">
        <f t="shared" si="416"/>
        <v>78951.971080995063</v>
      </c>
      <c r="K3748" s="7">
        <f t="shared" si="417"/>
        <v>78951.971080995063</v>
      </c>
      <c r="L3748" s="6">
        <f t="shared" si="412"/>
        <v>78951.97</v>
      </c>
      <c r="M3748" s="6">
        <f t="shared" si="418"/>
        <v>78951.97</v>
      </c>
    </row>
    <row r="3749" spans="1:13">
      <c r="A3749" s="18">
        <v>3744</v>
      </c>
      <c r="B3749" s="35" t="s">
        <v>3766</v>
      </c>
      <c r="C3749" s="20">
        <v>1</v>
      </c>
      <c r="D3749" s="43">
        <v>93224.758789085638</v>
      </c>
      <c r="E3749" s="43">
        <v>72884.811416921497</v>
      </c>
      <c r="F3749" s="43">
        <v>91626.62006698703</v>
      </c>
      <c r="G3749" s="4">
        <f t="shared" si="413"/>
        <v>85912.063424331383</v>
      </c>
      <c r="H3749" s="5">
        <f t="shared" si="414"/>
        <v>11310.193764573245</v>
      </c>
      <c r="I3749" s="5">
        <f t="shared" si="415"/>
        <v>13.164849398053283</v>
      </c>
      <c r="J3749" s="6">
        <f t="shared" si="416"/>
        <v>85912.063424331383</v>
      </c>
      <c r="K3749" s="7">
        <f t="shared" si="417"/>
        <v>85912.063424331383</v>
      </c>
      <c r="L3749" s="6">
        <f t="shared" si="412"/>
        <v>85912.06</v>
      </c>
      <c r="M3749" s="6">
        <f t="shared" si="418"/>
        <v>85912.06</v>
      </c>
    </row>
    <row r="3750" spans="1:13">
      <c r="A3750" s="18">
        <v>3745</v>
      </c>
      <c r="B3750" s="36" t="s">
        <v>3767</v>
      </c>
      <c r="C3750" s="20">
        <v>1</v>
      </c>
      <c r="D3750" s="44">
        <v>116272.20332577474</v>
      </c>
      <c r="E3750" s="44">
        <v>88789.68253968253</v>
      </c>
      <c r="F3750" s="44">
        <v>128440.96542726678</v>
      </c>
      <c r="G3750" s="4">
        <f t="shared" si="413"/>
        <v>111167.61709757468</v>
      </c>
      <c r="H3750" s="5">
        <f t="shared" si="414"/>
        <v>20312.524684998054</v>
      </c>
      <c r="I3750" s="5">
        <f t="shared" si="415"/>
        <v>18.271979930242839</v>
      </c>
      <c r="J3750" s="6">
        <f t="shared" si="416"/>
        <v>111167.61709757466</v>
      </c>
      <c r="K3750" s="7">
        <f t="shared" si="417"/>
        <v>111167.61709757466</v>
      </c>
      <c r="L3750" s="6">
        <f t="shared" si="412"/>
        <v>111167.62</v>
      </c>
      <c r="M3750" s="6">
        <f t="shared" si="418"/>
        <v>111167.62</v>
      </c>
    </row>
    <row r="3751" spans="1:13" ht="25.5">
      <c r="A3751" s="18">
        <v>3746</v>
      </c>
      <c r="B3751" s="35" t="s">
        <v>3768</v>
      </c>
      <c r="C3751" s="20">
        <v>1</v>
      </c>
      <c r="D3751" s="43">
        <v>97845.500207251345</v>
      </c>
      <c r="E3751" s="43">
        <v>82723.92290249432</v>
      </c>
      <c r="F3751" s="43">
        <v>102772.30892356942</v>
      </c>
      <c r="G3751" s="4">
        <f t="shared" si="413"/>
        <v>94447.244011105038</v>
      </c>
      <c r="H3751" s="5">
        <f t="shared" si="414"/>
        <v>10447.274974532595</v>
      </c>
      <c r="I3751" s="5">
        <f t="shared" si="415"/>
        <v>11.061492671299346</v>
      </c>
      <c r="J3751" s="6">
        <f t="shared" si="416"/>
        <v>94447.244011105038</v>
      </c>
      <c r="K3751" s="7">
        <f t="shared" si="417"/>
        <v>94447.244011105038</v>
      </c>
      <c r="L3751" s="6">
        <f t="shared" si="412"/>
        <v>94447.24</v>
      </c>
      <c r="M3751" s="6">
        <f t="shared" si="418"/>
        <v>94447.24</v>
      </c>
    </row>
    <row r="3752" spans="1:13">
      <c r="A3752" s="18">
        <v>3747</v>
      </c>
      <c r="B3752" s="35" t="s">
        <v>3769</v>
      </c>
      <c r="C3752" s="20">
        <v>1</v>
      </c>
      <c r="D3752" s="43">
        <v>85216.437833714735</v>
      </c>
      <c r="E3752" s="43">
        <v>71271.929824561405</v>
      </c>
      <c r="F3752" s="43">
        <v>96491.22807017545</v>
      </c>
      <c r="G3752" s="4">
        <f t="shared" si="413"/>
        <v>84326.531909483863</v>
      </c>
      <c r="H3752" s="5">
        <f t="shared" si="414"/>
        <v>12633.178555525677</v>
      </c>
      <c r="I3752" s="5">
        <f t="shared" si="415"/>
        <v>14.981261851354372</v>
      </c>
      <c r="J3752" s="6">
        <f t="shared" si="416"/>
        <v>84326.531909483863</v>
      </c>
      <c r="K3752" s="7">
        <f t="shared" si="417"/>
        <v>84326.531909483863</v>
      </c>
      <c r="L3752" s="6">
        <f t="shared" si="412"/>
        <v>84326.53</v>
      </c>
      <c r="M3752" s="6">
        <f t="shared" si="418"/>
        <v>84326.53</v>
      </c>
    </row>
    <row r="3753" spans="1:13" ht="25.5">
      <c r="A3753" s="18">
        <v>3748</v>
      </c>
      <c r="B3753" s="35" t="s">
        <v>3770</v>
      </c>
      <c r="C3753" s="20">
        <v>1</v>
      </c>
      <c r="D3753" s="43">
        <v>81965.333822450484</v>
      </c>
      <c r="E3753" s="43">
        <v>70043.10344827587</v>
      </c>
      <c r="F3753" s="43">
        <v>91315.453384418899</v>
      </c>
      <c r="G3753" s="4">
        <f t="shared" si="413"/>
        <v>81107.963551715089</v>
      </c>
      <c r="H3753" s="5">
        <f t="shared" si="414"/>
        <v>10662.060344384043</v>
      </c>
      <c r="I3753" s="5">
        <f t="shared" si="415"/>
        <v>13.145516022709444</v>
      </c>
      <c r="J3753" s="6">
        <f t="shared" si="416"/>
        <v>81107.963551715089</v>
      </c>
      <c r="K3753" s="7">
        <f t="shared" si="417"/>
        <v>81107.963551715089</v>
      </c>
      <c r="L3753" s="6">
        <f t="shared" si="412"/>
        <v>81107.960000000006</v>
      </c>
      <c r="M3753" s="6">
        <f t="shared" si="418"/>
        <v>81107.960000000006</v>
      </c>
    </row>
    <row r="3754" spans="1:13" ht="25.5">
      <c r="A3754" s="18">
        <v>3749</v>
      </c>
      <c r="B3754" s="35" t="s">
        <v>3771</v>
      </c>
      <c r="C3754" s="20">
        <v>1</v>
      </c>
      <c r="D3754" s="43">
        <v>114202.65780730899</v>
      </c>
      <c r="E3754" s="43">
        <v>94476.744186046519</v>
      </c>
      <c r="F3754" s="43">
        <v>129568.10631229237</v>
      </c>
      <c r="G3754" s="4">
        <f t="shared" si="413"/>
        <v>112749.16943521595</v>
      </c>
      <c r="H3754" s="5">
        <f t="shared" si="414"/>
        <v>17590.77585851993</v>
      </c>
      <c r="I3754" s="5">
        <f t="shared" si="415"/>
        <v>15.601689969545484</v>
      </c>
      <c r="J3754" s="6">
        <f t="shared" si="416"/>
        <v>112749.16943521595</v>
      </c>
      <c r="K3754" s="7">
        <f t="shared" si="417"/>
        <v>112749.16943521595</v>
      </c>
      <c r="L3754" s="6">
        <f t="shared" si="412"/>
        <v>112749.17</v>
      </c>
      <c r="M3754" s="6">
        <f t="shared" si="418"/>
        <v>112749.17</v>
      </c>
    </row>
    <row r="3755" spans="1:13">
      <c r="A3755" s="18">
        <v>3750</v>
      </c>
      <c r="B3755" s="35" t="s">
        <v>3772</v>
      </c>
      <c r="C3755" s="20">
        <v>1</v>
      </c>
      <c r="D3755" s="43">
        <v>88665.674603174601</v>
      </c>
      <c r="E3755" s="43">
        <v>72544.642857142855</v>
      </c>
      <c r="F3755" s="43">
        <v>91198.979591836731</v>
      </c>
      <c r="G3755" s="4">
        <f t="shared" si="413"/>
        <v>84136.432350718067</v>
      </c>
      <c r="H3755" s="5">
        <f t="shared" si="414"/>
        <v>10118.379133483561</v>
      </c>
      <c r="I3755" s="5">
        <f t="shared" si="415"/>
        <v>12.026156625355419</v>
      </c>
      <c r="J3755" s="6">
        <f t="shared" si="416"/>
        <v>84136.432350718067</v>
      </c>
      <c r="K3755" s="7">
        <f t="shared" si="417"/>
        <v>84136.432350718067</v>
      </c>
      <c r="L3755" s="6">
        <f t="shared" si="412"/>
        <v>84136.43</v>
      </c>
      <c r="M3755" s="6">
        <f t="shared" si="418"/>
        <v>84136.43</v>
      </c>
    </row>
    <row r="3756" spans="1:13" ht="25.5">
      <c r="A3756" s="18">
        <v>3751</v>
      </c>
      <c r="B3756" s="35" t="s">
        <v>3773</v>
      </c>
      <c r="C3756" s="20">
        <v>1</v>
      </c>
      <c r="D3756" s="43">
        <v>96300.14445391683</v>
      </c>
      <c r="E3756" s="43">
        <v>68698.36</v>
      </c>
      <c r="F3756" s="43">
        <v>91373.160319065268</v>
      </c>
      <c r="G3756" s="4">
        <f t="shared" si="413"/>
        <v>85457.221590994028</v>
      </c>
      <c r="H3756" s="5">
        <f t="shared" si="414"/>
        <v>14721.187945809299</v>
      </c>
      <c r="I3756" s="5">
        <f t="shared" si="415"/>
        <v>17.226382594400544</v>
      </c>
      <c r="J3756" s="6">
        <f t="shared" si="416"/>
        <v>85457.221590994028</v>
      </c>
      <c r="K3756" s="7">
        <f t="shared" si="417"/>
        <v>85457.221590994028</v>
      </c>
      <c r="L3756" s="6">
        <f t="shared" si="412"/>
        <v>85457.22</v>
      </c>
      <c r="M3756" s="6">
        <f t="shared" si="418"/>
        <v>85457.22</v>
      </c>
    </row>
    <row r="3757" spans="1:13" ht="25.5">
      <c r="A3757" s="18">
        <v>3752</v>
      </c>
      <c r="B3757" s="35" t="s">
        <v>3774</v>
      </c>
      <c r="C3757" s="20">
        <v>1</v>
      </c>
      <c r="D3757" s="43">
        <v>94576.719576719566</v>
      </c>
      <c r="E3757" s="43">
        <v>84259.259259259241</v>
      </c>
      <c r="F3757" s="43">
        <v>109849.10836762686</v>
      </c>
      <c r="G3757" s="4">
        <f t="shared" si="413"/>
        <v>96228.362401201899</v>
      </c>
      <c r="H3757" s="5">
        <f t="shared" si="414"/>
        <v>12874.627659159847</v>
      </c>
      <c r="I3757" s="5">
        <f t="shared" si="415"/>
        <v>13.379244266344328</v>
      </c>
      <c r="J3757" s="6">
        <f t="shared" si="416"/>
        <v>96228.362401201884</v>
      </c>
      <c r="K3757" s="7">
        <f t="shared" si="417"/>
        <v>96228.362401201884</v>
      </c>
      <c r="L3757" s="6">
        <f t="shared" si="412"/>
        <v>96228.36</v>
      </c>
      <c r="M3757" s="6">
        <f t="shared" si="418"/>
        <v>96228.36</v>
      </c>
    </row>
    <row r="3758" spans="1:13" ht="25.5">
      <c r="A3758" s="18">
        <v>3753</v>
      </c>
      <c r="B3758" s="35" t="s">
        <v>3775</v>
      </c>
      <c r="C3758" s="20">
        <v>1</v>
      </c>
      <c r="D3758" s="43">
        <v>119760.30611508191</v>
      </c>
      <c r="E3758" s="43">
        <v>88187.13450292396</v>
      </c>
      <c r="F3758" s="43">
        <v>112199.53498203338</v>
      </c>
      <c r="G3758" s="4">
        <f t="shared" si="413"/>
        <v>106715.65853334642</v>
      </c>
      <c r="H3758" s="5">
        <f t="shared" si="414"/>
        <v>16485.47746020848</v>
      </c>
      <c r="I3758" s="5">
        <f t="shared" si="415"/>
        <v>15.44803985354887</v>
      </c>
      <c r="J3758" s="6">
        <f t="shared" si="416"/>
        <v>106715.6585333464</v>
      </c>
      <c r="K3758" s="7">
        <f t="shared" si="417"/>
        <v>106715.6585333464</v>
      </c>
      <c r="L3758" s="6">
        <f t="shared" si="412"/>
        <v>106715.66</v>
      </c>
      <c r="M3758" s="6">
        <f t="shared" si="418"/>
        <v>106715.66</v>
      </c>
    </row>
    <row r="3759" spans="1:13">
      <c r="A3759" s="18">
        <v>3754</v>
      </c>
      <c r="B3759" s="35" t="s">
        <v>3776</v>
      </c>
      <c r="C3759" s="20">
        <v>1</v>
      </c>
      <c r="D3759" s="43">
        <v>104036.52693108551</v>
      </c>
      <c r="E3759" s="43">
        <v>81337.648327939562</v>
      </c>
      <c r="F3759" s="43">
        <v>98727.07659115424</v>
      </c>
      <c r="G3759" s="4">
        <f t="shared" si="413"/>
        <v>94700.417283393093</v>
      </c>
      <c r="H3759" s="5">
        <f t="shared" si="414"/>
        <v>11873.089797760049</v>
      </c>
      <c r="I3759" s="5">
        <f t="shared" si="415"/>
        <v>12.53752637882214</v>
      </c>
      <c r="J3759" s="6">
        <f t="shared" si="416"/>
        <v>94700.417283393093</v>
      </c>
      <c r="K3759" s="7">
        <f t="shared" si="417"/>
        <v>94700.417283393093</v>
      </c>
      <c r="L3759" s="6">
        <f t="shared" si="412"/>
        <v>94700.42</v>
      </c>
      <c r="M3759" s="6">
        <f t="shared" si="418"/>
        <v>94700.42</v>
      </c>
    </row>
    <row r="3760" spans="1:13">
      <c r="A3760" s="18">
        <v>3755</v>
      </c>
      <c r="B3760" s="35" t="s">
        <v>3777</v>
      </c>
      <c r="C3760" s="20">
        <v>1</v>
      </c>
      <c r="D3760" s="43">
        <v>108258.20939659368</v>
      </c>
      <c r="E3760" s="43">
        <v>85622.401977305897</v>
      </c>
      <c r="F3760" s="43">
        <v>115919.55960004493</v>
      </c>
      <c r="G3760" s="4">
        <f t="shared" si="413"/>
        <v>103266.72365798149</v>
      </c>
      <c r="H3760" s="5">
        <f t="shared" si="414"/>
        <v>15753.273863338694</v>
      </c>
      <c r="I3760" s="5">
        <f t="shared" si="415"/>
        <v>15.254937220157583</v>
      </c>
      <c r="J3760" s="6">
        <f t="shared" si="416"/>
        <v>103266.72365798149</v>
      </c>
      <c r="K3760" s="7">
        <f t="shared" si="417"/>
        <v>103266.72365798149</v>
      </c>
      <c r="L3760" s="6">
        <f t="shared" si="412"/>
        <v>103266.72</v>
      </c>
      <c r="M3760" s="6">
        <f t="shared" si="418"/>
        <v>103266.72</v>
      </c>
    </row>
    <row r="3761" spans="1:13">
      <c r="A3761" s="18">
        <v>3756</v>
      </c>
      <c r="B3761" s="36" t="s">
        <v>3778</v>
      </c>
      <c r="C3761" s="20">
        <v>1</v>
      </c>
      <c r="D3761" s="44">
        <v>103489.1598915989</v>
      </c>
      <c r="E3761" s="44">
        <v>77146.464646464621</v>
      </c>
      <c r="F3761" s="44">
        <v>103122.36286919829</v>
      </c>
      <c r="G3761" s="4">
        <f t="shared" si="413"/>
        <v>94585.995802420613</v>
      </c>
      <c r="H3761" s="5">
        <f t="shared" si="414"/>
        <v>15104.190485377892</v>
      </c>
      <c r="I3761" s="5">
        <f t="shared" si="415"/>
        <v>15.968738667116037</v>
      </c>
      <c r="J3761" s="6">
        <f t="shared" si="416"/>
        <v>94585.995802420613</v>
      </c>
      <c r="K3761" s="7">
        <f t="shared" si="417"/>
        <v>94585.995802420613</v>
      </c>
      <c r="L3761" s="6">
        <f t="shared" si="412"/>
        <v>94586</v>
      </c>
      <c r="M3761" s="6">
        <f t="shared" si="418"/>
        <v>94586</v>
      </c>
    </row>
    <row r="3762" spans="1:13" ht="25.5">
      <c r="A3762" s="18">
        <v>3757</v>
      </c>
      <c r="B3762" s="35" t="s">
        <v>3779</v>
      </c>
      <c r="C3762" s="20">
        <v>1</v>
      </c>
      <c r="D3762" s="43">
        <v>107486.33358759216</v>
      </c>
      <c r="E3762" s="43">
        <v>81453.33</v>
      </c>
      <c r="F3762" s="43">
        <v>126575.90643274854</v>
      </c>
      <c r="G3762" s="4">
        <f t="shared" si="413"/>
        <v>105171.85667344691</v>
      </c>
      <c r="H3762" s="5">
        <f t="shared" si="414"/>
        <v>22650.150739496017</v>
      </c>
      <c r="I3762" s="5">
        <f t="shared" si="415"/>
        <v>21.536322982129661</v>
      </c>
      <c r="J3762" s="6">
        <f t="shared" si="416"/>
        <v>105171.85667344691</v>
      </c>
      <c r="K3762" s="7">
        <f t="shared" si="417"/>
        <v>105171.85667344691</v>
      </c>
      <c r="L3762" s="6">
        <f t="shared" si="412"/>
        <v>105171.86</v>
      </c>
      <c r="M3762" s="6">
        <f t="shared" si="418"/>
        <v>105171.86</v>
      </c>
    </row>
    <row r="3763" spans="1:13">
      <c r="A3763" s="18">
        <v>3758</v>
      </c>
      <c r="B3763" s="35" t="s">
        <v>3780</v>
      </c>
      <c r="C3763" s="20">
        <v>1</v>
      </c>
      <c r="D3763" s="43">
        <v>127087.46693121691</v>
      </c>
      <c r="E3763" s="43">
        <v>101669.97354497353</v>
      </c>
      <c r="F3763" s="43">
        <v>151216.18600491839</v>
      </c>
      <c r="G3763" s="4">
        <f t="shared" si="413"/>
        <v>126657.87549370294</v>
      </c>
      <c r="H3763" s="5">
        <f t="shared" si="414"/>
        <v>24775.899658415794</v>
      </c>
      <c r="I3763" s="5">
        <f t="shared" si="415"/>
        <v>19.561278413869797</v>
      </c>
      <c r="J3763" s="6">
        <f t="shared" si="416"/>
        <v>126657.87549370294</v>
      </c>
      <c r="K3763" s="7">
        <f t="shared" si="417"/>
        <v>126657.87549370294</v>
      </c>
      <c r="L3763" s="6">
        <f t="shared" si="412"/>
        <v>126657.88</v>
      </c>
      <c r="M3763" s="6">
        <f t="shared" si="418"/>
        <v>126657.88</v>
      </c>
    </row>
    <row r="3764" spans="1:13" ht="25.5">
      <c r="A3764" s="18">
        <v>3759</v>
      </c>
      <c r="B3764" s="35" t="s">
        <v>3781</v>
      </c>
      <c r="C3764" s="20">
        <v>1</v>
      </c>
      <c r="D3764" s="43">
        <v>105222.95649143767</v>
      </c>
      <c r="E3764" s="43">
        <v>88961.226851851839</v>
      </c>
      <c r="F3764" s="43">
        <v>107980.52362707534</v>
      </c>
      <c r="G3764" s="4">
        <f t="shared" si="413"/>
        <v>100721.56899012161</v>
      </c>
      <c r="H3764" s="5">
        <f t="shared" si="414"/>
        <v>10277.659243901795</v>
      </c>
      <c r="I3764" s="5">
        <f t="shared" si="415"/>
        <v>10.204030126764396</v>
      </c>
      <c r="J3764" s="6">
        <f t="shared" si="416"/>
        <v>100721.56899012161</v>
      </c>
      <c r="K3764" s="7">
        <f t="shared" si="417"/>
        <v>100721.56899012161</v>
      </c>
      <c r="L3764" s="6">
        <f t="shared" si="412"/>
        <v>100721.57</v>
      </c>
      <c r="M3764" s="6">
        <f t="shared" si="418"/>
        <v>100721.57</v>
      </c>
    </row>
    <row r="3765" spans="1:13">
      <c r="A3765" s="18">
        <v>3760</v>
      </c>
      <c r="B3765" s="36" t="s">
        <v>3782</v>
      </c>
      <c r="C3765" s="20">
        <v>1</v>
      </c>
      <c r="D3765" s="44">
        <v>117808.97832817338</v>
      </c>
      <c r="E3765" s="44">
        <v>101744.11764705883</v>
      </c>
      <c r="F3765" s="44">
        <v>124932.3119015048</v>
      </c>
      <c r="G3765" s="4">
        <f t="shared" si="413"/>
        <v>114828.46929224567</v>
      </c>
      <c r="H3765" s="5">
        <f t="shared" si="414"/>
        <v>11877.948635198562</v>
      </c>
      <c r="I3765" s="5">
        <f t="shared" si="415"/>
        <v>10.344079920606131</v>
      </c>
      <c r="J3765" s="6">
        <f t="shared" si="416"/>
        <v>114828.46929224566</v>
      </c>
      <c r="K3765" s="7">
        <f t="shared" si="417"/>
        <v>114828.46929224566</v>
      </c>
      <c r="L3765" s="6">
        <f t="shared" si="412"/>
        <v>114828.47</v>
      </c>
      <c r="M3765" s="6">
        <f t="shared" si="418"/>
        <v>114828.47</v>
      </c>
    </row>
    <row r="3766" spans="1:13">
      <c r="A3766" s="18">
        <v>3761</v>
      </c>
      <c r="B3766" s="36" t="s">
        <v>3783</v>
      </c>
      <c r="C3766" s="20">
        <v>1</v>
      </c>
      <c r="D3766" s="44">
        <v>99931.430905695597</v>
      </c>
      <c r="E3766" s="44">
        <v>77219.742063492042</v>
      </c>
      <c r="F3766" s="44">
        <v>99443.960511033685</v>
      </c>
      <c r="G3766" s="4">
        <f t="shared" si="413"/>
        <v>92198.377826740441</v>
      </c>
      <c r="H3766" s="5">
        <f t="shared" si="414"/>
        <v>12974.168714891368</v>
      </c>
      <c r="I3766" s="5">
        <f t="shared" si="415"/>
        <v>14.072014086053095</v>
      </c>
      <c r="J3766" s="6">
        <f t="shared" si="416"/>
        <v>92198.377826740441</v>
      </c>
      <c r="K3766" s="7">
        <f t="shared" si="417"/>
        <v>92198.377826740441</v>
      </c>
      <c r="L3766" s="6">
        <f t="shared" si="412"/>
        <v>92198.38</v>
      </c>
      <c r="M3766" s="6">
        <f t="shared" si="418"/>
        <v>92198.38</v>
      </c>
    </row>
    <row r="3767" spans="1:13">
      <c r="A3767" s="18">
        <v>3762</v>
      </c>
      <c r="B3767" s="35" t="s">
        <v>3784</v>
      </c>
      <c r="C3767" s="20">
        <v>1</v>
      </c>
      <c r="D3767" s="43">
        <v>123121.95961944122</v>
      </c>
      <c r="E3767" s="43">
        <v>99616.858237547873</v>
      </c>
      <c r="F3767" s="43">
        <v>133158.73708715261</v>
      </c>
      <c r="G3767" s="4">
        <f t="shared" si="413"/>
        <v>118632.5183147139</v>
      </c>
      <c r="H3767" s="5">
        <f t="shared" si="414"/>
        <v>17215.711475621163</v>
      </c>
      <c r="I3767" s="5">
        <f t="shared" si="415"/>
        <v>14.511798046763635</v>
      </c>
      <c r="J3767" s="6">
        <f t="shared" si="416"/>
        <v>118632.5183147139</v>
      </c>
      <c r="K3767" s="7">
        <f t="shared" si="417"/>
        <v>118632.5183147139</v>
      </c>
      <c r="L3767" s="6">
        <f t="shared" si="412"/>
        <v>118632.52</v>
      </c>
      <c r="M3767" s="6">
        <f t="shared" si="418"/>
        <v>118632.52</v>
      </c>
    </row>
    <row r="3768" spans="1:13">
      <c r="A3768" s="18">
        <v>3763</v>
      </c>
      <c r="B3768" s="35" t="s">
        <v>3785</v>
      </c>
      <c r="C3768" s="20">
        <v>1</v>
      </c>
      <c r="D3768" s="43">
        <v>80554.729573462857</v>
      </c>
      <c r="E3768" s="43">
        <v>69569.993722536092</v>
      </c>
      <c r="F3768" s="43">
        <v>97954.551161330834</v>
      </c>
      <c r="G3768" s="4">
        <f t="shared" si="413"/>
        <v>82693.091485776589</v>
      </c>
      <c r="H3768" s="5">
        <f t="shared" si="414"/>
        <v>14312.589528107241</v>
      </c>
      <c r="I3768" s="5">
        <f t="shared" si="415"/>
        <v>17.308083747925956</v>
      </c>
      <c r="J3768" s="6">
        <f t="shared" si="416"/>
        <v>82693.091485776589</v>
      </c>
      <c r="K3768" s="7">
        <f t="shared" si="417"/>
        <v>82693.091485776589</v>
      </c>
      <c r="L3768" s="6">
        <f t="shared" si="412"/>
        <v>82693.09</v>
      </c>
      <c r="M3768" s="6">
        <f t="shared" si="418"/>
        <v>82693.09</v>
      </c>
    </row>
    <row r="3769" spans="1:13">
      <c r="A3769" s="18">
        <v>3764</v>
      </c>
      <c r="B3769" s="36" t="s">
        <v>3786</v>
      </c>
      <c r="C3769" s="20">
        <v>1</v>
      </c>
      <c r="D3769" s="44">
        <v>84579.667580948444</v>
      </c>
      <c r="E3769" s="44">
        <v>73046.076547182747</v>
      </c>
      <c r="F3769" s="44">
        <v>95230.440535586386</v>
      </c>
      <c r="G3769" s="4">
        <f t="shared" si="413"/>
        <v>84285.394887905859</v>
      </c>
      <c r="H3769" s="5">
        <f t="shared" si="414"/>
        <v>11095.109224604234</v>
      </c>
      <c r="I3769" s="5">
        <f t="shared" si="415"/>
        <v>13.16373879408172</v>
      </c>
      <c r="J3769" s="6">
        <f t="shared" si="416"/>
        <v>84285.394887905859</v>
      </c>
      <c r="K3769" s="7">
        <f t="shared" si="417"/>
        <v>84285.394887905859</v>
      </c>
      <c r="L3769" s="6">
        <f t="shared" si="412"/>
        <v>84285.39</v>
      </c>
      <c r="M3769" s="6">
        <f t="shared" si="418"/>
        <v>84285.39</v>
      </c>
    </row>
    <row r="3770" spans="1:13">
      <c r="A3770" s="18">
        <v>3765</v>
      </c>
      <c r="B3770" s="35" t="s">
        <v>3787</v>
      </c>
      <c r="C3770" s="20">
        <v>1</v>
      </c>
      <c r="D3770" s="43">
        <v>88287.104100720695</v>
      </c>
      <c r="E3770" s="43">
        <v>68963.44</v>
      </c>
      <c r="F3770" s="43">
        <v>101921.31511374339</v>
      </c>
      <c r="G3770" s="4">
        <f t="shared" si="413"/>
        <v>86390.619738154695</v>
      </c>
      <c r="H3770" s="5">
        <f t="shared" si="414"/>
        <v>16560.58189516206</v>
      </c>
      <c r="I3770" s="5">
        <f t="shared" si="415"/>
        <v>19.16942133921054</v>
      </c>
      <c r="J3770" s="6">
        <f t="shared" si="416"/>
        <v>86390.619738154695</v>
      </c>
      <c r="K3770" s="7">
        <f t="shared" si="417"/>
        <v>86390.619738154695</v>
      </c>
      <c r="L3770" s="6">
        <f t="shared" si="412"/>
        <v>86390.62</v>
      </c>
      <c r="M3770" s="6">
        <f t="shared" si="418"/>
        <v>86390.62</v>
      </c>
    </row>
    <row r="3771" spans="1:13" ht="25.5">
      <c r="A3771" s="18">
        <v>3766</v>
      </c>
      <c r="B3771" s="35" t="s">
        <v>3788</v>
      </c>
      <c r="C3771" s="20">
        <v>1</v>
      </c>
      <c r="D3771" s="43">
        <v>104648.91975308642</v>
      </c>
      <c r="E3771" s="43">
        <v>91329.966329966323</v>
      </c>
      <c r="F3771" s="43">
        <v>130330.33033033033</v>
      </c>
      <c r="G3771" s="4">
        <f t="shared" si="413"/>
        <v>108769.73880446101</v>
      </c>
      <c r="H3771" s="5">
        <f t="shared" si="414"/>
        <v>19824.050047375564</v>
      </c>
      <c r="I3771" s="5">
        <f t="shared" si="415"/>
        <v>18.225703458766155</v>
      </c>
      <c r="J3771" s="6">
        <f t="shared" si="416"/>
        <v>108769.738804461</v>
      </c>
      <c r="K3771" s="7">
        <f t="shared" si="417"/>
        <v>108769.738804461</v>
      </c>
      <c r="L3771" s="6">
        <f t="shared" si="412"/>
        <v>108769.74</v>
      </c>
      <c r="M3771" s="6">
        <f t="shared" si="418"/>
        <v>108769.74</v>
      </c>
    </row>
    <row r="3772" spans="1:13" ht="25.5">
      <c r="A3772" s="18">
        <v>3767</v>
      </c>
      <c r="B3772" s="35" t="s">
        <v>3789</v>
      </c>
      <c r="C3772" s="20">
        <v>1</v>
      </c>
      <c r="D3772" s="43">
        <v>103559.28085519923</v>
      </c>
      <c r="E3772" s="43">
        <v>85671.768707482988</v>
      </c>
      <c r="F3772" s="43">
        <v>105196.96250593262</v>
      </c>
      <c r="G3772" s="4">
        <f t="shared" si="413"/>
        <v>98142.670689538281</v>
      </c>
      <c r="H3772" s="5">
        <f t="shared" si="414"/>
        <v>10831.114784813712</v>
      </c>
      <c r="I3772" s="5">
        <f t="shared" si="415"/>
        <v>11.036091344076574</v>
      </c>
      <c r="J3772" s="6">
        <f t="shared" si="416"/>
        <v>98142.670689538267</v>
      </c>
      <c r="K3772" s="7">
        <f t="shared" si="417"/>
        <v>98142.670689538267</v>
      </c>
      <c r="L3772" s="6">
        <f t="shared" si="412"/>
        <v>98142.67</v>
      </c>
      <c r="M3772" s="6">
        <f t="shared" si="418"/>
        <v>98142.67</v>
      </c>
    </row>
    <row r="3773" spans="1:13">
      <c r="A3773" s="18">
        <v>3768</v>
      </c>
      <c r="B3773" s="35" t="s">
        <v>3790</v>
      </c>
      <c r="C3773" s="20">
        <v>1</v>
      </c>
      <c r="D3773" s="43">
        <v>86183.432872962556</v>
      </c>
      <c r="E3773" s="43">
        <v>73647.660818713455</v>
      </c>
      <c r="F3773" s="43">
        <v>93701.120270555912</v>
      </c>
      <c r="G3773" s="4">
        <f t="shared" si="413"/>
        <v>84510.737987410641</v>
      </c>
      <c r="H3773" s="5">
        <f t="shared" si="414"/>
        <v>10130.83116687797</v>
      </c>
      <c r="I3773" s="5">
        <f t="shared" si="415"/>
        <v>11.987625961078621</v>
      </c>
      <c r="J3773" s="6">
        <f t="shared" si="416"/>
        <v>84510.737987410641</v>
      </c>
      <c r="K3773" s="7">
        <f t="shared" si="417"/>
        <v>84510.737987410641</v>
      </c>
      <c r="L3773" s="6">
        <f t="shared" si="412"/>
        <v>84510.74</v>
      </c>
      <c r="M3773" s="6">
        <f t="shared" si="418"/>
        <v>84510.74</v>
      </c>
    </row>
    <row r="3774" spans="1:13" ht="25.5">
      <c r="A3774" s="18">
        <v>3769</v>
      </c>
      <c r="B3774" s="35" t="s">
        <v>3791</v>
      </c>
      <c r="C3774" s="20">
        <v>1</v>
      </c>
      <c r="D3774" s="43">
        <v>91512.25393050602</v>
      </c>
      <c r="E3774" s="43">
        <v>65988.210000000006</v>
      </c>
      <c r="F3774" s="43">
        <v>103285.18173345759</v>
      </c>
      <c r="G3774" s="4">
        <f t="shared" si="413"/>
        <v>86928.548554654539</v>
      </c>
      <c r="H3774" s="5">
        <f t="shared" si="414"/>
        <v>19066.299886213917</v>
      </c>
      <c r="I3774" s="5">
        <f t="shared" si="415"/>
        <v>21.933300628189336</v>
      </c>
      <c r="J3774" s="6">
        <f t="shared" si="416"/>
        <v>86928.548554654539</v>
      </c>
      <c r="K3774" s="7">
        <f t="shared" si="417"/>
        <v>86928.548554654539</v>
      </c>
      <c r="L3774" s="6">
        <f t="shared" si="412"/>
        <v>86928.55</v>
      </c>
      <c r="M3774" s="6">
        <f t="shared" si="418"/>
        <v>86928.55</v>
      </c>
    </row>
    <row r="3775" spans="1:13">
      <c r="A3775" s="18">
        <v>3770</v>
      </c>
      <c r="B3775" s="35" t="s">
        <v>3792</v>
      </c>
      <c r="C3775" s="20">
        <v>1</v>
      </c>
      <c r="D3775" s="43">
        <v>113040.59567523461</v>
      </c>
      <c r="E3775" s="43">
        <v>89775.55</v>
      </c>
      <c r="F3775" s="43">
        <v>125723.19909245605</v>
      </c>
      <c r="G3775" s="4">
        <f t="shared" si="413"/>
        <v>109513.11492256355</v>
      </c>
      <c r="H3775" s="5">
        <f t="shared" si="414"/>
        <v>18231.585481354537</v>
      </c>
      <c r="I3775" s="5">
        <f t="shared" si="415"/>
        <v>16.647855824616116</v>
      </c>
      <c r="J3775" s="6">
        <f t="shared" si="416"/>
        <v>109513.11492256355</v>
      </c>
      <c r="K3775" s="7">
        <f t="shared" si="417"/>
        <v>109513.11492256355</v>
      </c>
      <c r="L3775" s="6">
        <f t="shared" si="412"/>
        <v>109513.11</v>
      </c>
      <c r="M3775" s="6">
        <f t="shared" si="418"/>
        <v>109513.11</v>
      </c>
    </row>
    <row r="3776" spans="1:13">
      <c r="A3776" s="18">
        <v>3771</v>
      </c>
      <c r="B3776" s="36" t="s">
        <v>3793</v>
      </c>
      <c r="C3776" s="20">
        <v>1</v>
      </c>
      <c r="D3776" s="44">
        <v>94422.837000962012</v>
      </c>
      <c r="E3776" s="44">
        <v>75538.269600769592</v>
      </c>
      <c r="F3776" s="44">
        <v>103595.34116676974</v>
      </c>
      <c r="G3776" s="4">
        <f t="shared" si="413"/>
        <v>91185.482589500447</v>
      </c>
      <c r="H3776" s="5">
        <f t="shared" si="414"/>
        <v>14305.948549605884</v>
      </c>
      <c r="I3776" s="5">
        <f t="shared" si="415"/>
        <v>15.688844477589182</v>
      </c>
      <c r="J3776" s="6">
        <f t="shared" si="416"/>
        <v>91185.482589500447</v>
      </c>
      <c r="K3776" s="7">
        <f t="shared" si="417"/>
        <v>91185.482589500447</v>
      </c>
      <c r="L3776" s="6">
        <f t="shared" si="412"/>
        <v>91185.48</v>
      </c>
      <c r="M3776" s="6">
        <f t="shared" si="418"/>
        <v>91185.48</v>
      </c>
    </row>
    <row r="3777" spans="1:13">
      <c r="A3777" s="18">
        <v>3772</v>
      </c>
      <c r="B3777" s="35" t="s">
        <v>3794</v>
      </c>
      <c r="C3777" s="20">
        <v>1</v>
      </c>
      <c r="D3777" s="43">
        <v>108244.45225816531</v>
      </c>
      <c r="E3777" s="43">
        <v>77739.197530864185</v>
      </c>
      <c r="F3777" s="43">
        <v>92238.868081564695</v>
      </c>
      <c r="G3777" s="4">
        <f t="shared" si="413"/>
        <v>92740.839290198055</v>
      </c>
      <c r="H3777" s="5">
        <f t="shared" si="414"/>
        <v>15258.821147621615</v>
      </c>
      <c r="I3777" s="5">
        <f t="shared" si="415"/>
        <v>16.453184232972912</v>
      </c>
      <c r="J3777" s="6">
        <f t="shared" si="416"/>
        <v>92740.839290198055</v>
      </c>
      <c r="K3777" s="7">
        <f t="shared" si="417"/>
        <v>92740.839290198055</v>
      </c>
      <c r="L3777" s="6">
        <f t="shared" si="412"/>
        <v>92740.84</v>
      </c>
      <c r="M3777" s="6">
        <f t="shared" si="418"/>
        <v>92740.84</v>
      </c>
    </row>
    <row r="3778" spans="1:13" ht="25.5">
      <c r="A3778" s="18">
        <v>3773</v>
      </c>
      <c r="B3778" s="35" t="s">
        <v>3795</v>
      </c>
      <c r="C3778" s="20">
        <v>1</v>
      </c>
      <c r="D3778" s="43">
        <v>99333.419067215349</v>
      </c>
      <c r="E3778" s="43">
        <v>86690.983913206117</v>
      </c>
      <c r="F3778" s="43">
        <v>101717.42112482851</v>
      </c>
      <c r="G3778" s="4">
        <f t="shared" si="413"/>
        <v>95913.94136841665</v>
      </c>
      <c r="H3778" s="5">
        <f t="shared" si="414"/>
        <v>8075.7708373964988</v>
      </c>
      <c r="I3778" s="5">
        <f t="shared" si="415"/>
        <v>8.4198091770376937</v>
      </c>
      <c r="J3778" s="6">
        <f t="shared" si="416"/>
        <v>95913.94136841665</v>
      </c>
      <c r="K3778" s="7">
        <f t="shared" si="417"/>
        <v>95913.94136841665</v>
      </c>
      <c r="L3778" s="6">
        <f t="shared" si="412"/>
        <v>95913.94</v>
      </c>
      <c r="M3778" s="6">
        <f t="shared" si="418"/>
        <v>95913.94</v>
      </c>
    </row>
    <row r="3779" spans="1:13">
      <c r="A3779" s="18">
        <v>3774</v>
      </c>
      <c r="B3779" s="35" t="s">
        <v>3796</v>
      </c>
      <c r="C3779" s="20">
        <v>1</v>
      </c>
      <c r="D3779" s="43">
        <v>118298.36027978445</v>
      </c>
      <c r="E3779" s="43">
        <v>91412.369307106143</v>
      </c>
      <c r="F3779" s="43">
        <v>114918.40712893347</v>
      </c>
      <c r="G3779" s="4">
        <f t="shared" si="413"/>
        <v>108209.71223860803</v>
      </c>
      <c r="H3779" s="5">
        <f t="shared" si="414"/>
        <v>14644.762476542388</v>
      </c>
      <c r="I3779" s="5">
        <f t="shared" si="415"/>
        <v>13.533685815788814</v>
      </c>
      <c r="J3779" s="6">
        <f t="shared" si="416"/>
        <v>108209.71223860802</v>
      </c>
      <c r="K3779" s="7">
        <f t="shared" si="417"/>
        <v>108209.71223860802</v>
      </c>
      <c r="L3779" s="6">
        <f t="shared" si="412"/>
        <v>108209.71</v>
      </c>
      <c r="M3779" s="6">
        <f t="shared" si="418"/>
        <v>108209.71</v>
      </c>
    </row>
    <row r="3780" spans="1:13" ht="25.5">
      <c r="A3780" s="18">
        <v>3775</v>
      </c>
      <c r="B3780" s="35" t="s">
        <v>3797</v>
      </c>
      <c r="C3780" s="20">
        <v>1</v>
      </c>
      <c r="D3780" s="43">
        <v>97105.913840975394</v>
      </c>
      <c r="E3780" s="43">
        <v>85629.760387041926</v>
      </c>
      <c r="F3780" s="43">
        <v>123869.89995714559</v>
      </c>
      <c r="G3780" s="4">
        <f t="shared" si="413"/>
        <v>102201.85806172097</v>
      </c>
      <c r="H3780" s="5">
        <f t="shared" si="414"/>
        <v>19622.781510554632</v>
      </c>
      <c r="I3780" s="5">
        <f t="shared" si="415"/>
        <v>19.200024229211362</v>
      </c>
      <c r="J3780" s="6">
        <f t="shared" si="416"/>
        <v>102201.85806172097</v>
      </c>
      <c r="K3780" s="7">
        <f t="shared" si="417"/>
        <v>102201.85806172097</v>
      </c>
      <c r="L3780" s="6">
        <f t="shared" si="412"/>
        <v>102201.86</v>
      </c>
      <c r="M3780" s="6">
        <f t="shared" si="418"/>
        <v>102201.86</v>
      </c>
    </row>
    <row r="3781" spans="1:13" ht="25.5">
      <c r="A3781" s="18">
        <v>3776</v>
      </c>
      <c r="B3781" s="35" t="s">
        <v>3798</v>
      </c>
      <c r="C3781" s="20">
        <v>1</v>
      </c>
      <c r="D3781" s="43">
        <v>106832.87091989339</v>
      </c>
      <c r="E3781" s="43">
        <v>89351.128405729018</v>
      </c>
      <c r="F3781" s="43">
        <v>111005.63717229394</v>
      </c>
      <c r="G3781" s="4">
        <f t="shared" si="413"/>
        <v>102396.54549930543</v>
      </c>
      <c r="H3781" s="5">
        <f t="shared" si="414"/>
        <v>11488.697702887186</v>
      </c>
      <c r="I3781" s="5">
        <f t="shared" si="415"/>
        <v>11.219809854781786</v>
      </c>
      <c r="J3781" s="6">
        <f t="shared" si="416"/>
        <v>102396.54549930543</v>
      </c>
      <c r="K3781" s="7">
        <f t="shared" si="417"/>
        <v>102396.54549930543</v>
      </c>
      <c r="L3781" s="6">
        <f t="shared" si="412"/>
        <v>102396.55</v>
      </c>
      <c r="M3781" s="6">
        <f t="shared" si="418"/>
        <v>102396.55</v>
      </c>
    </row>
    <row r="3782" spans="1:13" ht="25.5">
      <c r="A3782" s="18">
        <v>3777</v>
      </c>
      <c r="B3782" s="35" t="s">
        <v>3799</v>
      </c>
      <c r="C3782" s="20">
        <v>1</v>
      </c>
      <c r="D3782" s="43">
        <v>104134.36692506459</v>
      </c>
      <c r="E3782" s="43">
        <v>81414.141414141399</v>
      </c>
      <c r="F3782" s="43">
        <v>110222.2222222222</v>
      </c>
      <c r="G3782" s="4">
        <f t="shared" si="413"/>
        <v>98590.243520476055</v>
      </c>
      <c r="H3782" s="5">
        <f t="shared" si="414"/>
        <v>15183.193280901356</v>
      </c>
      <c r="I3782" s="5">
        <f t="shared" si="415"/>
        <v>15.400300008132126</v>
      </c>
      <c r="J3782" s="6">
        <f t="shared" si="416"/>
        <v>98590.243520476055</v>
      </c>
      <c r="K3782" s="7">
        <f t="shared" si="417"/>
        <v>98590.243520476055</v>
      </c>
      <c r="L3782" s="6">
        <f t="shared" si="412"/>
        <v>98590.24</v>
      </c>
      <c r="M3782" s="6">
        <f t="shared" si="418"/>
        <v>98590.24</v>
      </c>
    </row>
    <row r="3783" spans="1:13">
      <c r="A3783" s="18">
        <v>3778</v>
      </c>
      <c r="B3783" s="35" t="s">
        <v>3800</v>
      </c>
      <c r="C3783" s="20">
        <v>1</v>
      </c>
      <c r="D3783" s="43">
        <v>123447.507658034</v>
      </c>
      <c r="E3783" s="43">
        <v>94269.005847953216</v>
      </c>
      <c r="F3783" s="43">
        <v>122898.85206844271</v>
      </c>
      <c r="G3783" s="4">
        <f t="shared" si="413"/>
        <v>113538.45519147663</v>
      </c>
      <c r="H3783" s="5">
        <f t="shared" si="414"/>
        <v>16690.08730477342</v>
      </c>
      <c r="I3783" s="5">
        <f t="shared" si="415"/>
        <v>14.69994221484383</v>
      </c>
      <c r="J3783" s="6">
        <f t="shared" si="416"/>
        <v>113538.45519147663</v>
      </c>
      <c r="K3783" s="7">
        <f t="shared" si="417"/>
        <v>113538.45519147663</v>
      </c>
      <c r="L3783" s="6">
        <f t="shared" ref="L3783:L3846" si="419">ROUND(K3783,2)</f>
        <v>113538.46</v>
      </c>
      <c r="M3783" s="6">
        <f t="shared" si="418"/>
        <v>113538.46</v>
      </c>
    </row>
    <row r="3784" spans="1:13">
      <c r="A3784" s="18">
        <v>3779</v>
      </c>
      <c r="B3784" s="36" t="s">
        <v>3801</v>
      </c>
      <c r="C3784" s="20">
        <v>1</v>
      </c>
      <c r="D3784" s="44">
        <v>127654.68841857728</v>
      </c>
      <c r="E3784" s="44">
        <v>107926.23657206989</v>
      </c>
      <c r="F3784" s="44">
        <v>148013.12444169584</v>
      </c>
      <c r="G3784" s="4">
        <f t="shared" si="413"/>
        <v>127864.68314411433</v>
      </c>
      <c r="H3784" s="5">
        <f t="shared" si="414"/>
        <v>20044.268959145305</v>
      </c>
      <c r="I3784" s="5">
        <f t="shared" si="415"/>
        <v>15.676157376899544</v>
      </c>
      <c r="J3784" s="6">
        <f t="shared" si="416"/>
        <v>127864.68314411433</v>
      </c>
      <c r="K3784" s="7">
        <f t="shared" si="417"/>
        <v>127864.68314411433</v>
      </c>
      <c r="L3784" s="6">
        <f t="shared" si="419"/>
        <v>127864.68</v>
      </c>
      <c r="M3784" s="6">
        <f t="shared" si="418"/>
        <v>127864.68</v>
      </c>
    </row>
    <row r="3785" spans="1:13">
      <c r="A3785" s="18">
        <v>3780</v>
      </c>
      <c r="B3785" s="35" t="s">
        <v>3802</v>
      </c>
      <c r="C3785" s="20">
        <v>1</v>
      </c>
      <c r="D3785" s="43">
        <v>113862.57464439076</v>
      </c>
      <c r="E3785" s="43">
        <v>95230.516975308637</v>
      </c>
      <c r="F3785" s="43">
        <v>119718.36419753086</v>
      </c>
      <c r="G3785" s="4">
        <f t="shared" si="413"/>
        <v>109603.81860574341</v>
      </c>
      <c r="H3785" s="5">
        <f t="shared" si="414"/>
        <v>12787.353817043639</v>
      </c>
      <c r="I3785" s="5">
        <f t="shared" si="415"/>
        <v>11.666887139252976</v>
      </c>
      <c r="J3785" s="6">
        <f t="shared" si="416"/>
        <v>109603.81860574341</v>
      </c>
      <c r="K3785" s="7">
        <f t="shared" si="417"/>
        <v>109603.81860574341</v>
      </c>
      <c r="L3785" s="6">
        <f t="shared" si="419"/>
        <v>109603.82</v>
      </c>
      <c r="M3785" s="6">
        <f t="shared" si="418"/>
        <v>109603.82</v>
      </c>
    </row>
    <row r="3786" spans="1:13">
      <c r="A3786" s="18">
        <v>3781</v>
      </c>
      <c r="B3786" s="35" t="s">
        <v>3803</v>
      </c>
      <c r="C3786" s="20">
        <v>1</v>
      </c>
      <c r="D3786" s="43">
        <v>126562.13785750704</v>
      </c>
      <c r="E3786" s="43">
        <v>108153.09962368783</v>
      </c>
      <c r="F3786" s="43">
        <v>132801.94558443531</v>
      </c>
      <c r="G3786" s="4">
        <f t="shared" si="413"/>
        <v>122505.72768854338</v>
      </c>
      <c r="H3786" s="5">
        <f t="shared" si="414"/>
        <v>12815.313082141931</v>
      </c>
      <c r="I3786" s="5">
        <f t="shared" si="415"/>
        <v>10.460990946254677</v>
      </c>
      <c r="J3786" s="6">
        <f t="shared" si="416"/>
        <v>122505.72768854338</v>
      </c>
      <c r="K3786" s="7">
        <f t="shared" si="417"/>
        <v>122505.72768854338</v>
      </c>
      <c r="L3786" s="6">
        <f t="shared" si="419"/>
        <v>122505.73</v>
      </c>
      <c r="M3786" s="6">
        <f t="shared" si="418"/>
        <v>122505.73</v>
      </c>
    </row>
    <row r="3787" spans="1:13">
      <c r="A3787" s="18">
        <v>3782</v>
      </c>
      <c r="B3787" s="35" t="s">
        <v>3804</v>
      </c>
      <c r="C3787" s="20">
        <v>1</v>
      </c>
      <c r="D3787" s="43">
        <v>100682.63416477702</v>
      </c>
      <c r="E3787" s="43">
        <v>83291.997354497333</v>
      </c>
      <c r="F3787" s="43">
        <v>108588.08543993728</v>
      </c>
      <c r="G3787" s="4">
        <f t="shared" si="413"/>
        <v>97520.905653070542</v>
      </c>
      <c r="H3787" s="5">
        <f t="shared" si="414"/>
        <v>12941.036028575432</v>
      </c>
      <c r="I3787" s="5">
        <f t="shared" si="415"/>
        <v>13.270012149613351</v>
      </c>
      <c r="J3787" s="6">
        <f t="shared" si="416"/>
        <v>97520.905653070542</v>
      </c>
      <c r="K3787" s="7">
        <f t="shared" si="417"/>
        <v>97520.905653070542</v>
      </c>
      <c r="L3787" s="6">
        <f t="shared" si="419"/>
        <v>97520.91</v>
      </c>
      <c r="M3787" s="6">
        <f t="shared" si="418"/>
        <v>97520.91</v>
      </c>
    </row>
    <row r="3788" spans="1:13">
      <c r="A3788" s="18">
        <v>3783</v>
      </c>
      <c r="B3788" s="36" t="s">
        <v>3805</v>
      </c>
      <c r="C3788" s="20">
        <v>1</v>
      </c>
      <c r="D3788" s="44">
        <v>132186.42093562274</v>
      </c>
      <c r="E3788" s="44">
        <v>108152.52622005496</v>
      </c>
      <c r="F3788" s="44">
        <v>137601.28637153981</v>
      </c>
      <c r="G3788" s="4">
        <f t="shared" si="413"/>
        <v>125980.07784240584</v>
      </c>
      <c r="H3788" s="5">
        <f t="shared" si="414"/>
        <v>15674.705405779127</v>
      </c>
      <c r="I3788" s="5">
        <f t="shared" si="415"/>
        <v>12.442209652693915</v>
      </c>
      <c r="J3788" s="6">
        <f t="shared" si="416"/>
        <v>125980.07784240584</v>
      </c>
      <c r="K3788" s="7">
        <f t="shared" si="417"/>
        <v>125980.07784240584</v>
      </c>
      <c r="L3788" s="6">
        <f t="shared" si="419"/>
        <v>125980.08</v>
      </c>
      <c r="M3788" s="6">
        <f t="shared" si="418"/>
        <v>125980.08</v>
      </c>
    </row>
    <row r="3789" spans="1:13" ht="25.5">
      <c r="A3789" s="18">
        <v>3784</v>
      </c>
      <c r="B3789" s="35" t="s">
        <v>3806</v>
      </c>
      <c r="C3789" s="20">
        <v>1</v>
      </c>
      <c r="D3789" s="43">
        <v>103238.89442782763</v>
      </c>
      <c r="E3789" s="43">
        <v>79775.509330594068</v>
      </c>
      <c r="F3789" s="43">
        <v>96830.963049548678</v>
      </c>
      <c r="G3789" s="4">
        <f t="shared" ref="G3789:G3852" si="420">AVERAGE(D3789:F3789)</f>
        <v>93281.788935990131</v>
      </c>
      <c r="H3789" s="5">
        <f t="shared" ref="H3789:H3852" si="421">SQRT(((SUM((POWER(D3789-G3789,2)),(POWER(E3789-G3789,2)),(POWER(F3789-G3789,2)))/(COLUMNS(D3789:F3789)-1))))</f>
        <v>12127.657965227092</v>
      </c>
      <c r="I3789" s="5">
        <f t="shared" ref="I3789:I3852" si="422">H3789/G3789*100</f>
        <v>13.001099253734379</v>
      </c>
      <c r="J3789" s="6">
        <f t="shared" ref="J3789:J3852" si="423">((C3789/3)*(SUM(D3789:F3789)))</f>
        <v>93281.788935990131</v>
      </c>
      <c r="K3789" s="7">
        <f t="shared" ref="K3789:K3852" si="424">J3789/C3789</f>
        <v>93281.788935990131</v>
      </c>
      <c r="L3789" s="6">
        <f t="shared" si="419"/>
        <v>93281.79</v>
      </c>
      <c r="M3789" s="6">
        <f t="shared" ref="M3789:M3852" si="425">L3789*C3789</f>
        <v>93281.79</v>
      </c>
    </row>
    <row r="3790" spans="1:13">
      <c r="A3790" s="18">
        <v>3785</v>
      </c>
      <c r="B3790" s="35" t="s">
        <v>3807</v>
      </c>
      <c r="C3790" s="20">
        <v>1</v>
      </c>
      <c r="D3790" s="43">
        <v>97044.127385467466</v>
      </c>
      <c r="E3790" s="43">
        <v>86457.495307052828</v>
      </c>
      <c r="F3790" s="43">
        <v>117050.14749262537</v>
      </c>
      <c r="G3790" s="4">
        <f t="shared" si="420"/>
        <v>100183.92339504855</v>
      </c>
      <c r="H3790" s="5">
        <f t="shared" si="421"/>
        <v>15536.129864711807</v>
      </c>
      <c r="I3790" s="5">
        <f t="shared" si="422"/>
        <v>15.507607746054452</v>
      </c>
      <c r="J3790" s="6">
        <f t="shared" si="423"/>
        <v>100183.92339504855</v>
      </c>
      <c r="K3790" s="7">
        <f t="shared" si="424"/>
        <v>100183.92339504855</v>
      </c>
      <c r="L3790" s="6">
        <f t="shared" si="419"/>
        <v>100183.92</v>
      </c>
      <c r="M3790" s="6">
        <f t="shared" si="425"/>
        <v>100183.92</v>
      </c>
    </row>
    <row r="3791" spans="1:13">
      <c r="A3791" s="18">
        <v>3786</v>
      </c>
      <c r="B3791" s="35" t="s">
        <v>3808</v>
      </c>
      <c r="C3791" s="20">
        <v>1</v>
      </c>
      <c r="D3791" s="43">
        <v>122565.3674968433</v>
      </c>
      <c r="E3791" s="43">
        <v>90252.679702220965</v>
      </c>
      <c r="F3791" s="43">
        <v>120641.55666524726</v>
      </c>
      <c r="G3791" s="4">
        <f t="shared" si="420"/>
        <v>111153.20128810384</v>
      </c>
      <c r="H3791" s="5">
        <f t="shared" si="421"/>
        <v>18125.923809571988</v>
      </c>
      <c r="I3791" s="5">
        <f t="shared" si="422"/>
        <v>16.30715408959788</v>
      </c>
      <c r="J3791" s="6">
        <f t="shared" si="423"/>
        <v>111153.20128810384</v>
      </c>
      <c r="K3791" s="7">
        <f t="shared" si="424"/>
        <v>111153.20128810384</v>
      </c>
      <c r="L3791" s="6">
        <f t="shared" si="419"/>
        <v>111153.2</v>
      </c>
      <c r="M3791" s="6">
        <f t="shared" si="425"/>
        <v>111153.2</v>
      </c>
    </row>
    <row r="3792" spans="1:13" ht="25.5">
      <c r="A3792" s="18">
        <v>3787</v>
      </c>
      <c r="B3792" s="35" t="s">
        <v>3809</v>
      </c>
      <c r="C3792" s="20">
        <v>1</v>
      </c>
      <c r="D3792" s="43">
        <v>139942.47569828964</v>
      </c>
      <c r="E3792" s="43">
        <v>109409.5719095719</v>
      </c>
      <c r="F3792" s="43">
        <v>154048.67724867724</v>
      </c>
      <c r="G3792" s="4">
        <f t="shared" si="420"/>
        <v>134466.90828551291</v>
      </c>
      <c r="H3792" s="5">
        <f t="shared" si="421"/>
        <v>22817.730172780826</v>
      </c>
      <c r="I3792" s="5">
        <f t="shared" si="422"/>
        <v>16.969030123256836</v>
      </c>
      <c r="J3792" s="6">
        <f t="shared" si="423"/>
        <v>134466.90828551291</v>
      </c>
      <c r="K3792" s="7">
        <f t="shared" si="424"/>
        <v>134466.90828551291</v>
      </c>
      <c r="L3792" s="6">
        <f t="shared" si="419"/>
        <v>134466.91</v>
      </c>
      <c r="M3792" s="6">
        <f t="shared" si="425"/>
        <v>134466.91</v>
      </c>
    </row>
    <row r="3793" spans="1:13" ht="25.5">
      <c r="A3793" s="18">
        <v>3788</v>
      </c>
      <c r="B3793" s="35" t="s">
        <v>3810</v>
      </c>
      <c r="C3793" s="20">
        <v>1</v>
      </c>
      <c r="D3793" s="43">
        <v>129109.43432289902</v>
      </c>
      <c r="E3793" s="43">
        <v>102113.82532811104</v>
      </c>
      <c r="F3793" s="43">
        <v>151876.33738941586</v>
      </c>
      <c r="G3793" s="4">
        <f t="shared" si="420"/>
        <v>127699.86568014196</v>
      </c>
      <c r="H3793" s="5">
        <f t="shared" si="421"/>
        <v>24911.183522302988</v>
      </c>
      <c r="I3793" s="5">
        <f t="shared" si="422"/>
        <v>19.507603543373826</v>
      </c>
      <c r="J3793" s="6">
        <f t="shared" si="423"/>
        <v>127699.86568014196</v>
      </c>
      <c r="K3793" s="7">
        <f t="shared" si="424"/>
        <v>127699.86568014196</v>
      </c>
      <c r="L3793" s="6">
        <f t="shared" si="419"/>
        <v>127699.87</v>
      </c>
      <c r="M3793" s="6">
        <f t="shared" si="425"/>
        <v>127699.87</v>
      </c>
    </row>
    <row r="3794" spans="1:13" ht="25.5">
      <c r="A3794" s="18">
        <v>3789</v>
      </c>
      <c r="B3794" s="35" t="s">
        <v>3811</v>
      </c>
      <c r="C3794" s="20">
        <v>1</v>
      </c>
      <c r="D3794" s="43">
        <v>118554.77107402656</v>
      </c>
      <c r="E3794" s="43">
        <v>88377.192982456152</v>
      </c>
      <c r="F3794" s="43">
        <v>107271.62734422265</v>
      </c>
      <c r="G3794" s="4">
        <f t="shared" si="420"/>
        <v>104734.53046690179</v>
      </c>
      <c r="H3794" s="5">
        <f t="shared" si="421"/>
        <v>15247.924458492409</v>
      </c>
      <c r="I3794" s="5">
        <f t="shared" si="422"/>
        <v>14.558641157331639</v>
      </c>
      <c r="J3794" s="6">
        <f t="shared" si="423"/>
        <v>104734.53046690179</v>
      </c>
      <c r="K3794" s="7">
        <f t="shared" si="424"/>
        <v>104734.53046690179</v>
      </c>
      <c r="L3794" s="6">
        <f t="shared" si="419"/>
        <v>104734.53</v>
      </c>
      <c r="M3794" s="6">
        <f t="shared" si="425"/>
        <v>104734.53</v>
      </c>
    </row>
    <row r="3795" spans="1:13">
      <c r="A3795" s="18">
        <v>3790</v>
      </c>
      <c r="B3795" s="36" t="s">
        <v>3812</v>
      </c>
      <c r="C3795" s="20">
        <v>1</v>
      </c>
      <c r="D3795" s="44">
        <v>104685.67799433619</v>
      </c>
      <c r="E3795" s="44">
        <v>87555.294322535716</v>
      </c>
      <c r="F3795" s="44">
        <v>107509.75674953223</v>
      </c>
      <c r="G3795" s="4">
        <f t="shared" si="420"/>
        <v>99916.909688801388</v>
      </c>
      <c r="H3795" s="5">
        <f t="shared" si="421"/>
        <v>10798.194573701147</v>
      </c>
      <c r="I3795" s="5">
        <f t="shared" si="422"/>
        <v>10.807174288449195</v>
      </c>
      <c r="J3795" s="6">
        <f t="shared" si="423"/>
        <v>99916.909688801388</v>
      </c>
      <c r="K3795" s="7">
        <f t="shared" si="424"/>
        <v>99916.909688801388</v>
      </c>
      <c r="L3795" s="6">
        <f t="shared" si="419"/>
        <v>99916.91</v>
      </c>
      <c r="M3795" s="6">
        <f t="shared" si="425"/>
        <v>99916.91</v>
      </c>
    </row>
    <row r="3796" spans="1:13">
      <c r="A3796" s="18">
        <v>3791</v>
      </c>
      <c r="B3796" s="35" t="s">
        <v>3813</v>
      </c>
      <c r="C3796" s="20">
        <v>1</v>
      </c>
      <c r="D3796" s="43">
        <v>147671.60461201158</v>
      </c>
      <c r="E3796" s="43">
        <v>118137.28368960926</v>
      </c>
      <c r="F3796" s="43">
        <v>152137.77021491146</v>
      </c>
      <c r="G3796" s="4">
        <f t="shared" si="420"/>
        <v>139315.5528388441</v>
      </c>
      <c r="H3796" s="5">
        <f t="shared" si="421"/>
        <v>18476.362518531769</v>
      </c>
      <c r="I3796" s="5">
        <f t="shared" si="422"/>
        <v>13.262239672482693</v>
      </c>
      <c r="J3796" s="6">
        <f t="shared" si="423"/>
        <v>139315.55283884407</v>
      </c>
      <c r="K3796" s="7">
        <f t="shared" si="424"/>
        <v>139315.55283884407</v>
      </c>
      <c r="L3796" s="6">
        <f t="shared" si="419"/>
        <v>139315.54999999999</v>
      </c>
      <c r="M3796" s="6">
        <f t="shared" si="425"/>
        <v>139315.54999999999</v>
      </c>
    </row>
    <row r="3797" spans="1:13" ht="25.5">
      <c r="A3797" s="18">
        <v>3792</v>
      </c>
      <c r="B3797" s="38" t="s">
        <v>3814</v>
      </c>
      <c r="C3797" s="20">
        <v>1</v>
      </c>
      <c r="D3797" s="45">
        <v>108190.03527336857</v>
      </c>
      <c r="E3797" s="45">
        <v>91469.757094757064</v>
      </c>
      <c r="F3797" s="45">
        <v>122268.43480008033</v>
      </c>
      <c r="G3797" s="4">
        <f t="shared" si="420"/>
        <v>107309.40905606865</v>
      </c>
      <c r="H3797" s="5">
        <f t="shared" si="421"/>
        <v>15418.21208830781</v>
      </c>
      <c r="I3797" s="5">
        <f t="shared" si="422"/>
        <v>14.367996454301476</v>
      </c>
      <c r="J3797" s="6">
        <f t="shared" si="423"/>
        <v>107309.40905606865</v>
      </c>
      <c r="K3797" s="7">
        <f t="shared" si="424"/>
        <v>107309.40905606865</v>
      </c>
      <c r="L3797" s="6">
        <f t="shared" si="419"/>
        <v>107309.41</v>
      </c>
      <c r="M3797" s="6">
        <f t="shared" si="425"/>
        <v>107309.41</v>
      </c>
    </row>
    <row r="3798" spans="1:13" ht="25.5">
      <c r="A3798" s="18">
        <v>3793</v>
      </c>
      <c r="B3798" s="35" t="s">
        <v>3815</v>
      </c>
      <c r="C3798" s="20">
        <v>1</v>
      </c>
      <c r="D3798" s="43">
        <v>107625.20481961749</v>
      </c>
      <c r="E3798" s="43">
        <v>92949.040526033277</v>
      </c>
      <c r="F3798" s="43">
        <v>130872.24906065485</v>
      </c>
      <c r="G3798" s="4">
        <f t="shared" si="420"/>
        <v>110482.16480210186</v>
      </c>
      <c r="H3798" s="5">
        <f t="shared" si="421"/>
        <v>19122.345610469354</v>
      </c>
      <c r="I3798" s="5">
        <f t="shared" si="422"/>
        <v>17.308083747925949</v>
      </c>
      <c r="J3798" s="6">
        <f t="shared" si="423"/>
        <v>110482.16480210186</v>
      </c>
      <c r="K3798" s="7">
        <f t="shared" si="424"/>
        <v>110482.16480210186</v>
      </c>
      <c r="L3798" s="6">
        <f t="shared" si="419"/>
        <v>110482.16</v>
      </c>
      <c r="M3798" s="6">
        <f t="shared" si="425"/>
        <v>110482.16</v>
      </c>
    </row>
    <row r="3799" spans="1:13" ht="25.5">
      <c r="A3799" s="18">
        <v>3794</v>
      </c>
      <c r="B3799" s="35" t="s">
        <v>3816</v>
      </c>
      <c r="C3799" s="20">
        <v>1</v>
      </c>
      <c r="D3799" s="43">
        <v>134803.37140467859</v>
      </c>
      <c r="E3799" s="43">
        <v>104166.24153997892</v>
      </c>
      <c r="F3799" s="43">
        <v>135801.91489656508</v>
      </c>
      <c r="G3799" s="4">
        <f t="shared" si="420"/>
        <v>124923.84261374087</v>
      </c>
      <c r="H3799" s="5">
        <f t="shared" si="421"/>
        <v>17983.541754320242</v>
      </c>
      <c r="I3799" s="5">
        <f t="shared" si="422"/>
        <v>14.395604056084455</v>
      </c>
      <c r="J3799" s="6">
        <f t="shared" si="423"/>
        <v>124923.84261374085</v>
      </c>
      <c r="K3799" s="7">
        <f t="shared" si="424"/>
        <v>124923.84261374085</v>
      </c>
      <c r="L3799" s="6">
        <f t="shared" si="419"/>
        <v>124923.84</v>
      </c>
      <c r="M3799" s="6">
        <f t="shared" si="425"/>
        <v>124923.84</v>
      </c>
    </row>
    <row r="3800" spans="1:13">
      <c r="A3800" s="18">
        <v>3795</v>
      </c>
      <c r="B3800" s="35" t="s">
        <v>3817</v>
      </c>
      <c r="C3800" s="20">
        <v>1</v>
      </c>
      <c r="D3800" s="43">
        <v>136813.63208270364</v>
      </c>
      <c r="E3800" s="43">
        <v>110694.66595782385</v>
      </c>
      <c r="F3800" s="43">
        <v>147966.54082463539</v>
      </c>
      <c r="G3800" s="4">
        <f t="shared" si="420"/>
        <v>131824.94628838764</v>
      </c>
      <c r="H3800" s="5">
        <f t="shared" si="421"/>
        <v>19130.169980625429</v>
      </c>
      <c r="I3800" s="5">
        <f t="shared" si="422"/>
        <v>14.511798046763621</v>
      </c>
      <c r="J3800" s="6">
        <f t="shared" si="423"/>
        <v>131824.94628838764</v>
      </c>
      <c r="K3800" s="7">
        <f t="shared" si="424"/>
        <v>131824.94628838764</v>
      </c>
      <c r="L3800" s="6">
        <f t="shared" si="419"/>
        <v>131824.95000000001</v>
      </c>
      <c r="M3800" s="6">
        <f t="shared" si="425"/>
        <v>131824.95000000001</v>
      </c>
    </row>
    <row r="3801" spans="1:13" ht="25.5">
      <c r="A3801" s="18">
        <v>3796</v>
      </c>
      <c r="B3801" s="35" t="s">
        <v>3818</v>
      </c>
      <c r="C3801" s="20">
        <v>1</v>
      </c>
      <c r="D3801" s="43">
        <v>118598.95153201235</v>
      </c>
      <c r="E3801" s="43">
        <v>102426.36723219245</v>
      </c>
      <c r="F3801" s="43">
        <v>146165.19432053409</v>
      </c>
      <c r="G3801" s="4">
        <f t="shared" si="420"/>
        <v>122396.83769491296</v>
      </c>
      <c r="H3801" s="5">
        <f t="shared" si="421"/>
        <v>22115.361250626818</v>
      </c>
      <c r="I3801" s="5">
        <f t="shared" si="422"/>
        <v>18.06857241340801</v>
      </c>
      <c r="J3801" s="6">
        <f t="shared" si="423"/>
        <v>122396.83769491295</v>
      </c>
      <c r="K3801" s="7">
        <f t="shared" si="424"/>
        <v>122396.83769491295</v>
      </c>
      <c r="L3801" s="6">
        <f t="shared" si="419"/>
        <v>122396.84</v>
      </c>
      <c r="M3801" s="6">
        <f t="shared" si="425"/>
        <v>122396.84</v>
      </c>
    </row>
    <row r="3802" spans="1:13" ht="25.5">
      <c r="A3802" s="18">
        <v>3797</v>
      </c>
      <c r="B3802" s="35" t="s">
        <v>3819</v>
      </c>
      <c r="C3802" s="20">
        <v>1</v>
      </c>
      <c r="D3802" s="43">
        <v>124111.32594997215</v>
      </c>
      <c r="E3802" s="43">
        <v>107187.05422952138</v>
      </c>
      <c r="F3802" s="43">
        <v>131615.73170508671</v>
      </c>
      <c r="G3802" s="4">
        <f t="shared" si="420"/>
        <v>120971.37062819341</v>
      </c>
      <c r="H3802" s="5">
        <f t="shared" si="421"/>
        <v>12513.375258832973</v>
      </c>
      <c r="I3802" s="5">
        <f t="shared" si="422"/>
        <v>10.344079920606127</v>
      </c>
      <c r="J3802" s="6">
        <f t="shared" si="423"/>
        <v>120971.3706281934</v>
      </c>
      <c r="K3802" s="7">
        <f t="shared" si="424"/>
        <v>120971.3706281934</v>
      </c>
      <c r="L3802" s="6">
        <f t="shared" si="419"/>
        <v>120971.37</v>
      </c>
      <c r="M3802" s="6">
        <f t="shared" si="425"/>
        <v>120971.37</v>
      </c>
    </row>
    <row r="3803" spans="1:13">
      <c r="A3803" s="18">
        <v>3798</v>
      </c>
      <c r="B3803" s="36" t="s">
        <v>3820</v>
      </c>
      <c r="C3803" s="20">
        <v>1</v>
      </c>
      <c r="D3803" s="44">
        <v>111676.63476874003</v>
      </c>
      <c r="E3803" s="44">
        <v>96448.002754820904</v>
      </c>
      <c r="F3803" s="44">
        <v>122709.74808324203</v>
      </c>
      <c r="G3803" s="4">
        <f t="shared" si="420"/>
        <v>110278.12853560098</v>
      </c>
      <c r="H3803" s="5">
        <f t="shared" si="421"/>
        <v>13186.609939131768</v>
      </c>
      <c r="I3803" s="5">
        <f t="shared" si="422"/>
        <v>11.957593145838295</v>
      </c>
      <c r="J3803" s="6">
        <f t="shared" si="423"/>
        <v>110278.12853560098</v>
      </c>
      <c r="K3803" s="7">
        <f t="shared" si="424"/>
        <v>110278.12853560098</v>
      </c>
      <c r="L3803" s="6">
        <f t="shared" si="419"/>
        <v>110278.13</v>
      </c>
      <c r="M3803" s="6">
        <f t="shared" si="425"/>
        <v>110278.13</v>
      </c>
    </row>
    <row r="3804" spans="1:13">
      <c r="A3804" s="18">
        <v>3799</v>
      </c>
      <c r="B3804" s="35" t="s">
        <v>3821</v>
      </c>
      <c r="C3804" s="20">
        <v>1</v>
      </c>
      <c r="D3804" s="43">
        <v>128269.67592592594</v>
      </c>
      <c r="E3804" s="43">
        <v>111944.44444444445</v>
      </c>
      <c r="F3804" s="43">
        <v>159747.74774774775</v>
      </c>
      <c r="G3804" s="4">
        <f t="shared" si="420"/>
        <v>133320.62270603937</v>
      </c>
      <c r="H3804" s="5">
        <f t="shared" si="421"/>
        <v>24298.621343783187</v>
      </c>
      <c r="I3804" s="5">
        <f t="shared" si="422"/>
        <v>18.225703458766148</v>
      </c>
      <c r="J3804" s="6">
        <f t="shared" si="423"/>
        <v>133320.62270603937</v>
      </c>
      <c r="K3804" s="7">
        <f t="shared" si="424"/>
        <v>133320.62270603937</v>
      </c>
      <c r="L3804" s="6">
        <f t="shared" si="419"/>
        <v>133320.62</v>
      </c>
      <c r="M3804" s="6">
        <f t="shared" si="425"/>
        <v>133320.62</v>
      </c>
    </row>
    <row r="3805" spans="1:13" ht="25.5">
      <c r="A3805" s="18">
        <v>3800</v>
      </c>
      <c r="B3805" s="35" t="s">
        <v>3822</v>
      </c>
      <c r="C3805" s="20">
        <v>1</v>
      </c>
      <c r="D3805" s="43">
        <v>153525.76215671451</v>
      </c>
      <c r="E3805" s="43">
        <v>127007.67596600928</v>
      </c>
      <c r="F3805" s="43">
        <v>163561.10465866563</v>
      </c>
      <c r="G3805" s="4">
        <f t="shared" si="420"/>
        <v>148031.51426046315</v>
      </c>
      <c r="H3805" s="5">
        <f t="shared" si="421"/>
        <v>18885.930140090401</v>
      </c>
      <c r="I3805" s="5">
        <f t="shared" si="422"/>
        <v>12.758046983739144</v>
      </c>
      <c r="J3805" s="6">
        <f t="shared" si="423"/>
        <v>148031.51426046313</v>
      </c>
      <c r="K3805" s="7">
        <f t="shared" si="424"/>
        <v>148031.51426046313</v>
      </c>
      <c r="L3805" s="6">
        <f t="shared" si="419"/>
        <v>148031.51</v>
      </c>
      <c r="M3805" s="6">
        <f t="shared" si="425"/>
        <v>148031.51</v>
      </c>
    </row>
    <row r="3806" spans="1:13">
      <c r="A3806" s="18">
        <v>3801</v>
      </c>
      <c r="B3806" s="36" t="s">
        <v>3823</v>
      </c>
      <c r="C3806" s="20">
        <v>1</v>
      </c>
      <c r="D3806" s="44">
        <v>133355.80427501973</v>
      </c>
      <c r="E3806" s="44">
        <v>113958.5963804714</v>
      </c>
      <c r="F3806" s="44">
        <v>156286.07503607505</v>
      </c>
      <c r="G3806" s="4">
        <f t="shared" si="420"/>
        <v>134533.49189718874</v>
      </c>
      <c r="H3806" s="5">
        <f t="shared" si="421"/>
        <v>21188.300390467928</v>
      </c>
      <c r="I3806" s="5">
        <f t="shared" si="422"/>
        <v>15.749461410442054</v>
      </c>
      <c r="J3806" s="6">
        <f t="shared" si="423"/>
        <v>134533.49189718871</v>
      </c>
      <c r="K3806" s="7">
        <f t="shared" si="424"/>
        <v>134533.49189718871</v>
      </c>
      <c r="L3806" s="6">
        <f t="shared" si="419"/>
        <v>134533.49</v>
      </c>
      <c r="M3806" s="6">
        <f t="shared" si="425"/>
        <v>134533.49</v>
      </c>
    </row>
    <row r="3807" spans="1:13">
      <c r="A3807" s="18">
        <v>3802</v>
      </c>
      <c r="B3807" s="35" t="s">
        <v>3824</v>
      </c>
      <c r="C3807" s="20">
        <v>1</v>
      </c>
      <c r="D3807" s="43">
        <v>162984.24861643257</v>
      </c>
      <c r="E3807" s="43">
        <v>128905.72390572392</v>
      </c>
      <c r="F3807" s="43">
        <v>152948.81398252188</v>
      </c>
      <c r="G3807" s="4">
        <f t="shared" si="420"/>
        <v>148279.59550155947</v>
      </c>
      <c r="H3807" s="5">
        <f t="shared" si="421"/>
        <v>17512.500179352341</v>
      </c>
      <c r="I3807" s="5">
        <f t="shared" si="422"/>
        <v>11.810458559801075</v>
      </c>
      <c r="J3807" s="6">
        <f t="shared" si="423"/>
        <v>148279.59550155944</v>
      </c>
      <c r="K3807" s="7">
        <f t="shared" si="424"/>
        <v>148279.59550155944</v>
      </c>
      <c r="L3807" s="6">
        <f t="shared" si="419"/>
        <v>148279.6</v>
      </c>
      <c r="M3807" s="6">
        <f t="shared" si="425"/>
        <v>148279.6</v>
      </c>
    </row>
    <row r="3808" spans="1:13">
      <c r="A3808" s="18">
        <v>3803</v>
      </c>
      <c r="B3808" s="35" t="s">
        <v>3825</v>
      </c>
      <c r="C3808" s="20">
        <v>1</v>
      </c>
      <c r="D3808" s="43">
        <v>113803.17112225006</v>
      </c>
      <c r="E3808" s="43">
        <v>98284.556878306859</v>
      </c>
      <c r="F3808" s="43">
        <v>115320.54673721339</v>
      </c>
      <c r="G3808" s="4">
        <f t="shared" si="420"/>
        <v>109136.09157925677</v>
      </c>
      <c r="H3808" s="5">
        <f t="shared" si="421"/>
        <v>9428.2798650475652</v>
      </c>
      <c r="I3808" s="5">
        <f t="shared" si="422"/>
        <v>8.6390118324885794</v>
      </c>
      <c r="J3808" s="6">
        <f t="shared" si="423"/>
        <v>109136.09157925677</v>
      </c>
      <c r="K3808" s="7">
        <f t="shared" si="424"/>
        <v>109136.09157925677</v>
      </c>
      <c r="L3808" s="6">
        <f t="shared" si="419"/>
        <v>109136.09</v>
      </c>
      <c r="M3808" s="6">
        <f t="shared" si="425"/>
        <v>109136.09</v>
      </c>
    </row>
    <row r="3809" spans="1:13">
      <c r="A3809" s="18">
        <v>3804</v>
      </c>
      <c r="B3809" s="38" t="s">
        <v>3826</v>
      </c>
      <c r="C3809" s="20">
        <v>1</v>
      </c>
      <c r="D3809" s="45">
        <v>158159.05704555128</v>
      </c>
      <c r="E3809" s="45">
        <v>126527.24563644103</v>
      </c>
      <c r="F3809" s="45">
        <v>159062.82308581157</v>
      </c>
      <c r="G3809" s="4">
        <f t="shared" si="420"/>
        <v>147916.37525593463</v>
      </c>
      <c r="H3809" s="5">
        <f t="shared" si="421"/>
        <v>18529.040657128087</v>
      </c>
      <c r="I3809" s="5">
        <f t="shared" si="422"/>
        <v>12.526700052693911</v>
      </c>
      <c r="J3809" s="6">
        <f t="shared" si="423"/>
        <v>147916.3752559346</v>
      </c>
      <c r="K3809" s="7">
        <f t="shared" si="424"/>
        <v>147916.3752559346</v>
      </c>
      <c r="L3809" s="6">
        <f t="shared" si="419"/>
        <v>147916.38</v>
      </c>
      <c r="M3809" s="6">
        <f t="shared" si="425"/>
        <v>147916.38</v>
      </c>
    </row>
    <row r="3810" spans="1:13">
      <c r="A3810" s="18">
        <v>3805</v>
      </c>
      <c r="B3810" s="35" t="s">
        <v>3827</v>
      </c>
      <c r="C3810" s="20">
        <v>1</v>
      </c>
      <c r="D3810" s="43">
        <v>130093.48653523724</v>
      </c>
      <c r="E3810" s="43">
        <v>93430.776693488573</v>
      </c>
      <c r="F3810" s="43">
        <v>135154.65779222455</v>
      </c>
      <c r="G3810" s="4">
        <f t="shared" si="420"/>
        <v>119559.64034031679</v>
      </c>
      <c r="H3810" s="5">
        <f t="shared" si="421"/>
        <v>22769.321470545503</v>
      </c>
      <c r="I3810" s="5">
        <f t="shared" si="422"/>
        <v>19.044320814059393</v>
      </c>
      <c r="J3810" s="6">
        <f t="shared" si="423"/>
        <v>119559.64034031678</v>
      </c>
      <c r="K3810" s="7">
        <f t="shared" si="424"/>
        <v>119559.64034031678</v>
      </c>
      <c r="L3810" s="6">
        <f t="shared" si="419"/>
        <v>119559.64</v>
      </c>
      <c r="M3810" s="6">
        <f t="shared" si="425"/>
        <v>119559.64</v>
      </c>
    </row>
    <row r="3811" spans="1:13">
      <c r="A3811" s="18">
        <v>3806</v>
      </c>
      <c r="B3811" s="35" t="s">
        <v>3828</v>
      </c>
      <c r="C3811" s="20">
        <v>1</v>
      </c>
      <c r="D3811" s="43">
        <v>127731.23962351299</v>
      </c>
      <c r="E3811" s="43">
        <v>111474.53639870223</v>
      </c>
      <c r="F3811" s="43">
        <v>138490.71816121123</v>
      </c>
      <c r="G3811" s="4">
        <f t="shared" si="420"/>
        <v>125898.83139447548</v>
      </c>
      <c r="H3811" s="5">
        <f t="shared" si="421"/>
        <v>13600.985596441689</v>
      </c>
      <c r="I3811" s="5">
        <f t="shared" si="422"/>
        <v>10.803107102579913</v>
      </c>
      <c r="J3811" s="6">
        <f t="shared" si="423"/>
        <v>125898.83139447548</v>
      </c>
      <c r="K3811" s="7">
        <f t="shared" si="424"/>
        <v>125898.83139447548</v>
      </c>
      <c r="L3811" s="6">
        <f t="shared" si="419"/>
        <v>125898.83</v>
      </c>
      <c r="M3811" s="6">
        <f t="shared" si="425"/>
        <v>125898.83</v>
      </c>
    </row>
    <row r="3812" spans="1:13" ht="25.5">
      <c r="A3812" s="18">
        <v>3807</v>
      </c>
      <c r="B3812" s="35" t="s">
        <v>3829</v>
      </c>
      <c r="C3812" s="20">
        <v>1</v>
      </c>
      <c r="D3812" s="43">
        <v>130502.07961972663</v>
      </c>
      <c r="E3812" s="43">
        <v>100842.51606978875</v>
      </c>
      <c r="F3812" s="43">
        <v>136525.25252525246</v>
      </c>
      <c r="G3812" s="4">
        <f t="shared" si="420"/>
        <v>122623.28273825596</v>
      </c>
      <c r="H3812" s="5">
        <f t="shared" si="421"/>
        <v>19101.596803987984</v>
      </c>
      <c r="I3812" s="5">
        <f t="shared" si="422"/>
        <v>15.577463249586188</v>
      </c>
      <c r="J3812" s="6">
        <f t="shared" si="423"/>
        <v>122623.28273825595</v>
      </c>
      <c r="K3812" s="7">
        <f t="shared" si="424"/>
        <v>122623.28273825595</v>
      </c>
      <c r="L3812" s="6">
        <f t="shared" si="419"/>
        <v>122623.28</v>
      </c>
      <c r="M3812" s="6">
        <f t="shared" si="425"/>
        <v>122623.28</v>
      </c>
    </row>
    <row r="3813" spans="1:13" ht="25.5">
      <c r="A3813" s="18">
        <v>3808</v>
      </c>
      <c r="B3813" s="35" t="s">
        <v>3830</v>
      </c>
      <c r="C3813" s="20">
        <v>1</v>
      </c>
      <c r="D3813" s="43">
        <v>132616.40642270053</v>
      </c>
      <c r="E3813" s="43">
        <v>116943.55839092682</v>
      </c>
      <c r="F3813" s="43">
        <v>152459.75019854162</v>
      </c>
      <c r="G3813" s="4">
        <f t="shared" si="420"/>
        <v>134006.571670723</v>
      </c>
      <c r="H3813" s="5">
        <f t="shared" si="421"/>
        <v>17798.859224439868</v>
      </c>
      <c r="I3813" s="5">
        <f t="shared" si="422"/>
        <v>13.282079380535681</v>
      </c>
      <c r="J3813" s="6">
        <f t="shared" si="423"/>
        <v>134006.57167072297</v>
      </c>
      <c r="K3813" s="7">
        <f t="shared" si="424"/>
        <v>134006.57167072297</v>
      </c>
      <c r="L3813" s="6">
        <f t="shared" si="419"/>
        <v>134006.57</v>
      </c>
      <c r="M3813" s="6">
        <f t="shared" si="425"/>
        <v>134006.57</v>
      </c>
    </row>
    <row r="3814" spans="1:13" ht="25.5">
      <c r="A3814" s="18">
        <v>3809</v>
      </c>
      <c r="B3814" s="35" t="s">
        <v>3831</v>
      </c>
      <c r="C3814" s="20">
        <v>1</v>
      </c>
      <c r="D3814" s="43">
        <v>159099.78625105438</v>
      </c>
      <c r="E3814" s="43">
        <v>133065.27577360912</v>
      </c>
      <c r="F3814" s="43">
        <v>182489.52106094963</v>
      </c>
      <c r="G3814" s="4">
        <f t="shared" si="420"/>
        <v>158218.19436187102</v>
      </c>
      <c r="H3814" s="5">
        <f t="shared" si="421"/>
        <v>24723.913702124621</v>
      </c>
      <c r="I3814" s="5">
        <f t="shared" si="422"/>
        <v>15.626466856003276</v>
      </c>
      <c r="J3814" s="6">
        <f t="shared" si="423"/>
        <v>158218.19436187102</v>
      </c>
      <c r="K3814" s="7">
        <f t="shared" si="424"/>
        <v>158218.19436187102</v>
      </c>
      <c r="L3814" s="6">
        <f t="shared" si="419"/>
        <v>158218.19</v>
      </c>
      <c r="M3814" s="6">
        <f t="shared" si="425"/>
        <v>158218.19</v>
      </c>
    </row>
    <row r="3815" spans="1:13" ht="25.5">
      <c r="A3815" s="18">
        <v>3810</v>
      </c>
      <c r="B3815" s="35" t="s">
        <v>3832</v>
      </c>
      <c r="C3815" s="20">
        <v>1</v>
      </c>
      <c r="D3815" s="43">
        <v>153670.50674705714</v>
      </c>
      <c r="E3815" s="43">
        <v>120142.39618406283</v>
      </c>
      <c r="F3815" s="43">
        <v>151036.15520282186</v>
      </c>
      <c r="G3815" s="4">
        <f t="shared" si="420"/>
        <v>141616.35271131396</v>
      </c>
      <c r="H3815" s="5">
        <f t="shared" si="421"/>
        <v>18643.579557460434</v>
      </c>
      <c r="I3815" s="5">
        <f t="shared" si="422"/>
        <v>13.164849398053285</v>
      </c>
      <c r="J3815" s="6">
        <f t="shared" si="423"/>
        <v>141616.35271131393</v>
      </c>
      <c r="K3815" s="7">
        <f t="shared" si="424"/>
        <v>141616.35271131393</v>
      </c>
      <c r="L3815" s="6">
        <f t="shared" si="419"/>
        <v>141616.35</v>
      </c>
      <c r="M3815" s="6">
        <f t="shared" si="425"/>
        <v>141616.35</v>
      </c>
    </row>
    <row r="3816" spans="1:13" ht="25.5">
      <c r="A3816" s="18">
        <v>3811</v>
      </c>
      <c r="B3816" s="35" t="s">
        <v>3833</v>
      </c>
      <c r="C3816" s="20">
        <v>1</v>
      </c>
      <c r="D3816" s="43">
        <v>177689.59435626102</v>
      </c>
      <c r="E3816" s="43">
        <v>135690.23569023566</v>
      </c>
      <c r="F3816" s="43">
        <v>166614.98708010334</v>
      </c>
      <c r="G3816" s="4">
        <f t="shared" si="420"/>
        <v>159998.27237553336</v>
      </c>
      <c r="H3816" s="5">
        <f t="shared" si="421"/>
        <v>21767.457756950273</v>
      </c>
      <c r="I3816" s="5">
        <f t="shared" si="422"/>
        <v>13.604807998088681</v>
      </c>
      <c r="J3816" s="6">
        <f t="shared" si="423"/>
        <v>159998.27237553336</v>
      </c>
      <c r="K3816" s="7">
        <f t="shared" si="424"/>
        <v>159998.27237553336</v>
      </c>
      <c r="L3816" s="6">
        <f t="shared" si="419"/>
        <v>159998.26999999999</v>
      </c>
      <c r="M3816" s="6">
        <f t="shared" si="425"/>
        <v>159998.26999999999</v>
      </c>
    </row>
    <row r="3817" spans="1:13" ht="25.5">
      <c r="A3817" s="18">
        <v>3812</v>
      </c>
      <c r="B3817" s="35" t="s">
        <v>3834</v>
      </c>
      <c r="C3817" s="20">
        <v>1</v>
      </c>
      <c r="D3817" s="43">
        <v>123236.33156966489</v>
      </c>
      <c r="E3817" s="43">
        <v>104190.71669071667</v>
      </c>
      <c r="F3817" s="43">
        <v>135833.82324123062</v>
      </c>
      <c r="G3817" s="4">
        <f t="shared" si="420"/>
        <v>121086.95716720406</v>
      </c>
      <c r="H3817" s="5">
        <f t="shared" si="421"/>
        <v>15930.674994590159</v>
      </c>
      <c r="I3817" s="5">
        <f t="shared" si="422"/>
        <v>13.156392205472747</v>
      </c>
      <c r="J3817" s="6">
        <f t="shared" si="423"/>
        <v>121086.95716720406</v>
      </c>
      <c r="K3817" s="7">
        <f t="shared" si="424"/>
        <v>121086.95716720406</v>
      </c>
      <c r="L3817" s="6">
        <f t="shared" si="419"/>
        <v>121086.96</v>
      </c>
      <c r="M3817" s="6">
        <f t="shared" si="425"/>
        <v>121086.96</v>
      </c>
    </row>
    <row r="3818" spans="1:13">
      <c r="A3818" s="18">
        <v>3813</v>
      </c>
      <c r="B3818" s="35" t="s">
        <v>3835</v>
      </c>
      <c r="C3818" s="20">
        <v>1</v>
      </c>
      <c r="D3818" s="43">
        <v>162005.22423973202</v>
      </c>
      <c r="E3818" s="43">
        <v>135495.27845504857</v>
      </c>
      <c r="F3818" s="43">
        <v>172389.17355244738</v>
      </c>
      <c r="G3818" s="4">
        <f t="shared" si="420"/>
        <v>156629.89208240932</v>
      </c>
      <c r="H3818" s="5">
        <f t="shared" si="421"/>
        <v>19025.260069592416</v>
      </c>
      <c r="I3818" s="5">
        <f t="shared" si="422"/>
        <v>12.146634219464607</v>
      </c>
      <c r="J3818" s="6">
        <f t="shared" si="423"/>
        <v>156629.89208240929</v>
      </c>
      <c r="K3818" s="7">
        <f t="shared" si="424"/>
        <v>156629.89208240929</v>
      </c>
      <c r="L3818" s="6">
        <f t="shared" si="419"/>
        <v>156629.89000000001</v>
      </c>
      <c r="M3818" s="6">
        <f t="shared" si="425"/>
        <v>156629.89000000001</v>
      </c>
    </row>
    <row r="3819" spans="1:13" ht="25.5">
      <c r="A3819" s="18">
        <v>3814</v>
      </c>
      <c r="B3819" s="35" t="s">
        <v>3836</v>
      </c>
      <c r="C3819" s="20">
        <v>1</v>
      </c>
      <c r="D3819" s="43">
        <v>118248.80461059688</v>
      </c>
      <c r="E3819" s="43">
        <v>101048.97848541915</v>
      </c>
      <c r="F3819" s="43">
        <v>122652.55319609497</v>
      </c>
      <c r="G3819" s="4">
        <f t="shared" si="420"/>
        <v>113983.44543070368</v>
      </c>
      <c r="H3819" s="5">
        <f t="shared" si="421"/>
        <v>11415.935212240058</v>
      </c>
      <c r="I3819" s="5">
        <f t="shared" si="422"/>
        <v>10.015432652613036</v>
      </c>
      <c r="J3819" s="6">
        <f t="shared" si="423"/>
        <v>113983.44543070366</v>
      </c>
      <c r="K3819" s="7">
        <f t="shared" si="424"/>
        <v>113983.44543070366</v>
      </c>
      <c r="L3819" s="6">
        <f t="shared" si="419"/>
        <v>113983.45</v>
      </c>
      <c r="M3819" s="6">
        <f t="shared" si="425"/>
        <v>113983.45</v>
      </c>
    </row>
    <row r="3820" spans="1:13">
      <c r="A3820" s="18">
        <v>3815</v>
      </c>
      <c r="B3820" s="35" t="s">
        <v>3837</v>
      </c>
      <c r="C3820" s="20">
        <v>1</v>
      </c>
      <c r="D3820" s="43">
        <v>127733.29587488878</v>
      </c>
      <c r="E3820" s="43">
        <v>105670.27204195343</v>
      </c>
      <c r="F3820" s="43">
        <v>143061.29137987542</v>
      </c>
      <c r="G3820" s="4">
        <f t="shared" si="420"/>
        <v>125488.28643223921</v>
      </c>
      <c r="H3820" s="5">
        <f t="shared" si="421"/>
        <v>18796.332949019688</v>
      </c>
      <c r="I3820" s="5">
        <f t="shared" si="422"/>
        <v>14.978555754818817</v>
      </c>
      <c r="J3820" s="6">
        <f t="shared" si="423"/>
        <v>125488.2864322392</v>
      </c>
      <c r="K3820" s="7">
        <f t="shared" si="424"/>
        <v>125488.2864322392</v>
      </c>
      <c r="L3820" s="6">
        <f t="shared" si="419"/>
        <v>125488.29</v>
      </c>
      <c r="M3820" s="6">
        <f t="shared" si="425"/>
        <v>125488.29</v>
      </c>
    </row>
    <row r="3821" spans="1:13">
      <c r="A3821" s="18">
        <v>3816</v>
      </c>
      <c r="B3821" s="35" t="s">
        <v>3838</v>
      </c>
      <c r="C3821" s="20">
        <v>1</v>
      </c>
      <c r="D3821" s="43">
        <v>133892.09801034469</v>
      </c>
      <c r="E3821" s="43">
        <v>109548.08019028201</v>
      </c>
      <c r="F3821" s="43">
        <v>146433.88946954152</v>
      </c>
      <c r="G3821" s="4">
        <f t="shared" si="420"/>
        <v>129958.02255672275</v>
      </c>
      <c r="H3821" s="5">
        <f t="shared" si="421"/>
        <v>18754.957845928897</v>
      </c>
      <c r="I3821" s="5">
        <f t="shared" si="422"/>
        <v>14.431550647627716</v>
      </c>
      <c r="J3821" s="6">
        <f t="shared" si="423"/>
        <v>129958.02255672275</v>
      </c>
      <c r="K3821" s="7">
        <f t="shared" si="424"/>
        <v>129958.02255672275</v>
      </c>
      <c r="L3821" s="6">
        <f t="shared" si="419"/>
        <v>129958.02</v>
      </c>
      <c r="M3821" s="6">
        <f t="shared" si="425"/>
        <v>129958.02</v>
      </c>
    </row>
    <row r="3822" spans="1:13" ht="25.5">
      <c r="A3822" s="18">
        <v>3817</v>
      </c>
      <c r="B3822" s="35" t="s">
        <v>3839</v>
      </c>
      <c r="C3822" s="20">
        <v>1</v>
      </c>
      <c r="D3822" s="43">
        <v>171257.39184562711</v>
      </c>
      <c r="E3822" s="43">
        <v>132335.25733525731</v>
      </c>
      <c r="F3822" s="43">
        <v>186328.04232804227</v>
      </c>
      <c r="G3822" s="4">
        <f t="shared" si="420"/>
        <v>163306.89716964224</v>
      </c>
      <c r="H3822" s="5">
        <f t="shared" si="421"/>
        <v>27860.599096464601</v>
      </c>
      <c r="I3822" s="5">
        <f t="shared" si="422"/>
        <v>17.060270925068878</v>
      </c>
      <c r="J3822" s="6">
        <f t="shared" si="423"/>
        <v>163306.89716964221</v>
      </c>
      <c r="K3822" s="7">
        <f t="shared" si="424"/>
        <v>163306.89716964221</v>
      </c>
      <c r="L3822" s="6">
        <f t="shared" si="419"/>
        <v>163306.9</v>
      </c>
      <c r="M3822" s="6">
        <f t="shared" si="425"/>
        <v>163306.9</v>
      </c>
    </row>
    <row r="3823" spans="1:13">
      <c r="A3823" s="18">
        <v>3818</v>
      </c>
      <c r="B3823" s="35" t="s">
        <v>3840</v>
      </c>
      <c r="C3823" s="20">
        <v>1</v>
      </c>
      <c r="D3823" s="43">
        <v>137929.60494855538</v>
      </c>
      <c r="E3823" s="43">
        <v>122882.73895416752</v>
      </c>
      <c r="F3823" s="43">
        <v>182766.43990929704</v>
      </c>
      <c r="G3823" s="4">
        <f t="shared" si="420"/>
        <v>147859.59460400665</v>
      </c>
      <c r="H3823" s="5">
        <f t="shared" si="421"/>
        <v>31152.334277528418</v>
      </c>
      <c r="I3823" s="5">
        <f t="shared" si="422"/>
        <v>21.068862227682764</v>
      </c>
      <c r="J3823" s="6">
        <f t="shared" si="423"/>
        <v>147859.59460400665</v>
      </c>
      <c r="K3823" s="7">
        <f t="shared" si="424"/>
        <v>147859.59460400665</v>
      </c>
      <c r="L3823" s="6">
        <f t="shared" si="419"/>
        <v>147859.59</v>
      </c>
      <c r="M3823" s="6">
        <f t="shared" si="425"/>
        <v>147859.59</v>
      </c>
    </row>
    <row r="3824" spans="1:13">
      <c r="A3824" s="18">
        <v>3819</v>
      </c>
      <c r="B3824" s="35" t="s">
        <v>3841</v>
      </c>
      <c r="C3824" s="20">
        <v>1</v>
      </c>
      <c r="D3824" s="43">
        <v>144466.60489816219</v>
      </c>
      <c r="E3824" s="43">
        <v>106379.95451591942</v>
      </c>
      <c r="F3824" s="43">
        <v>129123.25513656429</v>
      </c>
      <c r="G3824" s="4">
        <f t="shared" si="420"/>
        <v>126656.6048502153</v>
      </c>
      <c r="H3824" s="5">
        <f t="shared" si="421"/>
        <v>19162.763554904006</v>
      </c>
      <c r="I3824" s="5">
        <f t="shared" si="422"/>
        <v>15.129699376961812</v>
      </c>
      <c r="J3824" s="6">
        <f t="shared" si="423"/>
        <v>126656.60485021528</v>
      </c>
      <c r="K3824" s="7">
        <f t="shared" si="424"/>
        <v>126656.60485021528</v>
      </c>
      <c r="L3824" s="6">
        <f t="shared" si="419"/>
        <v>126656.6</v>
      </c>
      <c r="M3824" s="6">
        <f t="shared" si="425"/>
        <v>126656.6</v>
      </c>
    </row>
    <row r="3825" spans="1:13">
      <c r="A3825" s="18">
        <v>3820</v>
      </c>
      <c r="B3825" s="35" t="s">
        <v>3842</v>
      </c>
      <c r="C3825" s="20">
        <v>1</v>
      </c>
      <c r="D3825" s="43">
        <v>134656.50895482494</v>
      </c>
      <c r="E3825" s="43">
        <v>105276.90700104495</v>
      </c>
      <c r="F3825" s="43">
        <v>129270.24859663195</v>
      </c>
      <c r="G3825" s="4">
        <f t="shared" si="420"/>
        <v>123067.88818416728</v>
      </c>
      <c r="H3825" s="5">
        <f t="shared" si="421"/>
        <v>15641.042444646069</v>
      </c>
      <c r="I3825" s="5">
        <f t="shared" si="422"/>
        <v>12.709279955498817</v>
      </c>
      <c r="J3825" s="6">
        <f t="shared" si="423"/>
        <v>123067.88818416728</v>
      </c>
      <c r="K3825" s="7">
        <f t="shared" si="424"/>
        <v>123067.88818416728</v>
      </c>
      <c r="L3825" s="6">
        <f t="shared" si="419"/>
        <v>123067.89</v>
      </c>
      <c r="M3825" s="6">
        <f t="shared" si="425"/>
        <v>123067.89</v>
      </c>
    </row>
    <row r="3826" spans="1:13" ht="25.5">
      <c r="A3826" s="18">
        <v>3821</v>
      </c>
      <c r="B3826" s="35" t="s">
        <v>3843</v>
      </c>
      <c r="C3826" s="20">
        <v>1</v>
      </c>
      <c r="D3826" s="43">
        <v>179542.01193976655</v>
      </c>
      <c r="E3826" s="43">
        <v>142001.40944326992</v>
      </c>
      <c r="F3826" s="43">
        <v>182870.10777084515</v>
      </c>
      <c r="G3826" s="4">
        <f t="shared" si="420"/>
        <v>168137.84305129386</v>
      </c>
      <c r="H3826" s="5">
        <f t="shared" si="421"/>
        <v>22695.901100753716</v>
      </c>
      <c r="I3826" s="5">
        <f t="shared" si="422"/>
        <v>13.498389588493692</v>
      </c>
      <c r="J3826" s="6">
        <f t="shared" si="423"/>
        <v>168137.84305129386</v>
      </c>
      <c r="K3826" s="7">
        <f t="shared" si="424"/>
        <v>168137.84305129386</v>
      </c>
      <c r="L3826" s="6">
        <f t="shared" si="419"/>
        <v>168137.84</v>
      </c>
      <c r="M3826" s="6">
        <f t="shared" si="425"/>
        <v>168137.84</v>
      </c>
    </row>
    <row r="3827" spans="1:13" ht="25.5">
      <c r="A3827" s="18">
        <v>3822</v>
      </c>
      <c r="B3827" s="35" t="s">
        <v>3844</v>
      </c>
      <c r="C3827" s="20">
        <v>1</v>
      </c>
      <c r="D3827" s="43">
        <v>146472.02461607946</v>
      </c>
      <c r="E3827" s="43">
        <v>109188.23653198651</v>
      </c>
      <c r="F3827" s="43">
        <v>145952.8832630098</v>
      </c>
      <c r="G3827" s="4">
        <f t="shared" si="420"/>
        <v>133871.04813702524</v>
      </c>
      <c r="H3827" s="5">
        <f t="shared" si="421"/>
        <v>21377.517827930667</v>
      </c>
      <c r="I3827" s="5">
        <f t="shared" si="422"/>
        <v>15.968738667116034</v>
      </c>
      <c r="J3827" s="6">
        <f t="shared" si="423"/>
        <v>133871.04813702524</v>
      </c>
      <c r="K3827" s="7">
        <f t="shared" si="424"/>
        <v>133871.04813702524</v>
      </c>
      <c r="L3827" s="6">
        <f t="shared" si="419"/>
        <v>133871.04999999999</v>
      </c>
      <c r="M3827" s="6">
        <f t="shared" si="425"/>
        <v>133871.04999999999</v>
      </c>
    </row>
    <row r="3828" spans="1:13" ht="25.5">
      <c r="A3828" s="18">
        <v>3823</v>
      </c>
      <c r="B3828" s="35" t="s">
        <v>3845</v>
      </c>
      <c r="C3828" s="20">
        <v>1</v>
      </c>
      <c r="D3828" s="43">
        <v>132443.19806179838</v>
      </c>
      <c r="E3828" s="43">
        <v>105770.06</v>
      </c>
      <c r="F3828" s="43">
        <v>155965.11003757379</v>
      </c>
      <c r="G3828" s="4">
        <f t="shared" si="420"/>
        <v>131392.78936645738</v>
      </c>
      <c r="H3828" s="5">
        <f t="shared" si="421"/>
        <v>25114.005671916821</v>
      </c>
      <c r="I3828" s="5">
        <f t="shared" si="422"/>
        <v>19.113686369708848</v>
      </c>
      <c r="J3828" s="6">
        <f t="shared" si="423"/>
        <v>131392.78936645738</v>
      </c>
      <c r="K3828" s="7">
        <f t="shared" si="424"/>
        <v>131392.78936645738</v>
      </c>
      <c r="L3828" s="6">
        <f t="shared" si="419"/>
        <v>131392.79</v>
      </c>
      <c r="M3828" s="6">
        <f t="shared" si="425"/>
        <v>131392.79</v>
      </c>
    </row>
    <row r="3829" spans="1:13">
      <c r="A3829" s="18">
        <v>3824</v>
      </c>
      <c r="B3829" s="36" t="s">
        <v>3846</v>
      </c>
      <c r="C3829" s="20">
        <v>1</v>
      </c>
      <c r="D3829" s="44">
        <v>155906.71019963946</v>
      </c>
      <c r="E3829" s="44">
        <v>122321.23</v>
      </c>
      <c r="F3829" s="44">
        <v>162604.92441562397</v>
      </c>
      <c r="G3829" s="4">
        <f t="shared" si="420"/>
        <v>146944.2882050878</v>
      </c>
      <c r="H3829" s="5">
        <f t="shared" si="421"/>
        <v>21585.591605262085</v>
      </c>
      <c r="I3829" s="5">
        <f t="shared" si="422"/>
        <v>14.689643176286934</v>
      </c>
      <c r="J3829" s="6">
        <f t="shared" si="423"/>
        <v>146944.2882050878</v>
      </c>
      <c r="K3829" s="7">
        <f t="shared" si="424"/>
        <v>146944.2882050878</v>
      </c>
      <c r="L3829" s="6">
        <f t="shared" si="419"/>
        <v>146944.29</v>
      </c>
      <c r="M3829" s="6">
        <f t="shared" si="425"/>
        <v>146944.29</v>
      </c>
    </row>
    <row r="3830" spans="1:13">
      <c r="A3830" s="18">
        <v>3825</v>
      </c>
      <c r="B3830" s="35" t="s">
        <v>3847</v>
      </c>
      <c r="C3830" s="20">
        <v>1</v>
      </c>
      <c r="D3830" s="43">
        <v>156270.30539311242</v>
      </c>
      <c r="E3830" s="43">
        <v>132119.44001417686</v>
      </c>
      <c r="F3830" s="43">
        <v>176605.22614553262</v>
      </c>
      <c r="G3830" s="4">
        <f t="shared" si="420"/>
        <v>154998.32385094062</v>
      </c>
      <c r="H3830" s="5">
        <f t="shared" si="421"/>
        <v>22270.153675129874</v>
      </c>
      <c r="I3830" s="5">
        <f t="shared" si="422"/>
        <v>14.36799645430148</v>
      </c>
      <c r="J3830" s="6">
        <f t="shared" si="423"/>
        <v>154998.32385094062</v>
      </c>
      <c r="K3830" s="7">
        <f t="shared" si="424"/>
        <v>154998.32385094062</v>
      </c>
      <c r="L3830" s="6">
        <f t="shared" si="419"/>
        <v>154998.32</v>
      </c>
      <c r="M3830" s="6">
        <f t="shared" si="425"/>
        <v>154998.32</v>
      </c>
    </row>
    <row r="3831" spans="1:13">
      <c r="A3831" s="18">
        <v>3826</v>
      </c>
      <c r="B3831" s="35" t="s">
        <v>3848</v>
      </c>
      <c r="C3831" s="20">
        <v>1</v>
      </c>
      <c r="D3831" s="43">
        <v>143005.16663827855</v>
      </c>
      <c r="E3831" s="43">
        <v>123504.46209669509</v>
      </c>
      <c r="F3831" s="43">
        <v>176244.20537041893</v>
      </c>
      <c r="G3831" s="4">
        <f t="shared" si="420"/>
        <v>147584.61136846419</v>
      </c>
      <c r="H3831" s="5">
        <f t="shared" si="421"/>
        <v>26666.432376157736</v>
      </c>
      <c r="I3831" s="5">
        <f t="shared" si="422"/>
        <v>18.068572413408006</v>
      </c>
      <c r="J3831" s="6">
        <f t="shared" si="423"/>
        <v>147584.61136846419</v>
      </c>
      <c r="K3831" s="7">
        <f t="shared" si="424"/>
        <v>147584.61136846419</v>
      </c>
      <c r="L3831" s="6">
        <f t="shared" si="419"/>
        <v>147584.60999999999</v>
      </c>
      <c r="M3831" s="6">
        <f t="shared" si="425"/>
        <v>147584.60999999999</v>
      </c>
    </row>
    <row r="3832" spans="1:13" ht="25.5">
      <c r="A3832" s="18">
        <v>3827</v>
      </c>
      <c r="B3832" s="35" t="s">
        <v>3849</v>
      </c>
      <c r="C3832" s="20">
        <v>1</v>
      </c>
      <c r="D3832" s="43">
        <v>168452.65237878097</v>
      </c>
      <c r="E3832" s="43">
        <v>130167.95865633074</v>
      </c>
      <c r="F3832" s="43">
        <v>159834.14458265729</v>
      </c>
      <c r="G3832" s="4">
        <f t="shared" si="420"/>
        <v>152818.25187258967</v>
      </c>
      <c r="H3832" s="5">
        <f t="shared" si="421"/>
        <v>20083.488398304715</v>
      </c>
      <c r="I3832" s="5">
        <f t="shared" si="422"/>
        <v>13.142074426455993</v>
      </c>
      <c r="J3832" s="6">
        <f t="shared" si="423"/>
        <v>152818.25187258964</v>
      </c>
      <c r="K3832" s="7">
        <f t="shared" si="424"/>
        <v>152818.25187258964</v>
      </c>
      <c r="L3832" s="6">
        <f t="shared" si="419"/>
        <v>152818.25</v>
      </c>
      <c r="M3832" s="6">
        <f t="shared" si="425"/>
        <v>152818.25</v>
      </c>
    </row>
    <row r="3833" spans="1:13">
      <c r="A3833" s="18">
        <v>3828</v>
      </c>
      <c r="B3833" s="35" t="s">
        <v>3850</v>
      </c>
      <c r="C3833" s="20">
        <v>1</v>
      </c>
      <c r="D3833" s="43">
        <v>145790.77289751446</v>
      </c>
      <c r="E3833" s="43">
        <v>117957.98898071624</v>
      </c>
      <c r="F3833" s="43">
        <v>150076.67031763418</v>
      </c>
      <c r="G3833" s="4">
        <f t="shared" si="420"/>
        <v>137941.81073195496</v>
      </c>
      <c r="H3833" s="5">
        <f t="shared" si="421"/>
        <v>17438.666176428418</v>
      </c>
      <c r="I3833" s="5">
        <f t="shared" si="422"/>
        <v>12.642045282640805</v>
      </c>
      <c r="J3833" s="6">
        <f t="shared" si="423"/>
        <v>137941.81073195496</v>
      </c>
      <c r="K3833" s="7">
        <f t="shared" si="424"/>
        <v>137941.81073195496</v>
      </c>
      <c r="L3833" s="6">
        <f t="shared" si="419"/>
        <v>137941.81</v>
      </c>
      <c r="M3833" s="6">
        <f t="shared" si="425"/>
        <v>137941.81</v>
      </c>
    </row>
    <row r="3834" spans="1:13">
      <c r="A3834" s="18">
        <v>3829</v>
      </c>
      <c r="B3834" s="36" t="s">
        <v>3851</v>
      </c>
      <c r="C3834" s="20">
        <v>1</v>
      </c>
      <c r="D3834" s="44">
        <v>162800.09233610344</v>
      </c>
      <c r="E3834" s="44">
        <v>140600.07974481658</v>
      </c>
      <c r="F3834" s="44">
        <v>200640.11379800853</v>
      </c>
      <c r="G3834" s="4">
        <f t="shared" si="420"/>
        <v>168013.42862630953</v>
      </c>
      <c r="H3834" s="5">
        <f t="shared" si="421"/>
        <v>30357.628015594317</v>
      </c>
      <c r="I3834" s="5">
        <f t="shared" si="422"/>
        <v>18.068572413408006</v>
      </c>
      <c r="J3834" s="6">
        <f t="shared" si="423"/>
        <v>168013.4286263095</v>
      </c>
      <c r="K3834" s="7">
        <f t="shared" si="424"/>
        <v>168013.4286263095</v>
      </c>
      <c r="L3834" s="6">
        <f t="shared" si="419"/>
        <v>168013.43</v>
      </c>
      <c r="M3834" s="6">
        <f t="shared" si="425"/>
        <v>168013.43</v>
      </c>
    </row>
    <row r="3835" spans="1:13">
      <c r="A3835" s="18">
        <v>3830</v>
      </c>
      <c r="B3835" s="36" t="s">
        <v>3852</v>
      </c>
      <c r="C3835" s="20">
        <v>1</v>
      </c>
      <c r="D3835" s="44">
        <v>184119.15204678365</v>
      </c>
      <c r="E3835" s="44">
        <v>145825.13</v>
      </c>
      <c r="F3835" s="44">
        <v>204776.42276422767</v>
      </c>
      <c r="G3835" s="4">
        <f t="shared" si="420"/>
        <v>178240.23493700378</v>
      </c>
      <c r="H3835" s="5">
        <f t="shared" si="421"/>
        <v>29912.120945047798</v>
      </c>
      <c r="I3835" s="5">
        <f t="shared" si="422"/>
        <v>16.781912880455845</v>
      </c>
      <c r="J3835" s="6">
        <f t="shared" si="423"/>
        <v>178240.23493700376</v>
      </c>
      <c r="K3835" s="7">
        <f t="shared" si="424"/>
        <v>178240.23493700376</v>
      </c>
      <c r="L3835" s="6">
        <f t="shared" si="419"/>
        <v>178240.23</v>
      </c>
      <c r="M3835" s="6">
        <f t="shared" si="425"/>
        <v>178240.23</v>
      </c>
    </row>
    <row r="3836" spans="1:13">
      <c r="A3836" s="18">
        <v>3831</v>
      </c>
      <c r="B3836" s="35" t="s">
        <v>3853</v>
      </c>
      <c r="C3836" s="20">
        <v>1</v>
      </c>
      <c r="D3836" s="43">
        <v>161615.70012995452</v>
      </c>
      <c r="E3836" s="43">
        <v>135895.63</v>
      </c>
      <c r="F3836" s="43">
        <v>191420.15392015391</v>
      </c>
      <c r="G3836" s="4">
        <f t="shared" si="420"/>
        <v>162977.16135003613</v>
      </c>
      <c r="H3836" s="5">
        <f t="shared" si="421"/>
        <v>27787.287950252998</v>
      </c>
      <c r="I3836" s="5">
        <f t="shared" si="422"/>
        <v>17.04980484386553</v>
      </c>
      <c r="J3836" s="6">
        <f t="shared" si="423"/>
        <v>162977.16135003613</v>
      </c>
      <c r="K3836" s="7">
        <f t="shared" si="424"/>
        <v>162977.16135003613</v>
      </c>
      <c r="L3836" s="6">
        <f t="shared" si="419"/>
        <v>162977.16</v>
      </c>
      <c r="M3836" s="6">
        <f t="shared" si="425"/>
        <v>162977.16</v>
      </c>
    </row>
    <row r="3837" spans="1:13" ht="25.5">
      <c r="A3837" s="18">
        <v>3832</v>
      </c>
      <c r="B3837" s="35" t="s">
        <v>3854</v>
      </c>
      <c r="C3837" s="20">
        <v>1</v>
      </c>
      <c r="D3837" s="43">
        <v>180629.31190994917</v>
      </c>
      <c r="E3837" s="43">
        <v>148233.65</v>
      </c>
      <c r="F3837" s="43">
        <v>187042.66725416758</v>
      </c>
      <c r="G3837" s="4">
        <f t="shared" si="420"/>
        <v>171968.5430547056</v>
      </c>
      <c r="H3837" s="5">
        <f t="shared" si="421"/>
        <v>20803.644943411655</v>
      </c>
      <c r="I3837" s="5">
        <f t="shared" si="422"/>
        <v>12.09735488472082</v>
      </c>
      <c r="J3837" s="6">
        <f t="shared" si="423"/>
        <v>171968.5430547056</v>
      </c>
      <c r="K3837" s="7">
        <f t="shared" si="424"/>
        <v>171968.5430547056</v>
      </c>
      <c r="L3837" s="6">
        <f t="shared" si="419"/>
        <v>171968.54</v>
      </c>
      <c r="M3837" s="6">
        <f t="shared" si="425"/>
        <v>171968.54</v>
      </c>
    </row>
    <row r="3838" spans="1:13">
      <c r="A3838" s="18">
        <v>3833</v>
      </c>
      <c r="B3838" s="36" t="s">
        <v>3855</v>
      </c>
      <c r="C3838" s="20">
        <v>1</v>
      </c>
      <c r="D3838" s="44">
        <v>146172.87887377173</v>
      </c>
      <c r="E3838" s="44">
        <v>120924.83615921116</v>
      </c>
      <c r="F3838" s="44">
        <v>141885.14109347441</v>
      </c>
      <c r="G3838" s="4">
        <f t="shared" si="420"/>
        <v>136327.61870881909</v>
      </c>
      <c r="H3838" s="5">
        <f t="shared" si="421"/>
        <v>13510.383285496651</v>
      </c>
      <c r="I3838" s="5">
        <f t="shared" si="422"/>
        <v>9.9102319936749979</v>
      </c>
      <c r="J3838" s="6">
        <f t="shared" si="423"/>
        <v>136327.61870881909</v>
      </c>
      <c r="K3838" s="7">
        <f t="shared" si="424"/>
        <v>136327.61870881909</v>
      </c>
      <c r="L3838" s="6">
        <f t="shared" si="419"/>
        <v>136327.62</v>
      </c>
      <c r="M3838" s="6">
        <f t="shared" si="425"/>
        <v>136327.62</v>
      </c>
    </row>
    <row r="3839" spans="1:13">
      <c r="A3839" s="18">
        <v>3834</v>
      </c>
      <c r="B3839" s="35" t="s">
        <v>3856</v>
      </c>
      <c r="C3839" s="20">
        <v>1</v>
      </c>
      <c r="D3839" s="43">
        <v>182513.15634538917</v>
      </c>
      <c r="E3839" s="43">
        <v>149873.65</v>
      </c>
      <c r="F3839" s="43">
        <v>196071.27653104666</v>
      </c>
      <c r="G3839" s="4">
        <f t="shared" si="420"/>
        <v>176152.69429214529</v>
      </c>
      <c r="H3839" s="5">
        <f t="shared" si="421"/>
        <v>23746.510952634355</v>
      </c>
      <c r="I3839" s="5">
        <f t="shared" si="422"/>
        <v>13.480640218452351</v>
      </c>
      <c r="J3839" s="6">
        <f t="shared" si="423"/>
        <v>176152.69429214526</v>
      </c>
      <c r="K3839" s="7">
        <f t="shared" si="424"/>
        <v>176152.69429214526</v>
      </c>
      <c r="L3839" s="6">
        <f t="shared" si="419"/>
        <v>176152.69</v>
      </c>
      <c r="M3839" s="6">
        <f t="shared" si="425"/>
        <v>176152.69</v>
      </c>
    </row>
    <row r="3840" spans="1:13">
      <c r="A3840" s="18">
        <v>3835</v>
      </c>
      <c r="B3840" s="35" t="s">
        <v>3857</v>
      </c>
      <c r="C3840" s="20">
        <v>1</v>
      </c>
      <c r="D3840" s="43">
        <v>157931.88230115949</v>
      </c>
      <c r="E3840" s="43">
        <v>124909.76145637159</v>
      </c>
      <c r="F3840" s="43">
        <v>180691.38095606634</v>
      </c>
      <c r="G3840" s="4">
        <f t="shared" si="420"/>
        <v>154511.00823786578</v>
      </c>
      <c r="H3840" s="5">
        <f t="shared" si="421"/>
        <v>28047.710299057708</v>
      </c>
      <c r="I3840" s="5">
        <f t="shared" si="422"/>
        <v>18.152564415267403</v>
      </c>
      <c r="J3840" s="6">
        <f t="shared" si="423"/>
        <v>154511.00823786578</v>
      </c>
      <c r="K3840" s="7">
        <f t="shared" si="424"/>
        <v>154511.00823786578</v>
      </c>
      <c r="L3840" s="6">
        <f t="shared" si="419"/>
        <v>154511.01</v>
      </c>
      <c r="M3840" s="6">
        <f t="shared" si="425"/>
        <v>154511.01</v>
      </c>
    </row>
    <row r="3841" spans="1:13">
      <c r="A3841" s="18">
        <v>3836</v>
      </c>
      <c r="B3841" s="36" t="s">
        <v>3858</v>
      </c>
      <c r="C3841" s="20">
        <v>1</v>
      </c>
      <c r="D3841" s="44">
        <v>152074.8158498508</v>
      </c>
      <c r="E3841" s="44">
        <v>131337.34096123476</v>
      </c>
      <c r="F3841" s="44">
        <v>163167.33182948697</v>
      </c>
      <c r="G3841" s="4">
        <f t="shared" si="420"/>
        <v>148859.82954685751</v>
      </c>
      <c r="H3841" s="5">
        <f t="shared" si="421"/>
        <v>16156.707039634672</v>
      </c>
      <c r="I3841" s="5">
        <f t="shared" si="422"/>
        <v>10.853638008868556</v>
      </c>
      <c r="J3841" s="6">
        <f t="shared" si="423"/>
        <v>148859.82954685751</v>
      </c>
      <c r="K3841" s="7">
        <f t="shared" si="424"/>
        <v>148859.82954685751</v>
      </c>
      <c r="L3841" s="6">
        <f t="shared" si="419"/>
        <v>148859.82999999999</v>
      </c>
      <c r="M3841" s="6">
        <f t="shared" si="425"/>
        <v>148859.82999999999</v>
      </c>
    </row>
    <row r="3842" spans="1:13">
      <c r="A3842" s="18">
        <v>3837</v>
      </c>
      <c r="B3842" s="36" t="s">
        <v>3859</v>
      </c>
      <c r="C3842" s="20">
        <v>1</v>
      </c>
      <c r="D3842" s="44">
        <v>170779.8551261854</v>
      </c>
      <c r="E3842" s="44">
        <v>136623.88410094831</v>
      </c>
      <c r="F3842" s="44">
        <v>184967.72001359155</v>
      </c>
      <c r="G3842" s="4">
        <f t="shared" si="420"/>
        <v>164123.81974690841</v>
      </c>
      <c r="H3842" s="5">
        <f t="shared" si="421"/>
        <v>24849.722793519919</v>
      </c>
      <c r="I3842" s="5">
        <f t="shared" si="422"/>
        <v>15.140838686206614</v>
      </c>
      <c r="J3842" s="6">
        <f t="shared" si="423"/>
        <v>164123.81974690841</v>
      </c>
      <c r="K3842" s="7">
        <f t="shared" si="424"/>
        <v>164123.81974690841</v>
      </c>
      <c r="L3842" s="6">
        <f t="shared" si="419"/>
        <v>164123.82</v>
      </c>
      <c r="M3842" s="6">
        <f t="shared" si="425"/>
        <v>164123.82</v>
      </c>
    </row>
    <row r="3843" spans="1:13">
      <c r="A3843" s="18">
        <v>3838</v>
      </c>
      <c r="B3843" s="36" t="s">
        <v>3860</v>
      </c>
      <c r="C3843" s="20">
        <v>1</v>
      </c>
      <c r="D3843" s="44">
        <v>228383.89926997523</v>
      </c>
      <c r="E3843" s="44">
        <v>155263.32999999999</v>
      </c>
      <c r="F3843" s="44">
        <v>213834.99902018422</v>
      </c>
      <c r="G3843" s="4">
        <f t="shared" si="420"/>
        <v>199160.74276338649</v>
      </c>
      <c r="H3843" s="5">
        <f t="shared" si="421"/>
        <v>38706.004186804632</v>
      </c>
      <c r="I3843" s="5">
        <f t="shared" si="422"/>
        <v>19.434555048225249</v>
      </c>
      <c r="J3843" s="6">
        <f t="shared" si="423"/>
        <v>199160.74276338649</v>
      </c>
      <c r="K3843" s="7">
        <f t="shared" si="424"/>
        <v>199160.74276338649</v>
      </c>
      <c r="L3843" s="6">
        <f t="shared" si="419"/>
        <v>199160.74</v>
      </c>
      <c r="M3843" s="6">
        <f t="shared" si="425"/>
        <v>199160.74</v>
      </c>
    </row>
    <row r="3844" spans="1:13">
      <c r="A3844" s="18">
        <v>3839</v>
      </c>
      <c r="B3844" s="36" t="s">
        <v>3861</v>
      </c>
      <c r="C3844" s="20">
        <v>1</v>
      </c>
      <c r="D3844" s="44">
        <v>176003.92298122952</v>
      </c>
      <c r="E3844" s="44">
        <v>148798.41</v>
      </c>
      <c r="F3844" s="44">
        <v>210656.12392143006</v>
      </c>
      <c r="G3844" s="4">
        <f t="shared" si="420"/>
        <v>178486.15230088655</v>
      </c>
      <c r="H3844" s="5">
        <f t="shared" si="421"/>
        <v>31003.472219944881</v>
      </c>
      <c r="I3844" s="5">
        <f t="shared" si="422"/>
        <v>17.370239550954164</v>
      </c>
      <c r="J3844" s="6">
        <f t="shared" si="423"/>
        <v>178486.15230088652</v>
      </c>
      <c r="K3844" s="7">
        <f t="shared" si="424"/>
        <v>178486.15230088652</v>
      </c>
      <c r="L3844" s="6">
        <f t="shared" si="419"/>
        <v>178486.15</v>
      </c>
      <c r="M3844" s="6">
        <f t="shared" si="425"/>
        <v>178486.15</v>
      </c>
    </row>
    <row r="3845" spans="1:13">
      <c r="A3845" s="18">
        <v>3840</v>
      </c>
      <c r="B3845" s="35" t="s">
        <v>3862</v>
      </c>
      <c r="C3845" s="20">
        <v>1</v>
      </c>
      <c r="D3845" s="43">
        <v>171363.18465007836</v>
      </c>
      <c r="E3845" s="43">
        <v>132417.00632051509</v>
      </c>
      <c r="F3845" s="43">
        <v>166467.09366007612</v>
      </c>
      <c r="G3845" s="4">
        <f t="shared" si="420"/>
        <v>156749.09487688987</v>
      </c>
      <c r="H3845" s="5">
        <f t="shared" si="421"/>
        <v>21213.930019730975</v>
      </c>
      <c r="I3845" s="5">
        <f t="shared" si="422"/>
        <v>13.533685815788802</v>
      </c>
      <c r="J3845" s="6">
        <f t="shared" si="423"/>
        <v>156749.09487688987</v>
      </c>
      <c r="K3845" s="7">
        <f t="shared" si="424"/>
        <v>156749.09487688987</v>
      </c>
      <c r="L3845" s="6">
        <f t="shared" si="419"/>
        <v>156749.09</v>
      </c>
      <c r="M3845" s="6">
        <f t="shared" si="425"/>
        <v>156749.09</v>
      </c>
    </row>
    <row r="3846" spans="1:13" ht="25.5">
      <c r="A3846" s="18">
        <v>3841</v>
      </c>
      <c r="B3846" s="35" t="s">
        <v>3863</v>
      </c>
      <c r="C3846" s="20">
        <v>1</v>
      </c>
      <c r="D3846" s="43">
        <v>147574.58756303409</v>
      </c>
      <c r="E3846" s="43">
        <v>130133.95448740276</v>
      </c>
      <c r="F3846" s="43">
        <v>159792.39062639224</v>
      </c>
      <c r="G3846" s="4">
        <f t="shared" si="420"/>
        <v>145833.64422560969</v>
      </c>
      <c r="H3846" s="5">
        <f t="shared" si="421"/>
        <v>14905.665745974617</v>
      </c>
      <c r="I3846" s="5">
        <f t="shared" si="422"/>
        <v>10.221006150621207</v>
      </c>
      <c r="J3846" s="6">
        <f t="shared" si="423"/>
        <v>145833.64422560966</v>
      </c>
      <c r="K3846" s="7">
        <f t="shared" si="424"/>
        <v>145833.64422560966</v>
      </c>
      <c r="L3846" s="6">
        <f t="shared" si="419"/>
        <v>145833.64000000001</v>
      </c>
      <c r="M3846" s="6">
        <f t="shared" si="425"/>
        <v>145833.64000000001</v>
      </c>
    </row>
    <row r="3847" spans="1:13">
      <c r="A3847" s="18">
        <v>3842</v>
      </c>
      <c r="B3847" s="36" t="s">
        <v>3864</v>
      </c>
      <c r="C3847" s="20">
        <v>1</v>
      </c>
      <c r="D3847" s="44">
        <v>211051.30977792758</v>
      </c>
      <c r="E3847" s="44">
        <v>165895.23000000001</v>
      </c>
      <c r="F3847" s="44">
        <v>230124.09480971066</v>
      </c>
      <c r="G3847" s="4">
        <f t="shared" si="420"/>
        <v>202356.8781958794</v>
      </c>
      <c r="H3847" s="5">
        <f t="shared" si="421"/>
        <v>32985.324374442782</v>
      </c>
      <c r="I3847" s="5">
        <f t="shared" si="422"/>
        <v>16.300569898352219</v>
      </c>
      <c r="J3847" s="6">
        <f t="shared" si="423"/>
        <v>202356.8781958794</v>
      </c>
      <c r="K3847" s="7">
        <f t="shared" si="424"/>
        <v>202356.8781958794</v>
      </c>
      <c r="L3847" s="6">
        <f t="shared" ref="L3847:L3910" si="426">ROUND(K3847,2)</f>
        <v>202356.88</v>
      </c>
      <c r="M3847" s="6">
        <f t="shared" si="425"/>
        <v>202356.88</v>
      </c>
    </row>
    <row r="3848" spans="1:13" ht="25.5">
      <c r="A3848" s="18">
        <v>3843</v>
      </c>
      <c r="B3848" s="35" t="s">
        <v>3865</v>
      </c>
      <c r="C3848" s="20">
        <v>1</v>
      </c>
      <c r="D3848" s="43">
        <v>175300.59908330254</v>
      </c>
      <c r="E3848" s="43">
        <v>137053.19564694562</v>
      </c>
      <c r="F3848" s="43">
        <v>174371.29470261998</v>
      </c>
      <c r="G3848" s="4">
        <f t="shared" si="420"/>
        <v>162241.69647762273</v>
      </c>
      <c r="H3848" s="5">
        <f t="shared" si="421"/>
        <v>21818.829763091202</v>
      </c>
      <c r="I3848" s="5">
        <f t="shared" si="422"/>
        <v>13.448349121583906</v>
      </c>
      <c r="J3848" s="6">
        <f t="shared" si="423"/>
        <v>162241.69647762273</v>
      </c>
      <c r="K3848" s="7">
        <f t="shared" si="424"/>
        <v>162241.69647762273</v>
      </c>
      <c r="L3848" s="6">
        <f t="shared" si="426"/>
        <v>162241.70000000001</v>
      </c>
      <c r="M3848" s="6">
        <f t="shared" si="425"/>
        <v>162241.70000000001</v>
      </c>
    </row>
    <row r="3849" spans="1:13" ht="25.5">
      <c r="A3849" s="18">
        <v>3844</v>
      </c>
      <c r="B3849" s="35" t="s">
        <v>3866</v>
      </c>
      <c r="C3849" s="20">
        <v>1</v>
      </c>
      <c r="D3849" s="43">
        <v>191128.97943664849</v>
      </c>
      <c r="E3849" s="43">
        <v>145953.03884253156</v>
      </c>
      <c r="F3849" s="43">
        <v>177156.79197438314</v>
      </c>
      <c r="G3849" s="4">
        <f t="shared" si="420"/>
        <v>171412.93675118775</v>
      </c>
      <c r="H3849" s="5">
        <f t="shared" si="421"/>
        <v>23129.208952308923</v>
      </c>
      <c r="I3849" s="5">
        <f t="shared" si="422"/>
        <v>13.493269172490658</v>
      </c>
      <c r="J3849" s="6">
        <f t="shared" si="423"/>
        <v>171412.93675118772</v>
      </c>
      <c r="K3849" s="7">
        <f t="shared" si="424"/>
        <v>171412.93675118772</v>
      </c>
      <c r="L3849" s="6">
        <f t="shared" si="426"/>
        <v>171412.94</v>
      </c>
      <c r="M3849" s="6">
        <f t="shared" si="425"/>
        <v>171412.94</v>
      </c>
    </row>
    <row r="3850" spans="1:13">
      <c r="A3850" s="18">
        <v>3845</v>
      </c>
      <c r="B3850" s="35" t="s">
        <v>3867</v>
      </c>
      <c r="C3850" s="20">
        <v>1</v>
      </c>
      <c r="D3850" s="43">
        <v>192511.53510412769</v>
      </c>
      <c r="E3850" s="43">
        <v>145369.25</v>
      </c>
      <c r="F3850" s="43">
        <v>220351.66479610922</v>
      </c>
      <c r="G3850" s="4">
        <f t="shared" si="420"/>
        <v>186077.48330007898</v>
      </c>
      <c r="H3850" s="5">
        <f t="shared" si="421"/>
        <v>37903.01306132313</v>
      </c>
      <c r="I3850" s="5">
        <f t="shared" si="422"/>
        <v>20.369478557595606</v>
      </c>
      <c r="J3850" s="6">
        <f t="shared" si="423"/>
        <v>186077.48330007895</v>
      </c>
      <c r="K3850" s="7">
        <f t="shared" si="424"/>
        <v>186077.48330007895</v>
      </c>
      <c r="L3850" s="6">
        <f t="shared" si="426"/>
        <v>186077.48</v>
      </c>
      <c r="M3850" s="6">
        <f t="shared" si="425"/>
        <v>186077.48</v>
      </c>
    </row>
    <row r="3851" spans="1:13">
      <c r="A3851" s="18">
        <v>3846</v>
      </c>
      <c r="B3851" s="35" t="s">
        <v>3868</v>
      </c>
      <c r="C3851" s="20">
        <v>1</v>
      </c>
      <c r="D3851" s="43">
        <v>204292.20696669206</v>
      </c>
      <c r="E3851" s="43">
        <v>159823.34</v>
      </c>
      <c r="F3851" s="43">
        <v>228393.51543415495</v>
      </c>
      <c r="G3851" s="4">
        <f t="shared" si="420"/>
        <v>197503.02080028233</v>
      </c>
      <c r="H3851" s="5">
        <f t="shared" si="421"/>
        <v>34785.586474419601</v>
      </c>
      <c r="I3851" s="5">
        <f t="shared" si="422"/>
        <v>17.612685787522839</v>
      </c>
      <c r="J3851" s="6">
        <f t="shared" si="423"/>
        <v>197503.02080028231</v>
      </c>
      <c r="K3851" s="7">
        <f t="shared" si="424"/>
        <v>197503.02080028231</v>
      </c>
      <c r="L3851" s="6">
        <f t="shared" si="426"/>
        <v>197503.02</v>
      </c>
      <c r="M3851" s="6">
        <f t="shared" si="425"/>
        <v>197503.02</v>
      </c>
    </row>
    <row r="3852" spans="1:13">
      <c r="A3852" s="18">
        <v>3847</v>
      </c>
      <c r="B3852" s="36" t="s">
        <v>3869</v>
      </c>
      <c r="C3852" s="20">
        <v>1</v>
      </c>
      <c r="D3852" s="44">
        <v>181823.65902361774</v>
      </c>
      <c r="E3852" s="44">
        <v>151236.96</v>
      </c>
      <c r="F3852" s="44">
        <v>218770.22653721683</v>
      </c>
      <c r="G3852" s="4">
        <f t="shared" si="420"/>
        <v>183943.61518694484</v>
      </c>
      <c r="H3852" s="5">
        <f t="shared" si="421"/>
        <v>33816.50755027069</v>
      </c>
      <c r="I3852" s="5">
        <f t="shared" si="422"/>
        <v>18.384170342581573</v>
      </c>
      <c r="J3852" s="6">
        <f t="shared" si="423"/>
        <v>183943.61518694484</v>
      </c>
      <c r="K3852" s="7">
        <f t="shared" si="424"/>
        <v>183943.61518694484</v>
      </c>
      <c r="L3852" s="6">
        <f t="shared" si="426"/>
        <v>183943.62</v>
      </c>
      <c r="M3852" s="6">
        <f t="shared" si="425"/>
        <v>183943.62</v>
      </c>
    </row>
    <row r="3853" spans="1:13">
      <c r="A3853" s="18">
        <v>3848</v>
      </c>
      <c r="B3853" s="36" t="s">
        <v>3870</v>
      </c>
      <c r="C3853" s="20">
        <v>1</v>
      </c>
      <c r="D3853" s="44">
        <v>197610.22036047315</v>
      </c>
      <c r="E3853" s="44">
        <v>159873.35999999999</v>
      </c>
      <c r="F3853" s="44">
        <v>243144.06831959062</v>
      </c>
      <c r="G3853" s="4">
        <f t="shared" ref="G3853:G3916" si="427">AVERAGE(D3853:F3853)</f>
        <v>200209.21622668792</v>
      </c>
      <c r="H3853" s="5">
        <f t="shared" ref="H3853:H3916" si="428">SQRT(((SUM((POWER(D3853-G3853,2)),(POWER(E3853-G3853,2)),(POWER(F3853-G3853,2)))/(COLUMNS(D3853:F3853)-1))))</f>
        <v>41696.148510936066</v>
      </c>
      <c r="I3853" s="5">
        <f t="shared" ref="I3853:I3916" si="429">H3853/G3853*100</f>
        <v>20.826288268231064</v>
      </c>
      <c r="J3853" s="6">
        <f t="shared" ref="J3853:J3916" si="430">((C3853/3)*(SUM(D3853:F3853)))</f>
        <v>200209.21622668792</v>
      </c>
      <c r="K3853" s="7">
        <f t="shared" ref="K3853:K3916" si="431">J3853/C3853</f>
        <v>200209.21622668792</v>
      </c>
      <c r="L3853" s="6">
        <f t="shared" si="426"/>
        <v>200209.22</v>
      </c>
      <c r="M3853" s="6">
        <f t="shared" ref="M3853:M3916" si="432">L3853*C3853</f>
        <v>200209.22</v>
      </c>
    </row>
    <row r="3854" spans="1:13">
      <c r="A3854" s="18">
        <v>3849</v>
      </c>
      <c r="B3854" s="35" t="s">
        <v>3871</v>
      </c>
      <c r="C3854" s="20">
        <v>1</v>
      </c>
      <c r="D3854" s="43">
        <v>180555.55555555553</v>
      </c>
      <c r="E3854" s="43">
        <v>147727.27272727268</v>
      </c>
      <c r="F3854" s="43">
        <v>179310.34482758617</v>
      </c>
      <c r="G3854" s="4">
        <f t="shared" si="427"/>
        <v>169197.72437013814</v>
      </c>
      <c r="H3854" s="5">
        <f t="shared" si="428"/>
        <v>18604.377381431776</v>
      </c>
      <c r="I3854" s="5">
        <f t="shared" si="429"/>
        <v>10.995642790521645</v>
      </c>
      <c r="J3854" s="6">
        <f t="shared" si="430"/>
        <v>169197.72437013814</v>
      </c>
      <c r="K3854" s="7">
        <f t="shared" si="431"/>
        <v>169197.72437013814</v>
      </c>
      <c r="L3854" s="6">
        <f t="shared" si="426"/>
        <v>169197.72</v>
      </c>
      <c r="M3854" s="6">
        <f t="shared" si="432"/>
        <v>169197.72</v>
      </c>
    </row>
    <row r="3855" spans="1:13" ht="25.5">
      <c r="A3855" s="18">
        <v>3850</v>
      </c>
      <c r="B3855" s="35" t="s">
        <v>3872</v>
      </c>
      <c r="C3855" s="20">
        <v>1</v>
      </c>
      <c r="D3855" s="43">
        <v>223821.80942552461</v>
      </c>
      <c r="E3855" s="43">
        <v>165895.26</v>
      </c>
      <c r="F3855" s="43">
        <v>212370.4610363117</v>
      </c>
      <c r="G3855" s="4">
        <f t="shared" si="427"/>
        <v>200695.84348727879</v>
      </c>
      <c r="H3855" s="5">
        <f t="shared" si="428"/>
        <v>30677.252211925319</v>
      </c>
      <c r="I3855" s="5">
        <f t="shared" si="429"/>
        <v>15.285444720169211</v>
      </c>
      <c r="J3855" s="6">
        <f t="shared" si="430"/>
        <v>200695.84348727879</v>
      </c>
      <c r="K3855" s="7">
        <f t="shared" si="431"/>
        <v>200695.84348727879</v>
      </c>
      <c r="L3855" s="6">
        <f t="shared" si="426"/>
        <v>200695.84</v>
      </c>
      <c r="M3855" s="6">
        <f t="shared" si="432"/>
        <v>200695.84</v>
      </c>
    </row>
    <row r="3856" spans="1:13">
      <c r="A3856" s="18">
        <v>3851</v>
      </c>
      <c r="B3856" s="36" t="s">
        <v>3873</v>
      </c>
      <c r="C3856" s="20">
        <v>1</v>
      </c>
      <c r="D3856" s="44">
        <v>227010.4470359573</v>
      </c>
      <c r="E3856" s="44">
        <v>176523.54</v>
      </c>
      <c r="F3856" s="44">
        <v>260452.96167247387</v>
      </c>
      <c r="G3856" s="4">
        <f t="shared" si="427"/>
        <v>221328.98290281036</v>
      </c>
      <c r="H3856" s="5">
        <f t="shared" si="428"/>
        <v>42252.174282410102</v>
      </c>
      <c r="I3856" s="5">
        <f t="shared" si="429"/>
        <v>19.090213007016715</v>
      </c>
      <c r="J3856" s="6">
        <f t="shared" si="430"/>
        <v>221328.98290281036</v>
      </c>
      <c r="K3856" s="7">
        <f t="shared" si="431"/>
        <v>221328.98290281036</v>
      </c>
      <c r="L3856" s="6">
        <f t="shared" si="426"/>
        <v>221328.98</v>
      </c>
      <c r="M3856" s="6">
        <f t="shared" si="432"/>
        <v>221328.98</v>
      </c>
    </row>
    <row r="3857" spans="1:13">
      <c r="A3857" s="18">
        <v>3852</v>
      </c>
      <c r="B3857" s="35" t="s">
        <v>3874</v>
      </c>
      <c r="C3857" s="20">
        <v>1</v>
      </c>
      <c r="D3857" s="43">
        <v>242644.74737082759</v>
      </c>
      <c r="E3857" s="43">
        <v>171585.96</v>
      </c>
      <c r="F3857" s="43">
        <v>238836.14627285511</v>
      </c>
      <c r="G3857" s="4">
        <f t="shared" si="427"/>
        <v>217688.95121456089</v>
      </c>
      <c r="H3857" s="5">
        <f t="shared" si="428"/>
        <v>39971.748895667297</v>
      </c>
      <c r="I3857" s="5">
        <f t="shared" si="429"/>
        <v>18.361863876256134</v>
      </c>
      <c r="J3857" s="6">
        <f t="shared" si="430"/>
        <v>217688.95121456089</v>
      </c>
      <c r="K3857" s="7">
        <f t="shared" si="431"/>
        <v>217688.95121456089</v>
      </c>
      <c r="L3857" s="6">
        <f t="shared" si="426"/>
        <v>217688.95</v>
      </c>
      <c r="M3857" s="6">
        <f t="shared" si="432"/>
        <v>217688.95</v>
      </c>
    </row>
    <row r="3858" spans="1:13">
      <c r="A3858" s="18">
        <v>3853</v>
      </c>
      <c r="B3858" s="35" t="s">
        <v>3875</v>
      </c>
      <c r="C3858" s="20">
        <v>1</v>
      </c>
      <c r="D3858" s="43">
        <v>258112.93509651921</v>
      </c>
      <c r="E3858" s="43">
        <v>199325.25</v>
      </c>
      <c r="F3858" s="43">
        <v>284130.71895424835</v>
      </c>
      <c r="G3858" s="4">
        <f t="shared" si="427"/>
        <v>247189.63468358919</v>
      </c>
      <c r="H3858" s="5">
        <f t="shared" si="428"/>
        <v>43445.14656518992</v>
      </c>
      <c r="I3858" s="5">
        <f t="shared" si="429"/>
        <v>17.575634439850653</v>
      </c>
      <c r="J3858" s="6">
        <f t="shared" si="430"/>
        <v>247189.63468358916</v>
      </c>
      <c r="K3858" s="7">
        <f t="shared" si="431"/>
        <v>247189.63468358916</v>
      </c>
      <c r="L3858" s="6">
        <f t="shared" si="426"/>
        <v>247189.63</v>
      </c>
      <c r="M3858" s="6">
        <f t="shared" si="432"/>
        <v>247189.63</v>
      </c>
    </row>
    <row r="3859" spans="1:13" ht="25.5">
      <c r="A3859" s="18">
        <v>3854</v>
      </c>
      <c r="B3859" s="35" t="s">
        <v>3876</v>
      </c>
      <c r="C3859" s="20">
        <v>1</v>
      </c>
      <c r="D3859" s="43">
        <v>194564.17624521069</v>
      </c>
      <c r="E3859" s="43">
        <v>145987</v>
      </c>
      <c r="F3859" s="43">
        <v>200617.28395061725</v>
      </c>
      <c r="G3859" s="4">
        <f t="shared" si="427"/>
        <v>180389.48673194266</v>
      </c>
      <c r="H3859" s="5">
        <f t="shared" si="428"/>
        <v>29946.758559640981</v>
      </c>
      <c r="I3859" s="5">
        <f t="shared" si="429"/>
        <v>16.601166233230447</v>
      </c>
      <c r="J3859" s="6">
        <f t="shared" si="430"/>
        <v>180389.48673194266</v>
      </c>
      <c r="K3859" s="7">
        <f t="shared" si="431"/>
        <v>180389.48673194266</v>
      </c>
      <c r="L3859" s="6">
        <f t="shared" si="426"/>
        <v>180389.49</v>
      </c>
      <c r="M3859" s="6">
        <f t="shared" si="432"/>
        <v>180389.49</v>
      </c>
    </row>
    <row r="3860" spans="1:13" ht="25.5">
      <c r="A3860" s="18">
        <v>3855</v>
      </c>
      <c r="B3860" s="35" t="s">
        <v>3877</v>
      </c>
      <c r="C3860" s="20">
        <v>1</v>
      </c>
      <c r="D3860" s="43">
        <v>267264.7416129334</v>
      </c>
      <c r="E3860" s="43">
        <v>184956.85</v>
      </c>
      <c r="F3860" s="43">
        <v>266317.47417430521</v>
      </c>
      <c r="G3860" s="4">
        <f t="shared" si="427"/>
        <v>239513.02192907955</v>
      </c>
      <c r="H3860" s="5">
        <f t="shared" si="428"/>
        <v>47249.404764150582</v>
      </c>
      <c r="I3860" s="5">
        <f t="shared" si="429"/>
        <v>19.727280121805343</v>
      </c>
      <c r="J3860" s="6">
        <f t="shared" si="430"/>
        <v>239513.02192907955</v>
      </c>
      <c r="K3860" s="7">
        <f t="shared" si="431"/>
        <v>239513.02192907955</v>
      </c>
      <c r="L3860" s="6">
        <f t="shared" si="426"/>
        <v>239513.02</v>
      </c>
      <c r="M3860" s="6">
        <f t="shared" si="432"/>
        <v>239513.02</v>
      </c>
    </row>
    <row r="3861" spans="1:13">
      <c r="A3861" s="18">
        <v>3856</v>
      </c>
      <c r="B3861" s="36" t="s">
        <v>3878</v>
      </c>
      <c r="C3861" s="20">
        <v>1</v>
      </c>
      <c r="D3861" s="44">
        <v>175890.31667076066</v>
      </c>
      <c r="E3861" s="44">
        <v>147108.26485190893</v>
      </c>
      <c r="F3861" s="44">
        <v>209927.46984272409</v>
      </c>
      <c r="G3861" s="4">
        <f t="shared" si="427"/>
        <v>177642.01712179789</v>
      </c>
      <c r="H3861" s="5">
        <f t="shared" si="428"/>
        <v>31446.215507945268</v>
      </c>
      <c r="I3861" s="5">
        <f t="shared" si="429"/>
        <v>17.702014431858533</v>
      </c>
      <c r="J3861" s="6">
        <f t="shared" si="430"/>
        <v>177642.01712179789</v>
      </c>
      <c r="K3861" s="7">
        <f t="shared" si="431"/>
        <v>177642.01712179789</v>
      </c>
      <c r="L3861" s="6">
        <f t="shared" si="426"/>
        <v>177642.02</v>
      </c>
      <c r="M3861" s="6">
        <f t="shared" si="432"/>
        <v>177642.02</v>
      </c>
    </row>
    <row r="3862" spans="1:13" ht="25.5">
      <c r="A3862" s="18">
        <v>3857</v>
      </c>
      <c r="B3862" s="35" t="s">
        <v>3879</v>
      </c>
      <c r="C3862" s="20">
        <v>1</v>
      </c>
      <c r="D3862" s="43">
        <v>192829.84714400646</v>
      </c>
      <c r="E3862" s="43">
        <v>154263.87771520513</v>
      </c>
      <c r="F3862" s="43">
        <v>189421.69170611238</v>
      </c>
      <c r="G3862" s="4">
        <f t="shared" si="427"/>
        <v>178838.47218844132</v>
      </c>
      <c r="H3862" s="5">
        <f t="shared" si="428"/>
        <v>21350.337257645835</v>
      </c>
      <c r="I3862" s="5">
        <f t="shared" si="429"/>
        <v>11.93833574866882</v>
      </c>
      <c r="J3862" s="6">
        <f t="shared" si="430"/>
        <v>178838.47218844132</v>
      </c>
      <c r="K3862" s="7">
        <f t="shared" si="431"/>
        <v>178838.47218844132</v>
      </c>
      <c r="L3862" s="6">
        <f t="shared" si="426"/>
        <v>178838.47</v>
      </c>
      <c r="M3862" s="6">
        <f t="shared" si="432"/>
        <v>178838.47</v>
      </c>
    </row>
    <row r="3863" spans="1:13" ht="25.5">
      <c r="A3863" s="18">
        <v>3858</v>
      </c>
      <c r="B3863" s="35" t="s">
        <v>3880</v>
      </c>
      <c r="C3863" s="20">
        <v>1</v>
      </c>
      <c r="D3863" s="43">
        <v>192008.37416285765</v>
      </c>
      <c r="E3863" s="43">
        <v>157365.21</v>
      </c>
      <c r="F3863" s="43">
        <v>206536.23668987871</v>
      </c>
      <c r="G3863" s="4">
        <f t="shared" si="427"/>
        <v>185303.27361757879</v>
      </c>
      <c r="H3863" s="5">
        <f t="shared" si="428"/>
        <v>25261.952545793363</v>
      </c>
      <c r="I3863" s="5">
        <f t="shared" si="429"/>
        <v>13.632761069255544</v>
      </c>
      <c r="J3863" s="6">
        <f t="shared" si="430"/>
        <v>185303.27361757879</v>
      </c>
      <c r="K3863" s="7">
        <f t="shared" si="431"/>
        <v>185303.27361757879</v>
      </c>
      <c r="L3863" s="6">
        <f t="shared" si="426"/>
        <v>185303.27</v>
      </c>
      <c r="M3863" s="6">
        <f t="shared" si="432"/>
        <v>185303.27</v>
      </c>
    </row>
    <row r="3864" spans="1:13">
      <c r="A3864" s="18">
        <v>3859</v>
      </c>
      <c r="B3864" s="35" t="s">
        <v>3881</v>
      </c>
      <c r="C3864" s="20">
        <v>1</v>
      </c>
      <c r="D3864" s="43">
        <v>229741.01921470341</v>
      </c>
      <c r="E3864" s="43">
        <v>195852.25</v>
      </c>
      <c r="F3864" s="43">
        <v>283140.28314028308</v>
      </c>
      <c r="G3864" s="4">
        <f t="shared" si="427"/>
        <v>236244.51745166219</v>
      </c>
      <c r="H3864" s="5">
        <f t="shared" si="428"/>
        <v>44005.929138735191</v>
      </c>
      <c r="I3864" s="5">
        <f t="shared" si="429"/>
        <v>18.627280587681451</v>
      </c>
      <c r="J3864" s="6">
        <f t="shared" si="430"/>
        <v>236244.51745166216</v>
      </c>
      <c r="K3864" s="7">
        <f t="shared" si="431"/>
        <v>236244.51745166216</v>
      </c>
      <c r="L3864" s="6">
        <f t="shared" si="426"/>
        <v>236244.52</v>
      </c>
      <c r="M3864" s="6">
        <f t="shared" si="432"/>
        <v>236244.52</v>
      </c>
    </row>
    <row r="3865" spans="1:13" ht="25.5">
      <c r="A3865" s="18">
        <v>3860</v>
      </c>
      <c r="B3865" s="35" t="s">
        <v>3882</v>
      </c>
      <c r="C3865" s="20">
        <v>1</v>
      </c>
      <c r="D3865" s="43">
        <v>238428.70481525947</v>
      </c>
      <c r="E3865" s="43">
        <v>184240.36281179139</v>
      </c>
      <c r="F3865" s="43">
        <v>237265.63796250205</v>
      </c>
      <c r="G3865" s="4">
        <f t="shared" si="427"/>
        <v>219978.23519651763</v>
      </c>
      <c r="H3865" s="5">
        <f t="shared" si="428"/>
        <v>30955.368243104938</v>
      </c>
      <c r="I3865" s="5">
        <f t="shared" si="429"/>
        <v>14.07201408605308</v>
      </c>
      <c r="J3865" s="6">
        <f t="shared" si="430"/>
        <v>219978.23519651761</v>
      </c>
      <c r="K3865" s="7">
        <f t="shared" si="431"/>
        <v>219978.23519651761</v>
      </c>
      <c r="L3865" s="6">
        <f t="shared" si="426"/>
        <v>219978.23999999999</v>
      </c>
      <c r="M3865" s="6">
        <f t="shared" si="432"/>
        <v>219978.23999999999</v>
      </c>
    </row>
    <row r="3866" spans="1:13">
      <c r="A3866" s="18">
        <v>3861</v>
      </c>
      <c r="B3866" s="35" t="s">
        <v>3883</v>
      </c>
      <c r="C3866" s="20">
        <v>1</v>
      </c>
      <c r="D3866" s="43">
        <v>195753.1156230151</v>
      </c>
      <c r="E3866" s="43">
        <v>158382.06627680309</v>
      </c>
      <c r="F3866" s="43">
        <v>217209.69089390142</v>
      </c>
      <c r="G3866" s="4">
        <f t="shared" si="427"/>
        <v>190448.29093123987</v>
      </c>
      <c r="H3866" s="5">
        <f t="shared" si="428"/>
        <v>29770.425396362909</v>
      </c>
      <c r="I3866" s="5">
        <f t="shared" si="429"/>
        <v>15.631762958225407</v>
      </c>
      <c r="J3866" s="6">
        <f t="shared" si="430"/>
        <v>190448.29093123987</v>
      </c>
      <c r="K3866" s="7">
        <f t="shared" si="431"/>
        <v>190448.29093123987</v>
      </c>
      <c r="L3866" s="6">
        <f t="shared" si="426"/>
        <v>190448.29</v>
      </c>
      <c r="M3866" s="6">
        <f t="shared" si="432"/>
        <v>190448.29</v>
      </c>
    </row>
    <row r="3867" spans="1:13" ht="25.5">
      <c r="A3867" s="18">
        <v>3862</v>
      </c>
      <c r="B3867" s="35" t="s">
        <v>3884</v>
      </c>
      <c r="C3867" s="20">
        <v>1</v>
      </c>
      <c r="D3867" s="43">
        <v>180227.8685218794</v>
      </c>
      <c r="E3867" s="43">
        <v>155651.34099616855</v>
      </c>
      <c r="F3867" s="43">
        <v>184682.93942916181</v>
      </c>
      <c r="G3867" s="4">
        <f t="shared" si="427"/>
        <v>173520.71631573662</v>
      </c>
      <c r="H3867" s="5">
        <f t="shared" si="428"/>
        <v>15634.82794695608</v>
      </c>
      <c r="I3867" s="5">
        <f t="shared" si="429"/>
        <v>9.0103523538406218</v>
      </c>
      <c r="J3867" s="6">
        <f t="shared" si="430"/>
        <v>173520.71631573659</v>
      </c>
      <c r="K3867" s="7">
        <f t="shared" si="431"/>
        <v>173520.71631573659</v>
      </c>
      <c r="L3867" s="6">
        <f t="shared" si="426"/>
        <v>173520.72</v>
      </c>
      <c r="M3867" s="6">
        <f t="shared" si="432"/>
        <v>173520.72</v>
      </c>
    </row>
    <row r="3868" spans="1:13" ht="25.5">
      <c r="A3868" s="18">
        <v>3863</v>
      </c>
      <c r="B3868" s="35" t="s">
        <v>3885</v>
      </c>
      <c r="C3868" s="20">
        <v>1</v>
      </c>
      <c r="D3868" s="43">
        <v>243098.05521555827</v>
      </c>
      <c r="E3868" s="43">
        <v>198635.74</v>
      </c>
      <c r="F3868" s="43">
        <v>246339.36261843238</v>
      </c>
      <c r="G3868" s="4">
        <f t="shared" si="427"/>
        <v>229357.71927799689</v>
      </c>
      <c r="H3868" s="5">
        <f t="shared" si="428"/>
        <v>26655.328294512419</v>
      </c>
      <c r="I3868" s="5">
        <f t="shared" si="429"/>
        <v>11.621727133676448</v>
      </c>
      <c r="J3868" s="6">
        <f t="shared" si="430"/>
        <v>229357.71927799686</v>
      </c>
      <c r="K3868" s="7">
        <f t="shared" si="431"/>
        <v>229357.71927799686</v>
      </c>
      <c r="L3868" s="6">
        <f t="shared" si="426"/>
        <v>229357.72</v>
      </c>
      <c r="M3868" s="6">
        <f t="shared" si="432"/>
        <v>229357.72</v>
      </c>
    </row>
    <row r="3869" spans="1:13" ht="25.5">
      <c r="A3869" s="18">
        <v>3864</v>
      </c>
      <c r="B3869" s="35" t="s">
        <v>3886</v>
      </c>
      <c r="C3869" s="20">
        <v>1</v>
      </c>
      <c r="D3869" s="43">
        <v>186664.57811194652</v>
      </c>
      <c r="E3869" s="43">
        <v>161210.31746031746</v>
      </c>
      <c r="F3869" s="43">
        <v>202664.3990929705</v>
      </c>
      <c r="G3869" s="4">
        <f t="shared" si="427"/>
        <v>183513.09822174485</v>
      </c>
      <c r="H3869" s="5">
        <f t="shared" si="428"/>
        <v>20905.958244611153</v>
      </c>
      <c r="I3869" s="5">
        <f t="shared" si="429"/>
        <v>11.392079610224771</v>
      </c>
      <c r="J3869" s="6">
        <f t="shared" si="430"/>
        <v>183513.09822174482</v>
      </c>
      <c r="K3869" s="7">
        <f t="shared" si="431"/>
        <v>183513.09822174482</v>
      </c>
      <c r="L3869" s="6">
        <f t="shared" si="426"/>
        <v>183513.1</v>
      </c>
      <c r="M3869" s="6">
        <f t="shared" si="432"/>
        <v>183513.1</v>
      </c>
    </row>
    <row r="3870" spans="1:13">
      <c r="A3870" s="18">
        <v>3865</v>
      </c>
      <c r="B3870" s="36" t="s">
        <v>3887</v>
      </c>
      <c r="C3870" s="20">
        <v>1</v>
      </c>
      <c r="D3870" s="44">
        <v>189952.67629495438</v>
      </c>
      <c r="E3870" s="44">
        <v>165776.88113014196</v>
      </c>
      <c r="F3870" s="44">
        <v>239808.74859373961</v>
      </c>
      <c r="G3870" s="4">
        <f t="shared" si="427"/>
        <v>198512.76867294533</v>
      </c>
      <c r="H3870" s="5">
        <f t="shared" si="428"/>
        <v>37750.970003123439</v>
      </c>
      <c r="I3870" s="5">
        <f t="shared" si="429"/>
        <v>19.016897631063266</v>
      </c>
      <c r="J3870" s="6">
        <f t="shared" si="430"/>
        <v>198512.76867294533</v>
      </c>
      <c r="K3870" s="7">
        <f t="shared" si="431"/>
        <v>198512.76867294533</v>
      </c>
      <c r="L3870" s="6">
        <f t="shared" si="426"/>
        <v>198512.77</v>
      </c>
      <c r="M3870" s="6">
        <f t="shared" si="432"/>
        <v>198512.77</v>
      </c>
    </row>
    <row r="3871" spans="1:13">
      <c r="A3871" s="18">
        <v>3866</v>
      </c>
      <c r="B3871" s="36" t="s">
        <v>3888</v>
      </c>
      <c r="C3871" s="20">
        <v>1</v>
      </c>
      <c r="D3871" s="44">
        <v>225569.18390251722</v>
      </c>
      <c r="E3871" s="44">
        <v>186607.23395571878</v>
      </c>
      <c r="F3871" s="44">
        <v>231832.04594969301</v>
      </c>
      <c r="G3871" s="4">
        <f t="shared" si="427"/>
        <v>214669.48793597636</v>
      </c>
      <c r="H3871" s="5">
        <f t="shared" si="428"/>
        <v>24503.539215689834</v>
      </c>
      <c r="I3871" s="5">
        <f t="shared" si="429"/>
        <v>11.414542164929298</v>
      </c>
      <c r="J3871" s="6">
        <f t="shared" si="430"/>
        <v>214669.48793597636</v>
      </c>
      <c r="K3871" s="7">
        <f t="shared" si="431"/>
        <v>214669.48793597636</v>
      </c>
      <c r="L3871" s="6">
        <f t="shared" si="426"/>
        <v>214669.49</v>
      </c>
      <c r="M3871" s="6">
        <f t="shared" si="432"/>
        <v>214669.49</v>
      </c>
    </row>
    <row r="3872" spans="1:13">
      <c r="A3872" s="18">
        <v>3867</v>
      </c>
      <c r="B3872" s="35" t="s">
        <v>3889</v>
      </c>
      <c r="C3872" s="20">
        <v>1</v>
      </c>
      <c r="D3872" s="43">
        <v>232518.35261913654</v>
      </c>
      <c r="E3872" s="43">
        <v>184563.33</v>
      </c>
      <c r="F3872" s="43">
        <v>269005.84795321635</v>
      </c>
      <c r="G3872" s="4">
        <f t="shared" si="427"/>
        <v>228695.84352411763</v>
      </c>
      <c r="H3872" s="5">
        <f t="shared" si="428"/>
        <v>42350.8369622838</v>
      </c>
      <c r="I3872" s="5">
        <f t="shared" si="429"/>
        <v>18.518411314203703</v>
      </c>
      <c r="J3872" s="6">
        <f t="shared" si="430"/>
        <v>228695.84352411763</v>
      </c>
      <c r="K3872" s="7">
        <f t="shared" si="431"/>
        <v>228695.84352411763</v>
      </c>
      <c r="L3872" s="6">
        <f t="shared" si="426"/>
        <v>228695.84</v>
      </c>
      <c r="M3872" s="6">
        <f t="shared" si="432"/>
        <v>228695.84</v>
      </c>
    </row>
    <row r="3873" spans="1:13">
      <c r="A3873" s="18">
        <v>3868</v>
      </c>
      <c r="B3873" s="35" t="s">
        <v>3890</v>
      </c>
      <c r="C3873" s="20">
        <v>1</v>
      </c>
      <c r="D3873" s="43">
        <v>231713.97041500823</v>
      </c>
      <c r="E3873" s="43">
        <v>181986.74</v>
      </c>
      <c r="F3873" s="43">
        <v>238922.84949458623</v>
      </c>
      <c r="G3873" s="4">
        <f t="shared" si="427"/>
        <v>217541.18663653149</v>
      </c>
      <c r="H3873" s="5">
        <f t="shared" si="428"/>
        <v>31001.306280840305</v>
      </c>
      <c r="I3873" s="5">
        <f t="shared" si="429"/>
        <v>14.250775570438249</v>
      </c>
      <c r="J3873" s="6">
        <f t="shared" si="430"/>
        <v>217541.18663653149</v>
      </c>
      <c r="K3873" s="7">
        <f t="shared" si="431"/>
        <v>217541.18663653149</v>
      </c>
      <c r="L3873" s="6">
        <f t="shared" si="426"/>
        <v>217541.19</v>
      </c>
      <c r="M3873" s="6">
        <f t="shared" si="432"/>
        <v>217541.19</v>
      </c>
    </row>
    <row r="3874" spans="1:13">
      <c r="A3874" s="18">
        <v>3869</v>
      </c>
      <c r="B3874" s="35" t="s">
        <v>3891</v>
      </c>
      <c r="C3874" s="20">
        <v>1</v>
      </c>
      <c r="D3874" s="43">
        <v>221959.09389246625</v>
      </c>
      <c r="E3874" s="43">
        <v>185963.22</v>
      </c>
      <c r="F3874" s="43">
        <v>262891.80990899901</v>
      </c>
      <c r="G3874" s="4">
        <f t="shared" si="427"/>
        <v>223604.70793382174</v>
      </c>
      <c r="H3874" s="5">
        <f t="shared" si="428"/>
        <v>38490.687451987214</v>
      </c>
      <c r="I3874" s="5">
        <f t="shared" si="429"/>
        <v>17.213719607092955</v>
      </c>
      <c r="J3874" s="6">
        <f t="shared" si="430"/>
        <v>223604.70793382174</v>
      </c>
      <c r="K3874" s="7">
        <f t="shared" si="431"/>
        <v>223604.70793382174</v>
      </c>
      <c r="L3874" s="6">
        <f t="shared" si="426"/>
        <v>223604.71</v>
      </c>
      <c r="M3874" s="6">
        <f t="shared" si="432"/>
        <v>223604.71</v>
      </c>
    </row>
    <row r="3875" spans="1:13">
      <c r="A3875" s="18">
        <v>3870</v>
      </c>
      <c r="B3875" s="36" t="s">
        <v>3892</v>
      </c>
      <c r="C3875" s="20">
        <v>1</v>
      </c>
      <c r="D3875" s="44">
        <v>215435.60606060605</v>
      </c>
      <c r="E3875" s="44">
        <v>172348.4848484848</v>
      </c>
      <c r="F3875" s="44">
        <v>216666.66666666666</v>
      </c>
      <c r="G3875" s="4">
        <f t="shared" si="427"/>
        <v>201483.58585858581</v>
      </c>
      <c r="H3875" s="5">
        <f t="shared" si="428"/>
        <v>25239.244455917084</v>
      </c>
      <c r="I3875" s="5">
        <f t="shared" si="429"/>
        <v>12.526700052693929</v>
      </c>
      <c r="J3875" s="6">
        <f t="shared" si="430"/>
        <v>201483.58585858581</v>
      </c>
      <c r="K3875" s="7">
        <f t="shared" si="431"/>
        <v>201483.58585858581</v>
      </c>
      <c r="L3875" s="6">
        <f t="shared" si="426"/>
        <v>201483.59</v>
      </c>
      <c r="M3875" s="6">
        <f t="shared" si="432"/>
        <v>201483.59</v>
      </c>
    </row>
    <row r="3876" spans="1:13">
      <c r="A3876" s="18">
        <v>3871</v>
      </c>
      <c r="B3876" s="36" t="s">
        <v>3893</v>
      </c>
      <c r="C3876" s="20">
        <v>1</v>
      </c>
      <c r="D3876" s="44">
        <v>283860.75949367089</v>
      </c>
      <c r="E3876" s="44">
        <v>199256.33</v>
      </c>
      <c r="F3876" s="44">
        <v>250325.58139534885</v>
      </c>
      <c r="G3876" s="4">
        <f t="shared" si="427"/>
        <v>244480.8902963399</v>
      </c>
      <c r="H3876" s="5">
        <f t="shared" si="428"/>
        <v>42603.963231365095</v>
      </c>
      <c r="I3876" s="5">
        <f t="shared" si="429"/>
        <v>17.426295846568632</v>
      </c>
      <c r="J3876" s="6">
        <f t="shared" si="430"/>
        <v>244480.8902963399</v>
      </c>
      <c r="K3876" s="7">
        <f t="shared" si="431"/>
        <v>244480.8902963399</v>
      </c>
      <c r="L3876" s="6">
        <f t="shared" si="426"/>
        <v>244480.89</v>
      </c>
      <c r="M3876" s="6">
        <f t="shared" si="432"/>
        <v>244480.89</v>
      </c>
    </row>
    <row r="3877" spans="1:13" ht="25.5">
      <c r="A3877" s="18">
        <v>3872</v>
      </c>
      <c r="B3877" s="35" t="s">
        <v>3894</v>
      </c>
      <c r="C3877" s="20">
        <v>1</v>
      </c>
      <c r="D3877" s="43">
        <v>264205.79805996473</v>
      </c>
      <c r="E3877" s="43">
        <v>215698.41</v>
      </c>
      <c r="F3877" s="43">
        <v>300607.48579267098</v>
      </c>
      <c r="G3877" s="4">
        <f t="shared" si="427"/>
        <v>260170.56461754523</v>
      </c>
      <c r="H3877" s="5">
        <f t="shared" si="428"/>
        <v>42598.123429236897</v>
      </c>
      <c r="I3877" s="5">
        <f t="shared" si="429"/>
        <v>16.373152547774499</v>
      </c>
      <c r="J3877" s="6">
        <f t="shared" si="430"/>
        <v>260170.56461754523</v>
      </c>
      <c r="K3877" s="7">
        <f t="shared" si="431"/>
        <v>260170.56461754523</v>
      </c>
      <c r="L3877" s="6">
        <f t="shared" si="426"/>
        <v>260170.56</v>
      </c>
      <c r="M3877" s="6">
        <f t="shared" si="432"/>
        <v>260170.56</v>
      </c>
    </row>
    <row r="3878" spans="1:13">
      <c r="A3878" s="18">
        <v>3873</v>
      </c>
      <c r="B3878" s="35" t="s">
        <v>3895</v>
      </c>
      <c r="C3878" s="20">
        <v>1</v>
      </c>
      <c r="D3878" s="43">
        <v>263310.18518518517</v>
      </c>
      <c r="E3878" s="43">
        <v>199785.63</v>
      </c>
      <c r="F3878" s="43">
        <v>258868.80856760376</v>
      </c>
      <c r="G3878" s="4">
        <f t="shared" si="427"/>
        <v>240654.87458426296</v>
      </c>
      <c r="H3878" s="5">
        <f t="shared" si="428"/>
        <v>35463.401151483355</v>
      </c>
      <c r="I3878" s="5">
        <f t="shared" si="429"/>
        <v>14.736207281380537</v>
      </c>
      <c r="J3878" s="6">
        <f t="shared" si="430"/>
        <v>240654.87458426296</v>
      </c>
      <c r="K3878" s="7">
        <f t="shared" si="431"/>
        <v>240654.87458426296</v>
      </c>
      <c r="L3878" s="6">
        <f t="shared" si="426"/>
        <v>240654.87</v>
      </c>
      <c r="M3878" s="6">
        <f t="shared" si="432"/>
        <v>240654.87</v>
      </c>
    </row>
    <row r="3879" spans="1:13">
      <c r="A3879" s="18">
        <v>3874</v>
      </c>
      <c r="B3879" s="35" t="s">
        <v>3896</v>
      </c>
      <c r="C3879" s="20">
        <v>1</v>
      </c>
      <c r="D3879" s="43">
        <v>261471.59894885792</v>
      </c>
      <c r="E3879" s="43">
        <v>225987.36</v>
      </c>
      <c r="F3879" s="43">
        <v>279864.77349560516</v>
      </c>
      <c r="G3879" s="4">
        <f t="shared" si="427"/>
        <v>255774.57748148768</v>
      </c>
      <c r="H3879" s="5">
        <f t="shared" si="428"/>
        <v>27386.784430521642</v>
      </c>
      <c r="I3879" s="5">
        <f t="shared" si="429"/>
        <v>10.707391133313015</v>
      </c>
      <c r="J3879" s="6">
        <f t="shared" si="430"/>
        <v>255774.57748148768</v>
      </c>
      <c r="K3879" s="7">
        <f t="shared" si="431"/>
        <v>255774.57748148768</v>
      </c>
      <c r="L3879" s="6">
        <f t="shared" si="426"/>
        <v>255774.58</v>
      </c>
      <c r="M3879" s="6">
        <f t="shared" si="432"/>
        <v>255774.58</v>
      </c>
    </row>
    <row r="3880" spans="1:13">
      <c r="A3880" s="18">
        <v>3875</v>
      </c>
      <c r="B3880" s="35" t="s">
        <v>3897</v>
      </c>
      <c r="C3880" s="20">
        <v>1</v>
      </c>
      <c r="D3880" s="43">
        <v>209398.18409247755</v>
      </c>
      <c r="E3880" s="43">
        <v>175133.02669552667</v>
      </c>
      <c r="F3880" s="43">
        <v>237103.17460317459</v>
      </c>
      <c r="G3880" s="4">
        <f t="shared" si="427"/>
        <v>207211.4617970596</v>
      </c>
      <c r="H3880" s="5">
        <f t="shared" si="428"/>
        <v>31042.891677836626</v>
      </c>
      <c r="I3880" s="5">
        <f t="shared" si="429"/>
        <v>14.981261851354372</v>
      </c>
      <c r="J3880" s="6">
        <f t="shared" si="430"/>
        <v>207211.46179705957</v>
      </c>
      <c r="K3880" s="7">
        <f t="shared" si="431"/>
        <v>207211.46179705957</v>
      </c>
      <c r="L3880" s="6">
        <f t="shared" si="426"/>
        <v>207211.46</v>
      </c>
      <c r="M3880" s="6">
        <f t="shared" si="432"/>
        <v>207211.46</v>
      </c>
    </row>
    <row r="3881" spans="1:13" ht="25.5">
      <c r="A3881" s="18">
        <v>3876</v>
      </c>
      <c r="B3881" s="35" t="s">
        <v>3898</v>
      </c>
      <c r="C3881" s="20">
        <v>1</v>
      </c>
      <c r="D3881" s="43">
        <v>291997.08931064192</v>
      </c>
      <c r="E3881" s="43">
        <v>221696.33</v>
      </c>
      <c r="F3881" s="43">
        <v>305155.43915805814</v>
      </c>
      <c r="G3881" s="4">
        <f t="shared" si="427"/>
        <v>272949.61948956671</v>
      </c>
      <c r="H3881" s="5">
        <f t="shared" si="428"/>
        <v>44871.597980267492</v>
      </c>
      <c r="I3881" s="5">
        <f t="shared" si="429"/>
        <v>16.439516590710131</v>
      </c>
      <c r="J3881" s="6">
        <f t="shared" si="430"/>
        <v>272949.61948956666</v>
      </c>
      <c r="K3881" s="7">
        <f t="shared" si="431"/>
        <v>272949.61948956666</v>
      </c>
      <c r="L3881" s="6">
        <f t="shared" si="426"/>
        <v>272949.62</v>
      </c>
      <c r="M3881" s="6">
        <f t="shared" si="432"/>
        <v>272949.62</v>
      </c>
    </row>
    <row r="3882" spans="1:13">
      <c r="A3882" s="18">
        <v>3877</v>
      </c>
      <c r="B3882" s="35" t="s">
        <v>3899</v>
      </c>
      <c r="C3882" s="20">
        <v>1</v>
      </c>
      <c r="D3882" s="43">
        <v>220411.84647116854</v>
      </c>
      <c r="E3882" s="43">
        <v>168314.50094161963</v>
      </c>
      <c r="F3882" s="43">
        <v>236986.81732580042</v>
      </c>
      <c r="G3882" s="4">
        <f t="shared" si="427"/>
        <v>208571.05491286286</v>
      </c>
      <c r="H3882" s="5">
        <f t="shared" si="428"/>
        <v>35834.690147086367</v>
      </c>
      <c r="I3882" s="5">
        <f t="shared" si="429"/>
        <v>17.181046604025397</v>
      </c>
      <c r="J3882" s="6">
        <f t="shared" si="430"/>
        <v>208571.05491286286</v>
      </c>
      <c r="K3882" s="7">
        <f t="shared" si="431"/>
        <v>208571.05491286286</v>
      </c>
      <c r="L3882" s="6">
        <f t="shared" si="426"/>
        <v>208571.05</v>
      </c>
      <c r="M3882" s="6">
        <f t="shared" si="432"/>
        <v>208571.05</v>
      </c>
    </row>
    <row r="3883" spans="1:13">
      <c r="A3883" s="18">
        <v>3878</v>
      </c>
      <c r="B3883" s="35" t="s">
        <v>3900</v>
      </c>
      <c r="C3883" s="20">
        <v>1</v>
      </c>
      <c r="D3883" s="43">
        <v>237529.18906055018</v>
      </c>
      <c r="E3883" s="43">
        <v>198636.97</v>
      </c>
      <c r="F3883" s="43">
        <v>298684.59153980168</v>
      </c>
      <c r="G3883" s="4">
        <f t="shared" si="427"/>
        <v>244950.25020011727</v>
      </c>
      <c r="H3883" s="5">
        <f t="shared" si="428"/>
        <v>50434.965601958553</v>
      </c>
      <c r="I3883" s="5">
        <f t="shared" si="429"/>
        <v>20.589881235375202</v>
      </c>
      <c r="J3883" s="6">
        <f t="shared" si="430"/>
        <v>244950.25020011727</v>
      </c>
      <c r="K3883" s="7">
        <f t="shared" si="431"/>
        <v>244950.25020011727</v>
      </c>
      <c r="L3883" s="6">
        <f t="shared" si="426"/>
        <v>244950.25</v>
      </c>
      <c r="M3883" s="6">
        <f t="shared" si="432"/>
        <v>244950.25</v>
      </c>
    </row>
    <row r="3884" spans="1:13">
      <c r="A3884" s="18">
        <v>3879</v>
      </c>
      <c r="B3884" s="35" t="s">
        <v>3901</v>
      </c>
      <c r="C3884" s="20">
        <v>1</v>
      </c>
      <c r="D3884" s="43">
        <v>223018.22573561702</v>
      </c>
      <c r="E3884" s="43">
        <v>186524.33425160695</v>
      </c>
      <c r="F3884" s="43">
        <v>226401.95053988154</v>
      </c>
      <c r="G3884" s="4">
        <f t="shared" si="427"/>
        <v>211981.50350903519</v>
      </c>
      <c r="H3884" s="5">
        <f t="shared" si="428"/>
        <v>22111.377124429855</v>
      </c>
      <c r="I3884" s="5">
        <f t="shared" si="429"/>
        <v>10.430804932698958</v>
      </c>
      <c r="J3884" s="6">
        <f t="shared" si="430"/>
        <v>211981.50350903516</v>
      </c>
      <c r="K3884" s="7">
        <f t="shared" si="431"/>
        <v>211981.50350903516</v>
      </c>
      <c r="L3884" s="6">
        <f t="shared" si="426"/>
        <v>211981.5</v>
      </c>
      <c r="M3884" s="6">
        <f t="shared" si="432"/>
        <v>211981.5</v>
      </c>
    </row>
    <row r="3885" spans="1:13">
      <c r="A3885" s="18">
        <v>3880</v>
      </c>
      <c r="B3885" s="36" t="s">
        <v>3902</v>
      </c>
      <c r="C3885" s="20">
        <v>1</v>
      </c>
      <c r="D3885" s="44">
        <v>252737.33980340927</v>
      </c>
      <c r="E3885" s="44">
        <v>212654.52</v>
      </c>
      <c r="F3885" s="44">
        <v>265197.87841697264</v>
      </c>
      <c r="G3885" s="4">
        <f t="shared" si="427"/>
        <v>243529.9127401273</v>
      </c>
      <c r="H3885" s="5">
        <f t="shared" si="428"/>
        <v>27455.120893521042</v>
      </c>
      <c r="I3885" s="5">
        <f t="shared" si="429"/>
        <v>11.273818720913606</v>
      </c>
      <c r="J3885" s="6">
        <f t="shared" si="430"/>
        <v>243529.9127401273</v>
      </c>
      <c r="K3885" s="7">
        <f t="shared" si="431"/>
        <v>243529.9127401273</v>
      </c>
      <c r="L3885" s="6">
        <f t="shared" si="426"/>
        <v>243529.91</v>
      </c>
      <c r="M3885" s="6">
        <f t="shared" si="432"/>
        <v>243529.91</v>
      </c>
    </row>
    <row r="3886" spans="1:13">
      <c r="A3886" s="18">
        <v>3881</v>
      </c>
      <c r="B3886" s="35" t="s">
        <v>3903</v>
      </c>
      <c r="C3886" s="20">
        <v>1</v>
      </c>
      <c r="D3886" s="43">
        <v>311791.38321995467</v>
      </c>
      <c r="E3886" s="43">
        <v>178532.23</v>
      </c>
      <c r="F3886" s="43">
        <v>332171.89314750291</v>
      </c>
      <c r="G3886" s="4">
        <f t="shared" si="427"/>
        <v>274165.16878915252</v>
      </c>
      <c r="H3886" s="5">
        <f t="shared" si="428"/>
        <v>83445.104903248022</v>
      </c>
      <c r="I3886" s="5">
        <f t="shared" si="429"/>
        <v>30.436070807893799</v>
      </c>
      <c r="J3886" s="6">
        <f t="shared" si="430"/>
        <v>274165.16878915252</v>
      </c>
      <c r="K3886" s="7">
        <f t="shared" si="431"/>
        <v>274165.16878915252</v>
      </c>
      <c r="L3886" s="6">
        <f t="shared" si="426"/>
        <v>274165.17</v>
      </c>
      <c r="M3886" s="6">
        <f t="shared" si="432"/>
        <v>274165.17</v>
      </c>
    </row>
    <row r="3887" spans="1:13" ht="25.5">
      <c r="A3887" s="18">
        <v>3882</v>
      </c>
      <c r="B3887" s="35" t="s">
        <v>3904</v>
      </c>
      <c r="C3887" s="20">
        <v>1</v>
      </c>
      <c r="D3887" s="43">
        <v>282118.05555555556</v>
      </c>
      <c r="E3887" s="43">
        <v>226568.85</v>
      </c>
      <c r="F3887" s="43">
        <v>308544.30379746837</v>
      </c>
      <c r="G3887" s="4">
        <f t="shared" si="427"/>
        <v>272410.40311767464</v>
      </c>
      <c r="H3887" s="5">
        <f t="shared" si="428"/>
        <v>41841.040178468786</v>
      </c>
      <c r="I3887" s="5">
        <f t="shared" si="429"/>
        <v>15.359560317670571</v>
      </c>
      <c r="J3887" s="6">
        <f t="shared" si="430"/>
        <v>272410.40311767464</v>
      </c>
      <c r="K3887" s="7">
        <f t="shared" si="431"/>
        <v>272410.40311767464</v>
      </c>
      <c r="L3887" s="6">
        <f t="shared" si="426"/>
        <v>272410.40000000002</v>
      </c>
      <c r="M3887" s="6">
        <f t="shared" si="432"/>
        <v>272410.40000000002</v>
      </c>
    </row>
    <row r="3888" spans="1:13">
      <c r="A3888" s="18">
        <v>3883</v>
      </c>
      <c r="B3888" s="36" t="s">
        <v>3905</v>
      </c>
      <c r="C3888" s="20">
        <v>1</v>
      </c>
      <c r="D3888" s="44">
        <v>337370.24221453292</v>
      </c>
      <c r="E3888" s="44">
        <v>249873.91</v>
      </c>
      <c r="F3888" s="44">
        <v>367058.82352941181</v>
      </c>
      <c r="G3888" s="4">
        <f t="shared" si="427"/>
        <v>318100.99191464827</v>
      </c>
      <c r="H3888" s="5">
        <f t="shared" si="428"/>
        <v>60922.524529632181</v>
      </c>
      <c r="I3888" s="5">
        <f t="shared" si="429"/>
        <v>19.151944218387946</v>
      </c>
      <c r="J3888" s="6">
        <f t="shared" si="430"/>
        <v>318100.99191464821</v>
      </c>
      <c r="K3888" s="7">
        <f t="shared" si="431"/>
        <v>318100.99191464821</v>
      </c>
      <c r="L3888" s="6">
        <f t="shared" si="426"/>
        <v>318100.99</v>
      </c>
      <c r="M3888" s="6">
        <f t="shared" si="432"/>
        <v>318100.99</v>
      </c>
    </row>
    <row r="3889" spans="1:13">
      <c r="A3889" s="18">
        <v>3884</v>
      </c>
      <c r="B3889" s="36" t="s">
        <v>3906</v>
      </c>
      <c r="C3889" s="20">
        <v>1</v>
      </c>
      <c r="D3889" s="44">
        <v>222075.43731778424</v>
      </c>
      <c r="E3889" s="44">
        <v>197849.02597402595</v>
      </c>
      <c r="F3889" s="44">
        <v>257936.50793650787</v>
      </c>
      <c r="G3889" s="4">
        <f t="shared" si="427"/>
        <v>225953.65707610603</v>
      </c>
      <c r="H3889" s="5">
        <f t="shared" si="428"/>
        <v>30230.891708950228</v>
      </c>
      <c r="I3889" s="5">
        <f t="shared" si="429"/>
        <v>13.379244266344323</v>
      </c>
      <c r="J3889" s="6">
        <f t="shared" si="430"/>
        <v>225953.657076106</v>
      </c>
      <c r="K3889" s="7">
        <f t="shared" si="431"/>
        <v>225953.657076106</v>
      </c>
      <c r="L3889" s="6">
        <f t="shared" si="426"/>
        <v>225953.66</v>
      </c>
      <c r="M3889" s="6">
        <f t="shared" si="432"/>
        <v>225953.66</v>
      </c>
    </row>
    <row r="3890" spans="1:13">
      <c r="A3890" s="18">
        <v>3885</v>
      </c>
      <c r="B3890" s="35" t="s">
        <v>3907</v>
      </c>
      <c r="C3890" s="20">
        <v>1</v>
      </c>
      <c r="D3890" s="43">
        <v>363827.00282231998</v>
      </c>
      <c r="E3890" s="43">
        <v>228965.71</v>
      </c>
      <c r="F3890" s="43">
        <v>358116.30049953924</v>
      </c>
      <c r="G3890" s="4">
        <f t="shared" si="427"/>
        <v>316969.67110728641</v>
      </c>
      <c r="H3890" s="5">
        <f t="shared" si="428"/>
        <v>76267.135177509044</v>
      </c>
      <c r="I3890" s="5">
        <f t="shared" si="429"/>
        <v>24.061335241028313</v>
      </c>
      <c r="J3890" s="6">
        <f t="shared" si="430"/>
        <v>316969.67110728635</v>
      </c>
      <c r="K3890" s="7">
        <f t="shared" si="431"/>
        <v>316969.67110728635</v>
      </c>
      <c r="L3890" s="6">
        <f t="shared" si="426"/>
        <v>316969.67</v>
      </c>
      <c r="M3890" s="6">
        <f t="shared" si="432"/>
        <v>316969.67</v>
      </c>
    </row>
    <row r="3891" spans="1:13">
      <c r="A3891" s="18">
        <v>3886</v>
      </c>
      <c r="B3891" s="35" t="s">
        <v>3908</v>
      </c>
      <c r="C3891" s="20">
        <v>1</v>
      </c>
      <c r="D3891" s="43">
        <v>254428.89677221567</v>
      </c>
      <c r="E3891" s="43">
        <v>193636.66</v>
      </c>
      <c r="F3891" s="43">
        <v>283860.13131775841</v>
      </c>
      <c r="G3891" s="4">
        <f t="shared" si="427"/>
        <v>243975.22936332467</v>
      </c>
      <c r="H3891" s="5">
        <f t="shared" si="428"/>
        <v>46011.173272134401</v>
      </c>
      <c r="I3891" s="5">
        <f t="shared" si="429"/>
        <v>18.858952768362879</v>
      </c>
      <c r="J3891" s="6">
        <f t="shared" si="430"/>
        <v>243975.22936332464</v>
      </c>
      <c r="K3891" s="7">
        <f t="shared" si="431"/>
        <v>243975.22936332464</v>
      </c>
      <c r="L3891" s="6">
        <f t="shared" si="426"/>
        <v>243975.23</v>
      </c>
      <c r="M3891" s="6">
        <f t="shared" si="432"/>
        <v>243975.23</v>
      </c>
    </row>
    <row r="3892" spans="1:13" ht="25.5">
      <c r="A3892" s="18">
        <v>3887</v>
      </c>
      <c r="B3892" s="35" t="s">
        <v>3909</v>
      </c>
      <c r="C3892" s="20">
        <v>1</v>
      </c>
      <c r="D3892" s="43">
        <v>216718.09129850022</v>
      </c>
      <c r="E3892" s="43">
        <v>171404.30857245016</v>
      </c>
      <c r="F3892" s="43">
        <v>210468.54634012486</v>
      </c>
      <c r="G3892" s="4">
        <f t="shared" si="427"/>
        <v>199530.31540369173</v>
      </c>
      <c r="H3892" s="5">
        <f t="shared" si="428"/>
        <v>24557.450972158636</v>
      </c>
      <c r="I3892" s="5">
        <f t="shared" si="429"/>
        <v>12.307629004882671</v>
      </c>
      <c r="J3892" s="6">
        <f t="shared" si="430"/>
        <v>199530.31540369173</v>
      </c>
      <c r="K3892" s="7">
        <f t="shared" si="431"/>
        <v>199530.31540369173</v>
      </c>
      <c r="L3892" s="6">
        <f t="shared" si="426"/>
        <v>199530.32</v>
      </c>
      <c r="M3892" s="6">
        <f t="shared" si="432"/>
        <v>199530.32</v>
      </c>
    </row>
    <row r="3893" spans="1:13">
      <c r="A3893" s="18">
        <v>3888</v>
      </c>
      <c r="B3893" s="35" t="s">
        <v>3910</v>
      </c>
      <c r="C3893" s="20">
        <v>1</v>
      </c>
      <c r="D3893" s="43">
        <v>240390.59197931431</v>
      </c>
      <c r="E3893" s="43">
        <v>179200.2594754888</v>
      </c>
      <c r="F3893" s="43">
        <v>227994.54699532074</v>
      </c>
      <c r="G3893" s="4">
        <f t="shared" si="427"/>
        <v>215861.79948337461</v>
      </c>
      <c r="H3893" s="5">
        <f t="shared" si="428"/>
        <v>32349.140168227925</v>
      </c>
      <c r="I3893" s="5">
        <f t="shared" si="429"/>
        <v>14.986042109187277</v>
      </c>
      <c r="J3893" s="6">
        <f t="shared" si="430"/>
        <v>215861.79948337461</v>
      </c>
      <c r="K3893" s="7">
        <f t="shared" si="431"/>
        <v>215861.79948337461</v>
      </c>
      <c r="L3893" s="6">
        <f t="shared" si="426"/>
        <v>215861.8</v>
      </c>
      <c r="M3893" s="6">
        <f t="shared" si="432"/>
        <v>215861.8</v>
      </c>
    </row>
    <row r="3894" spans="1:13">
      <c r="A3894" s="18">
        <v>3889</v>
      </c>
      <c r="B3894" s="36" t="s">
        <v>3911</v>
      </c>
      <c r="C3894" s="20">
        <v>1</v>
      </c>
      <c r="D3894" s="43">
        <v>257505.17598343684</v>
      </c>
      <c r="E3894" s="44">
        <v>211023.89</v>
      </c>
      <c r="F3894" s="44">
        <v>307335.90733590734</v>
      </c>
      <c r="G3894" s="4">
        <f t="shared" si="427"/>
        <v>258621.65777311474</v>
      </c>
      <c r="H3894" s="5">
        <f t="shared" si="428"/>
        <v>48165.714668403285</v>
      </c>
      <c r="I3894" s="5">
        <f t="shared" si="429"/>
        <v>18.624006621540726</v>
      </c>
      <c r="J3894" s="6">
        <f t="shared" si="430"/>
        <v>258621.65777311474</v>
      </c>
      <c r="K3894" s="7">
        <f t="shared" si="431"/>
        <v>258621.65777311474</v>
      </c>
      <c r="L3894" s="6">
        <f t="shared" si="426"/>
        <v>258621.66</v>
      </c>
      <c r="M3894" s="6">
        <f t="shared" si="432"/>
        <v>258621.66</v>
      </c>
    </row>
    <row r="3895" spans="1:13" ht="25.5">
      <c r="A3895" s="18">
        <v>3890</v>
      </c>
      <c r="B3895" s="35" t="s">
        <v>3912</v>
      </c>
      <c r="C3895" s="20">
        <v>1</v>
      </c>
      <c r="D3895" s="43">
        <v>250190.03813646667</v>
      </c>
      <c r="E3895" s="43">
        <v>200152.03050917332</v>
      </c>
      <c r="F3895" s="43">
        <v>257756.76124108178</v>
      </c>
      <c r="G3895" s="4">
        <f t="shared" si="427"/>
        <v>236032.94329557393</v>
      </c>
      <c r="H3895" s="5">
        <f t="shared" si="428"/>
        <v>31303.254645874185</v>
      </c>
      <c r="I3895" s="5">
        <f t="shared" si="429"/>
        <v>13.262239672482693</v>
      </c>
      <c r="J3895" s="6">
        <f t="shared" si="430"/>
        <v>236032.94329557393</v>
      </c>
      <c r="K3895" s="7">
        <f t="shared" si="431"/>
        <v>236032.94329557393</v>
      </c>
      <c r="L3895" s="6">
        <f t="shared" si="426"/>
        <v>236032.94</v>
      </c>
      <c r="M3895" s="6">
        <f t="shared" si="432"/>
        <v>236032.94</v>
      </c>
    </row>
    <row r="3896" spans="1:13">
      <c r="A3896" s="18">
        <v>3891</v>
      </c>
      <c r="B3896" s="35" t="s">
        <v>3913</v>
      </c>
      <c r="C3896" s="20">
        <v>1</v>
      </c>
      <c r="D3896" s="43">
        <v>206066.98945691591</v>
      </c>
      <c r="E3896" s="43">
        <v>174220.27290448346</v>
      </c>
      <c r="F3896" s="43">
        <v>238930.65998329161</v>
      </c>
      <c r="G3896" s="4">
        <f t="shared" si="427"/>
        <v>206405.97411489699</v>
      </c>
      <c r="H3896" s="5">
        <f t="shared" si="428"/>
        <v>32356.525337573799</v>
      </c>
      <c r="I3896" s="5">
        <f t="shared" si="429"/>
        <v>15.67615737689955</v>
      </c>
      <c r="J3896" s="6">
        <f t="shared" si="430"/>
        <v>206405.97411489699</v>
      </c>
      <c r="K3896" s="7">
        <f t="shared" si="431"/>
        <v>206405.97411489699</v>
      </c>
      <c r="L3896" s="6">
        <f t="shared" si="426"/>
        <v>206405.97</v>
      </c>
      <c r="M3896" s="6">
        <f t="shared" si="432"/>
        <v>206405.97</v>
      </c>
    </row>
    <row r="3897" spans="1:13">
      <c r="A3897" s="18">
        <v>3892</v>
      </c>
      <c r="B3897" s="35" t="s">
        <v>3914</v>
      </c>
      <c r="C3897" s="20">
        <v>1</v>
      </c>
      <c r="D3897" s="43">
        <v>198250.6553740674</v>
      </c>
      <c r="E3897" s="43">
        <v>171216.47509578546</v>
      </c>
      <c r="F3897" s="43">
        <v>203151.23337207804</v>
      </c>
      <c r="G3897" s="4">
        <f t="shared" si="427"/>
        <v>190872.78794731028</v>
      </c>
      <c r="H3897" s="5">
        <f t="shared" si="428"/>
        <v>17198.310741651694</v>
      </c>
      <c r="I3897" s="5">
        <f t="shared" si="429"/>
        <v>9.0103523538406236</v>
      </c>
      <c r="J3897" s="6">
        <f t="shared" si="430"/>
        <v>190872.78794731028</v>
      </c>
      <c r="K3897" s="7">
        <f t="shared" si="431"/>
        <v>190872.78794731028</v>
      </c>
      <c r="L3897" s="6">
        <f t="shared" si="426"/>
        <v>190872.79</v>
      </c>
      <c r="M3897" s="6">
        <f t="shared" si="432"/>
        <v>190872.79</v>
      </c>
    </row>
    <row r="3898" spans="1:13">
      <c r="A3898" s="18">
        <v>3893</v>
      </c>
      <c r="B3898" s="35" t="s">
        <v>3915</v>
      </c>
      <c r="C3898" s="20">
        <v>1</v>
      </c>
      <c r="D3898" s="43">
        <v>298867.60905912757</v>
      </c>
      <c r="E3898" s="43">
        <v>230943.15245478036</v>
      </c>
      <c r="F3898" s="43">
        <v>270973.29888027569</v>
      </c>
      <c r="G3898" s="4">
        <f t="shared" si="427"/>
        <v>266928.02013139456</v>
      </c>
      <c r="H3898" s="5">
        <f t="shared" si="428"/>
        <v>34142.439300174119</v>
      </c>
      <c r="I3898" s="5">
        <f t="shared" si="429"/>
        <v>12.790878710810352</v>
      </c>
      <c r="J3898" s="6">
        <f t="shared" si="430"/>
        <v>266928.0201313945</v>
      </c>
      <c r="K3898" s="7">
        <f t="shared" si="431"/>
        <v>266928.0201313945</v>
      </c>
      <c r="L3898" s="6">
        <f t="shared" si="426"/>
        <v>266928.02</v>
      </c>
      <c r="M3898" s="6">
        <f t="shared" si="432"/>
        <v>266928.02</v>
      </c>
    </row>
    <row r="3899" spans="1:13">
      <c r="A3899" s="18">
        <v>3894</v>
      </c>
      <c r="B3899" s="36" t="s">
        <v>3916</v>
      </c>
      <c r="C3899" s="20">
        <v>1</v>
      </c>
      <c r="D3899" s="43">
        <v>226418.98519707506</v>
      </c>
      <c r="E3899" s="44">
        <v>183193.54256854253</v>
      </c>
      <c r="F3899" s="44">
        <v>230300.45351473923</v>
      </c>
      <c r="G3899" s="4">
        <f t="shared" si="427"/>
        <v>213304.3270934523</v>
      </c>
      <c r="H3899" s="5">
        <f t="shared" si="428"/>
        <v>26148.823254678515</v>
      </c>
      <c r="I3899" s="5">
        <f t="shared" si="429"/>
        <v>12.258927707182549</v>
      </c>
      <c r="J3899" s="6">
        <f t="shared" si="430"/>
        <v>213304.32709345227</v>
      </c>
      <c r="K3899" s="7">
        <f t="shared" si="431"/>
        <v>213304.32709345227</v>
      </c>
      <c r="L3899" s="6">
        <f t="shared" si="426"/>
        <v>213304.33</v>
      </c>
      <c r="M3899" s="6">
        <f t="shared" si="432"/>
        <v>213304.33</v>
      </c>
    </row>
    <row r="3900" spans="1:13">
      <c r="A3900" s="18">
        <v>3895</v>
      </c>
      <c r="B3900" s="36" t="s">
        <v>3917</v>
      </c>
      <c r="C3900" s="20">
        <v>1</v>
      </c>
      <c r="D3900" s="44">
        <v>215193.02483261292</v>
      </c>
      <c r="E3900" s="44">
        <v>185848.5214463475</v>
      </c>
      <c r="F3900" s="44">
        <v>268843.88855800405</v>
      </c>
      <c r="G3900" s="4">
        <f t="shared" si="427"/>
        <v>223295.14494565481</v>
      </c>
      <c r="H3900" s="5">
        <f t="shared" si="428"/>
        <v>42086.708154051194</v>
      </c>
      <c r="I3900" s="5">
        <f t="shared" si="429"/>
        <v>18.848017570777987</v>
      </c>
      <c r="J3900" s="6">
        <f t="shared" si="430"/>
        <v>223295.14494565481</v>
      </c>
      <c r="K3900" s="7">
        <f t="shared" si="431"/>
        <v>223295.14494565481</v>
      </c>
      <c r="L3900" s="6">
        <f t="shared" si="426"/>
        <v>223295.14</v>
      </c>
      <c r="M3900" s="6">
        <f t="shared" si="432"/>
        <v>223295.14</v>
      </c>
    </row>
    <row r="3901" spans="1:13">
      <c r="A3901" s="18">
        <v>3896</v>
      </c>
      <c r="B3901" s="36" t="s">
        <v>3918</v>
      </c>
      <c r="C3901" s="20">
        <v>1</v>
      </c>
      <c r="D3901" s="43">
        <v>253411.30604288497</v>
      </c>
      <c r="E3901" s="44">
        <v>218855.21885521882</v>
      </c>
      <c r="F3901" s="44">
        <v>271895.42483660131</v>
      </c>
      <c r="G3901" s="4">
        <f t="shared" si="427"/>
        <v>248053.98324490167</v>
      </c>
      <c r="H3901" s="5">
        <f t="shared" si="428"/>
        <v>26922.881407981098</v>
      </c>
      <c r="I3901" s="5">
        <f t="shared" si="429"/>
        <v>10.853638008868561</v>
      </c>
      <c r="J3901" s="6">
        <f t="shared" si="430"/>
        <v>248053.98324490167</v>
      </c>
      <c r="K3901" s="7">
        <f t="shared" si="431"/>
        <v>248053.98324490167</v>
      </c>
      <c r="L3901" s="6">
        <f t="shared" si="426"/>
        <v>248053.98</v>
      </c>
      <c r="M3901" s="6">
        <f t="shared" si="432"/>
        <v>248053.98</v>
      </c>
    </row>
    <row r="3902" spans="1:13" ht="25.5">
      <c r="A3902" s="18">
        <v>3897</v>
      </c>
      <c r="B3902" s="35" t="s">
        <v>3919</v>
      </c>
      <c r="C3902" s="20">
        <v>1</v>
      </c>
      <c r="D3902" s="43">
        <v>270083.10249307484</v>
      </c>
      <c r="E3902" s="43">
        <v>230987.55</v>
      </c>
      <c r="F3902" s="43">
        <v>315789.4736842105</v>
      </c>
      <c r="G3902" s="4">
        <f t="shared" si="427"/>
        <v>272286.7087257618</v>
      </c>
      <c r="H3902" s="5">
        <f t="shared" si="428"/>
        <v>42443.886196450236</v>
      </c>
      <c r="I3902" s="5">
        <f t="shared" si="429"/>
        <v>15.587939049642824</v>
      </c>
      <c r="J3902" s="6">
        <f t="shared" si="430"/>
        <v>272286.70872576174</v>
      </c>
      <c r="K3902" s="7">
        <f t="shared" si="431"/>
        <v>272286.70872576174</v>
      </c>
      <c r="L3902" s="6">
        <f t="shared" si="426"/>
        <v>272286.71000000002</v>
      </c>
      <c r="M3902" s="6">
        <f t="shared" si="432"/>
        <v>272286.71000000002</v>
      </c>
    </row>
    <row r="3903" spans="1:13">
      <c r="A3903" s="18">
        <v>3898</v>
      </c>
      <c r="B3903" s="36" t="s">
        <v>3920</v>
      </c>
      <c r="C3903" s="20">
        <v>1</v>
      </c>
      <c r="D3903" s="44">
        <v>246510.92233009709</v>
      </c>
      <c r="E3903" s="44">
        <v>210896.33</v>
      </c>
      <c r="F3903" s="44">
        <v>280474.64940668823</v>
      </c>
      <c r="G3903" s="4">
        <f t="shared" si="427"/>
        <v>245960.63391226178</v>
      </c>
      <c r="H3903" s="5">
        <f t="shared" si="428"/>
        <v>34792.423684932975</v>
      </c>
      <c r="I3903" s="5">
        <f t="shared" si="429"/>
        <v>14.145525294646951</v>
      </c>
      <c r="J3903" s="6">
        <f t="shared" si="430"/>
        <v>245960.63391226175</v>
      </c>
      <c r="K3903" s="7">
        <f t="shared" si="431"/>
        <v>245960.63391226175</v>
      </c>
      <c r="L3903" s="6">
        <f t="shared" si="426"/>
        <v>245960.63</v>
      </c>
      <c r="M3903" s="6">
        <f t="shared" si="432"/>
        <v>245960.63</v>
      </c>
    </row>
    <row r="3904" spans="1:13">
      <c r="A3904" s="18">
        <v>3899</v>
      </c>
      <c r="B3904" s="35" t="s">
        <v>3921</v>
      </c>
      <c r="C3904" s="20">
        <v>1</v>
      </c>
      <c r="D3904" s="44">
        <v>270836.34262602916</v>
      </c>
      <c r="E3904" s="43">
        <v>221465.98</v>
      </c>
      <c r="F3904" s="43">
        <v>307276.14145207673</v>
      </c>
      <c r="G3904" s="4">
        <f t="shared" si="427"/>
        <v>266526.15469270194</v>
      </c>
      <c r="H3904" s="5">
        <f t="shared" si="428"/>
        <v>43067.148061176718</v>
      </c>
      <c r="I3904" s="5">
        <f t="shared" si="429"/>
        <v>16.158694860859743</v>
      </c>
      <c r="J3904" s="6">
        <f t="shared" si="430"/>
        <v>266526.15469270194</v>
      </c>
      <c r="K3904" s="7">
        <f t="shared" si="431"/>
        <v>266526.15469270194</v>
      </c>
      <c r="L3904" s="6">
        <f t="shared" si="426"/>
        <v>266526.15000000002</v>
      </c>
      <c r="M3904" s="6">
        <f t="shared" si="432"/>
        <v>266526.15000000002</v>
      </c>
    </row>
    <row r="3905" spans="1:13" ht="38.25">
      <c r="A3905" s="18">
        <v>3900</v>
      </c>
      <c r="B3905" s="35" t="s">
        <v>3922</v>
      </c>
      <c r="C3905" s="20">
        <v>1</v>
      </c>
      <c r="D3905" s="43">
        <v>247958.30646894476</v>
      </c>
      <c r="E3905" s="43">
        <v>211891.6437098255</v>
      </c>
      <c r="F3905" s="43">
        <v>266378.06637806637</v>
      </c>
      <c r="G3905" s="4">
        <f t="shared" si="427"/>
        <v>242076.00551894555</v>
      </c>
      <c r="H3905" s="5">
        <f t="shared" si="428"/>
        <v>27715.404780470366</v>
      </c>
      <c r="I3905" s="5">
        <f t="shared" si="429"/>
        <v>11.449050772733971</v>
      </c>
      <c r="J3905" s="6">
        <f t="shared" si="430"/>
        <v>242076.00551894555</v>
      </c>
      <c r="K3905" s="7">
        <f t="shared" si="431"/>
        <v>242076.00551894555</v>
      </c>
      <c r="L3905" s="6">
        <f t="shared" si="426"/>
        <v>242076.01</v>
      </c>
      <c r="M3905" s="6">
        <f t="shared" si="432"/>
        <v>242076.01</v>
      </c>
    </row>
    <row r="3906" spans="1:13">
      <c r="A3906" s="18">
        <v>3901</v>
      </c>
      <c r="B3906" s="35" t="s">
        <v>3923</v>
      </c>
      <c r="C3906" s="20">
        <v>1</v>
      </c>
      <c r="D3906" s="43">
        <v>312394.97210459103</v>
      </c>
      <c r="E3906" s="43">
        <v>235625.88</v>
      </c>
      <c r="F3906" s="43">
        <v>303386.37290901673</v>
      </c>
      <c r="G3906" s="4">
        <f t="shared" si="427"/>
        <v>283802.40833786922</v>
      </c>
      <c r="H3906" s="5">
        <f t="shared" si="428"/>
        <v>41964.534155448033</v>
      </c>
      <c r="I3906" s="5">
        <f t="shared" si="429"/>
        <v>14.78653208097124</v>
      </c>
      <c r="J3906" s="6">
        <f t="shared" si="430"/>
        <v>283802.40833786922</v>
      </c>
      <c r="K3906" s="7">
        <f t="shared" si="431"/>
        <v>283802.40833786922</v>
      </c>
      <c r="L3906" s="6">
        <f t="shared" si="426"/>
        <v>283802.40999999997</v>
      </c>
      <c r="M3906" s="6">
        <f t="shared" si="432"/>
        <v>283802.40999999997</v>
      </c>
    </row>
    <row r="3907" spans="1:13" ht="26.25">
      <c r="A3907" s="18">
        <v>3902</v>
      </c>
      <c r="B3907" s="37" t="s">
        <v>3924</v>
      </c>
      <c r="C3907" s="20">
        <v>1</v>
      </c>
      <c r="D3907" s="43">
        <v>260199.10888331942</v>
      </c>
      <c r="E3907" s="44">
        <v>224717.4122174122</v>
      </c>
      <c r="F3907" s="44">
        <v>292964.92259455222</v>
      </c>
      <c r="G3907" s="4">
        <f t="shared" si="427"/>
        <v>259293.81456509462</v>
      </c>
      <c r="H3907" s="5">
        <f t="shared" si="428"/>
        <v>34132.760458559693</v>
      </c>
      <c r="I3907" s="5">
        <f t="shared" si="429"/>
        <v>13.163738794081725</v>
      </c>
      <c r="J3907" s="6">
        <f t="shared" si="430"/>
        <v>259293.8145650946</v>
      </c>
      <c r="K3907" s="7">
        <f t="shared" si="431"/>
        <v>259293.8145650946</v>
      </c>
      <c r="L3907" s="6">
        <f t="shared" si="426"/>
        <v>259293.81</v>
      </c>
      <c r="M3907" s="6">
        <f t="shared" si="432"/>
        <v>259293.81</v>
      </c>
    </row>
    <row r="3908" spans="1:13">
      <c r="A3908" s="18">
        <v>3903</v>
      </c>
      <c r="B3908" s="36" t="s">
        <v>3925</v>
      </c>
      <c r="C3908" s="20">
        <v>1</v>
      </c>
      <c r="D3908" s="43">
        <v>246853.29861111109</v>
      </c>
      <c r="E3908" s="44">
        <v>197482.63888888888</v>
      </c>
      <c r="F3908" s="44">
        <v>251255.02008032132</v>
      </c>
      <c r="G3908" s="4">
        <f t="shared" si="427"/>
        <v>231863.65252677377</v>
      </c>
      <c r="H3908" s="5">
        <f t="shared" si="428"/>
        <v>29856.060725578762</v>
      </c>
      <c r="I3908" s="5">
        <f t="shared" si="429"/>
        <v>12.876559305530314</v>
      </c>
      <c r="J3908" s="6">
        <f t="shared" si="430"/>
        <v>231863.65252677377</v>
      </c>
      <c r="K3908" s="7">
        <f t="shared" si="431"/>
        <v>231863.65252677377</v>
      </c>
      <c r="L3908" s="6">
        <f t="shared" si="426"/>
        <v>231863.65</v>
      </c>
      <c r="M3908" s="6">
        <f t="shared" si="432"/>
        <v>231863.65</v>
      </c>
    </row>
    <row r="3909" spans="1:13" ht="25.5">
      <c r="A3909" s="18">
        <v>3904</v>
      </c>
      <c r="B3909" s="35" t="s">
        <v>3926</v>
      </c>
      <c r="C3909" s="20">
        <v>1</v>
      </c>
      <c r="D3909" s="44">
        <v>310560.93323405308</v>
      </c>
      <c r="E3909" s="43">
        <v>223039.21568627449</v>
      </c>
      <c r="F3909" s="43">
        <v>270723.46179851249</v>
      </c>
      <c r="G3909" s="4">
        <f t="shared" si="427"/>
        <v>268107.87023961334</v>
      </c>
      <c r="H3909" s="5">
        <f t="shared" si="428"/>
        <v>43819.444885011064</v>
      </c>
      <c r="I3909" s="5">
        <f t="shared" si="429"/>
        <v>16.343960677412696</v>
      </c>
      <c r="J3909" s="6">
        <f t="shared" si="430"/>
        <v>268107.87023961334</v>
      </c>
      <c r="K3909" s="7">
        <f t="shared" si="431"/>
        <v>268107.87023961334</v>
      </c>
      <c r="L3909" s="6">
        <f t="shared" si="426"/>
        <v>268107.87</v>
      </c>
      <c r="M3909" s="6">
        <f t="shared" si="432"/>
        <v>268107.87</v>
      </c>
    </row>
    <row r="3910" spans="1:13">
      <c r="A3910" s="18">
        <v>3905</v>
      </c>
      <c r="B3910" s="35" t="s">
        <v>3927</v>
      </c>
      <c r="C3910" s="20">
        <v>1</v>
      </c>
      <c r="D3910" s="44">
        <v>198137.55580357142</v>
      </c>
      <c r="E3910" s="43">
        <v>172920.04870129866</v>
      </c>
      <c r="F3910" s="43">
        <v>234107.14285714278</v>
      </c>
      <c r="G3910" s="4">
        <f t="shared" si="427"/>
        <v>201721.5824540043</v>
      </c>
      <c r="H3910" s="5">
        <f t="shared" si="428"/>
        <v>30750.594434616924</v>
      </c>
      <c r="I3910" s="5">
        <f t="shared" si="429"/>
        <v>15.244077535247644</v>
      </c>
      <c r="J3910" s="6">
        <f t="shared" si="430"/>
        <v>201721.58245400427</v>
      </c>
      <c r="K3910" s="7">
        <f t="shared" si="431"/>
        <v>201721.58245400427</v>
      </c>
      <c r="L3910" s="6">
        <f t="shared" si="426"/>
        <v>201721.58</v>
      </c>
      <c r="M3910" s="6">
        <f t="shared" si="432"/>
        <v>201721.58</v>
      </c>
    </row>
    <row r="3911" spans="1:13">
      <c r="A3911" s="18">
        <v>3906</v>
      </c>
      <c r="B3911" s="36" t="s">
        <v>3928</v>
      </c>
      <c r="C3911" s="20">
        <v>1</v>
      </c>
      <c r="D3911" s="43">
        <v>288107.58019682969</v>
      </c>
      <c r="E3911" s="44">
        <v>222628.58469755019</v>
      </c>
      <c r="F3911" s="44">
        <v>297589.60182356078</v>
      </c>
      <c r="G3911" s="4">
        <f t="shared" si="427"/>
        <v>269441.92223931354</v>
      </c>
      <c r="H3911" s="5">
        <f t="shared" si="428"/>
        <v>40817.809990024602</v>
      </c>
      <c r="I3911" s="5">
        <f t="shared" si="429"/>
        <v>15.149019740800002</v>
      </c>
      <c r="J3911" s="6">
        <f t="shared" si="430"/>
        <v>269441.92223931354</v>
      </c>
      <c r="K3911" s="7">
        <f t="shared" si="431"/>
        <v>269441.92223931354</v>
      </c>
      <c r="L3911" s="6">
        <f t="shared" ref="L3911:L3936" si="433">ROUND(K3911,2)</f>
        <v>269441.91999999998</v>
      </c>
      <c r="M3911" s="6">
        <f t="shared" si="432"/>
        <v>269441.91999999998</v>
      </c>
    </row>
    <row r="3912" spans="1:13">
      <c r="A3912" s="18">
        <v>3907</v>
      </c>
      <c r="B3912" s="35" t="s">
        <v>3929</v>
      </c>
      <c r="C3912" s="20">
        <v>1</v>
      </c>
      <c r="D3912" s="43">
        <v>187717.20348690471</v>
      </c>
      <c r="E3912" s="43">
        <v>165532.44307481596</v>
      </c>
      <c r="F3912" s="43">
        <v>233069.67984934087</v>
      </c>
      <c r="G3912" s="4">
        <f t="shared" si="427"/>
        <v>195439.77547035381</v>
      </c>
      <c r="H3912" s="5">
        <f t="shared" si="428"/>
        <v>34424.528701410352</v>
      </c>
      <c r="I3912" s="5">
        <f t="shared" si="429"/>
        <v>17.613880602637202</v>
      </c>
      <c r="J3912" s="6">
        <f t="shared" si="430"/>
        <v>195439.77547035381</v>
      </c>
      <c r="K3912" s="7">
        <f t="shared" si="431"/>
        <v>195439.77547035381</v>
      </c>
      <c r="L3912" s="6">
        <f t="shared" si="433"/>
        <v>195439.78</v>
      </c>
      <c r="M3912" s="6">
        <f t="shared" si="432"/>
        <v>195439.78</v>
      </c>
    </row>
    <row r="3913" spans="1:13">
      <c r="A3913" s="18">
        <v>3908</v>
      </c>
      <c r="B3913" s="35" t="s">
        <v>3930</v>
      </c>
      <c r="C3913" s="20">
        <v>1</v>
      </c>
      <c r="D3913" s="43">
        <v>207371.42490701555</v>
      </c>
      <c r="E3913" s="43">
        <v>173437.91901314026</v>
      </c>
      <c r="F3913" s="43">
        <v>257958.36968714948</v>
      </c>
      <c r="G3913" s="4">
        <f t="shared" si="427"/>
        <v>212922.57120243507</v>
      </c>
      <c r="H3913" s="5">
        <f t="shared" si="428"/>
        <v>42532.788110224668</v>
      </c>
      <c r="I3913" s="5">
        <f t="shared" si="429"/>
        <v>19.975706600774998</v>
      </c>
      <c r="J3913" s="6">
        <f t="shared" si="430"/>
        <v>212922.57120243507</v>
      </c>
      <c r="K3913" s="7">
        <f t="shared" si="431"/>
        <v>212922.57120243507</v>
      </c>
      <c r="L3913" s="6">
        <f t="shared" si="433"/>
        <v>212922.57</v>
      </c>
      <c r="M3913" s="6">
        <f t="shared" si="432"/>
        <v>212922.57</v>
      </c>
    </row>
    <row r="3914" spans="1:13">
      <c r="A3914" s="18">
        <v>3909</v>
      </c>
      <c r="B3914" s="36" t="s">
        <v>3931</v>
      </c>
      <c r="C3914" s="20">
        <v>1</v>
      </c>
      <c r="D3914" s="43">
        <v>230172.69990280442</v>
      </c>
      <c r="E3914" s="44">
        <v>179953.20174219256</v>
      </c>
      <c r="F3914" s="44">
        <v>218425.95521810959</v>
      </c>
      <c r="G3914" s="4">
        <f t="shared" si="427"/>
        <v>209517.28562103552</v>
      </c>
      <c r="H3914" s="5">
        <f t="shared" si="428"/>
        <v>26268.284952929425</v>
      </c>
      <c r="I3914" s="5">
        <f t="shared" si="429"/>
        <v>12.537526378822125</v>
      </c>
      <c r="J3914" s="6">
        <f t="shared" si="430"/>
        <v>209517.28562103552</v>
      </c>
      <c r="K3914" s="7">
        <f t="shared" si="431"/>
        <v>209517.28562103552</v>
      </c>
      <c r="L3914" s="6">
        <f t="shared" si="433"/>
        <v>209517.29</v>
      </c>
      <c r="M3914" s="6">
        <f t="shared" si="432"/>
        <v>209517.29</v>
      </c>
    </row>
    <row r="3915" spans="1:13" ht="25.5">
      <c r="A3915" s="18">
        <v>3910</v>
      </c>
      <c r="B3915" s="35" t="s">
        <v>3932</v>
      </c>
      <c r="C3915" s="20">
        <v>1</v>
      </c>
      <c r="D3915" s="43">
        <v>285808.76795162511</v>
      </c>
      <c r="E3915" s="43">
        <v>210235.41</v>
      </c>
      <c r="F3915" s="43">
        <v>267995.57032115175</v>
      </c>
      <c r="G3915" s="4">
        <f t="shared" si="427"/>
        <v>254679.9160909256</v>
      </c>
      <c r="H3915" s="5">
        <f t="shared" si="428"/>
        <v>39507.127125435465</v>
      </c>
      <c r="I3915" s="5">
        <f t="shared" si="429"/>
        <v>15.512462753965517</v>
      </c>
      <c r="J3915" s="6">
        <f t="shared" si="430"/>
        <v>254679.9160909256</v>
      </c>
      <c r="K3915" s="7">
        <f t="shared" si="431"/>
        <v>254679.9160909256</v>
      </c>
      <c r="L3915" s="6">
        <f t="shared" si="433"/>
        <v>254679.92</v>
      </c>
      <c r="M3915" s="6">
        <f t="shared" si="432"/>
        <v>254679.92</v>
      </c>
    </row>
    <row r="3916" spans="1:13">
      <c r="A3916" s="18">
        <v>3911</v>
      </c>
      <c r="B3916" s="36" t="s">
        <v>3933</v>
      </c>
      <c r="C3916" s="20">
        <v>1</v>
      </c>
      <c r="D3916" s="44">
        <v>193155.21907687807</v>
      </c>
      <c r="E3916" s="44">
        <v>163303.95794681506</v>
      </c>
      <c r="F3916" s="44">
        <v>210303.6336485814</v>
      </c>
      <c r="G3916" s="4">
        <f t="shared" si="427"/>
        <v>188920.9368907582</v>
      </c>
      <c r="H3916" s="5">
        <f t="shared" si="428"/>
        <v>23784.222464515638</v>
      </c>
      <c r="I3916" s="5">
        <f t="shared" si="429"/>
        <v>12.589511176449781</v>
      </c>
      <c r="J3916" s="6">
        <f t="shared" si="430"/>
        <v>188920.93689075817</v>
      </c>
      <c r="K3916" s="7">
        <f t="shared" si="431"/>
        <v>188920.93689075817</v>
      </c>
      <c r="L3916" s="6">
        <f t="shared" si="433"/>
        <v>188920.94</v>
      </c>
      <c r="M3916" s="6">
        <f t="shared" si="432"/>
        <v>188920.94</v>
      </c>
    </row>
    <row r="3917" spans="1:13" ht="26.25">
      <c r="A3917" s="18">
        <v>3912</v>
      </c>
      <c r="B3917" s="37" t="s">
        <v>3934</v>
      </c>
      <c r="C3917" s="20">
        <v>1</v>
      </c>
      <c r="D3917" s="44">
        <v>169572.103568099</v>
      </c>
      <c r="E3917" s="44">
        <v>141823.94116604645</v>
      </c>
      <c r="F3917" s="44">
        <v>189577.31882448736</v>
      </c>
      <c r="G3917" s="4">
        <f t="shared" ref="G3917:G3936" si="434">AVERAGE(D3917:F3917)</f>
        <v>166991.12118621092</v>
      </c>
      <c r="H3917" s="5">
        <f t="shared" ref="H3917:H3936" si="435">SQRT(((SUM((POWER(D3917-G3917,2)),(POWER(E3917-G3917,2)),(POWER(F3917-G3917,2)))/(COLUMNS(D3917:F3917)-1))))</f>
        <v>23981.083628333672</v>
      </c>
      <c r="I3917" s="5">
        <f t="shared" ref="I3917:I3936" si="436">H3917/G3917*100</f>
        <v>14.360693824908507</v>
      </c>
      <c r="J3917" s="6">
        <f t="shared" ref="J3917:J3936" si="437">((C3917/3)*(SUM(D3917:F3917)))</f>
        <v>166991.12118621092</v>
      </c>
      <c r="K3917" s="7">
        <f t="shared" ref="K3917:K3936" si="438">J3917/C3917</f>
        <v>166991.12118621092</v>
      </c>
      <c r="L3917" s="6">
        <f t="shared" si="433"/>
        <v>166991.12</v>
      </c>
      <c r="M3917" s="6">
        <f t="shared" ref="M3917:M3936" si="439">L3917*C3917</f>
        <v>166991.12</v>
      </c>
    </row>
    <row r="3918" spans="1:13" ht="25.5">
      <c r="A3918" s="18">
        <v>3913</v>
      </c>
      <c r="B3918" s="35" t="s">
        <v>3935</v>
      </c>
      <c r="C3918" s="20">
        <v>1</v>
      </c>
      <c r="D3918" s="43">
        <v>163930.66764490097</v>
      </c>
      <c r="E3918" s="43">
        <v>140086.20689655174</v>
      </c>
      <c r="F3918" s="43">
        <v>197241.37931034484</v>
      </c>
      <c r="G3918" s="4">
        <f t="shared" si="434"/>
        <v>167086.08461726585</v>
      </c>
      <c r="H3918" s="5">
        <f t="shared" si="435"/>
        <v>28707.941856126159</v>
      </c>
      <c r="I3918" s="5">
        <f t="shared" si="436"/>
        <v>17.181527666942305</v>
      </c>
      <c r="J3918" s="6">
        <f t="shared" si="437"/>
        <v>167086.08461726585</v>
      </c>
      <c r="K3918" s="7">
        <f t="shared" si="438"/>
        <v>167086.08461726585</v>
      </c>
      <c r="L3918" s="6">
        <f t="shared" si="433"/>
        <v>167086.07999999999</v>
      </c>
      <c r="M3918" s="6">
        <f t="shared" si="439"/>
        <v>167086.07999999999</v>
      </c>
    </row>
    <row r="3919" spans="1:13">
      <c r="A3919" s="18">
        <v>3914</v>
      </c>
      <c r="B3919" s="35" t="s">
        <v>3936</v>
      </c>
      <c r="C3919" s="20">
        <v>1</v>
      </c>
      <c r="D3919" s="43">
        <v>230943.15245478033</v>
      </c>
      <c r="E3919" s="43">
        <v>191052.97157622734</v>
      </c>
      <c r="F3919" s="43">
        <v>249076.46664752602</v>
      </c>
      <c r="G3919" s="4">
        <f t="shared" si="434"/>
        <v>223690.86355951123</v>
      </c>
      <c r="H3919" s="5">
        <f t="shared" si="435"/>
        <v>29683.804771922147</v>
      </c>
      <c r="I3919" s="5">
        <f t="shared" si="436"/>
        <v>13.270012149613345</v>
      </c>
      <c r="J3919" s="6">
        <f t="shared" si="437"/>
        <v>223690.8635595112</v>
      </c>
      <c r="K3919" s="7">
        <f t="shared" si="438"/>
        <v>223690.8635595112</v>
      </c>
      <c r="L3919" s="6">
        <f t="shared" si="433"/>
        <v>223690.86</v>
      </c>
      <c r="M3919" s="6">
        <f t="shared" si="439"/>
        <v>223690.86</v>
      </c>
    </row>
    <row r="3920" spans="1:13">
      <c r="A3920" s="18">
        <v>3915</v>
      </c>
      <c r="B3920" s="35" t="s">
        <v>3937</v>
      </c>
      <c r="C3920" s="20">
        <v>1</v>
      </c>
      <c r="D3920" s="44">
        <v>185391.86507936506</v>
      </c>
      <c r="E3920" s="43">
        <v>151684.25324675321</v>
      </c>
      <c r="F3920" s="43">
        <v>202757.68535262201</v>
      </c>
      <c r="G3920" s="4">
        <f t="shared" si="434"/>
        <v>179944.60122624677</v>
      </c>
      <c r="H3920" s="5">
        <f t="shared" si="435"/>
        <v>25968.796263637523</v>
      </c>
      <c r="I3920" s="5">
        <f t="shared" si="436"/>
        <v>14.431550647627715</v>
      </c>
      <c r="J3920" s="6">
        <f t="shared" si="437"/>
        <v>179944.60122624674</v>
      </c>
      <c r="K3920" s="7">
        <f t="shared" si="438"/>
        <v>179944.60122624674</v>
      </c>
      <c r="L3920" s="6">
        <f t="shared" si="433"/>
        <v>179944.6</v>
      </c>
      <c r="M3920" s="6">
        <f t="shared" si="439"/>
        <v>179944.6</v>
      </c>
    </row>
    <row r="3921" spans="1:13">
      <c r="A3921" s="18">
        <v>3916</v>
      </c>
      <c r="B3921" s="35" t="s">
        <v>3938</v>
      </c>
      <c r="C3921" s="20">
        <v>1</v>
      </c>
      <c r="D3921" s="43">
        <v>201066.23567301314</v>
      </c>
      <c r="E3921" s="43">
        <v>155369.36392914649</v>
      </c>
      <c r="F3921" s="43">
        <v>221716.2814988902</v>
      </c>
      <c r="G3921" s="4">
        <f t="shared" si="434"/>
        <v>192717.29370034995</v>
      </c>
      <c r="H3921" s="5">
        <f t="shared" si="435"/>
        <v>33952.275207985171</v>
      </c>
      <c r="I3921" s="5">
        <f t="shared" si="436"/>
        <v>17.617658776786527</v>
      </c>
      <c r="J3921" s="6">
        <f t="shared" si="437"/>
        <v>192717.29370034992</v>
      </c>
      <c r="K3921" s="7">
        <f t="shared" si="438"/>
        <v>192717.29370034992</v>
      </c>
      <c r="L3921" s="6">
        <f t="shared" si="433"/>
        <v>192717.29</v>
      </c>
      <c r="M3921" s="6">
        <f t="shared" si="439"/>
        <v>192717.29</v>
      </c>
    </row>
    <row r="3922" spans="1:13">
      <c r="A3922" s="18">
        <v>3917</v>
      </c>
      <c r="B3922" s="35" t="s">
        <v>3939</v>
      </c>
      <c r="C3922" s="20">
        <v>1</v>
      </c>
      <c r="D3922" s="43">
        <v>194475.93852355759</v>
      </c>
      <c r="E3922" s="43">
        <v>173260.38159371493</v>
      </c>
      <c r="F3922" s="43">
        <v>212747.63135228251</v>
      </c>
      <c r="G3922" s="4">
        <f t="shared" si="434"/>
        <v>193494.65048985169</v>
      </c>
      <c r="H3922" s="5">
        <f t="shared" si="435"/>
        <v>19761.905728641013</v>
      </c>
      <c r="I3922" s="5">
        <f t="shared" si="436"/>
        <v>10.21315353091763</v>
      </c>
      <c r="J3922" s="6">
        <f t="shared" si="437"/>
        <v>193494.65048985166</v>
      </c>
      <c r="K3922" s="7">
        <f t="shared" si="438"/>
        <v>193494.65048985166</v>
      </c>
      <c r="L3922" s="6">
        <f t="shared" si="433"/>
        <v>193494.65</v>
      </c>
      <c r="M3922" s="6">
        <f t="shared" si="439"/>
        <v>193494.65</v>
      </c>
    </row>
    <row r="3923" spans="1:13">
      <c r="A3923" s="18">
        <v>3918</v>
      </c>
      <c r="B3923" s="35" t="s">
        <v>3940</v>
      </c>
      <c r="C3923" s="20">
        <v>1</v>
      </c>
      <c r="D3923" s="43">
        <v>246372.10309724932</v>
      </c>
      <c r="E3923" s="43">
        <v>181419.45773524721</v>
      </c>
      <c r="F3923" s="43">
        <v>230818.00887761574</v>
      </c>
      <c r="G3923" s="4">
        <f t="shared" si="434"/>
        <v>219536.52323670406</v>
      </c>
      <c r="H3923" s="5">
        <f t="shared" si="435"/>
        <v>33914.089602701635</v>
      </c>
      <c r="I3923" s="5">
        <f t="shared" si="436"/>
        <v>15.448039853548877</v>
      </c>
      <c r="J3923" s="6">
        <f t="shared" si="437"/>
        <v>219536.52323670406</v>
      </c>
      <c r="K3923" s="7">
        <f t="shared" si="438"/>
        <v>219536.52323670406</v>
      </c>
      <c r="L3923" s="6">
        <f t="shared" si="433"/>
        <v>219536.52</v>
      </c>
      <c r="M3923" s="6">
        <f t="shared" si="439"/>
        <v>219536.52</v>
      </c>
    </row>
    <row r="3924" spans="1:13" ht="25.5">
      <c r="A3924" s="18">
        <v>3919</v>
      </c>
      <c r="B3924" s="35" t="s">
        <v>3941</v>
      </c>
      <c r="C3924" s="20">
        <v>1</v>
      </c>
      <c r="D3924" s="43">
        <v>215247.98675397006</v>
      </c>
      <c r="E3924" s="43">
        <v>168284.78964401293</v>
      </c>
      <c r="F3924" s="43">
        <v>240146.94305956442</v>
      </c>
      <c r="G3924" s="4">
        <f t="shared" si="434"/>
        <v>207893.23981918246</v>
      </c>
      <c r="H3924" s="5">
        <f t="shared" si="435"/>
        <v>36491.252379661353</v>
      </c>
      <c r="I3924" s="5">
        <f t="shared" si="436"/>
        <v>17.552880705211983</v>
      </c>
      <c r="J3924" s="6">
        <f t="shared" si="437"/>
        <v>207893.23981918246</v>
      </c>
      <c r="K3924" s="7">
        <f t="shared" si="438"/>
        <v>207893.23981918246</v>
      </c>
      <c r="L3924" s="6">
        <f t="shared" si="433"/>
        <v>207893.24</v>
      </c>
      <c r="M3924" s="6">
        <f t="shared" si="439"/>
        <v>207893.24</v>
      </c>
    </row>
    <row r="3925" spans="1:13">
      <c r="A3925" s="18">
        <v>3920</v>
      </c>
      <c r="B3925" s="35" t="s">
        <v>3942</v>
      </c>
      <c r="C3925" s="20">
        <v>1</v>
      </c>
      <c r="D3925" s="44">
        <v>221919.88631007491</v>
      </c>
      <c r="E3925" s="43">
        <v>175518.45553615014</v>
      </c>
      <c r="F3925" s="43">
        <v>226033.52322704214</v>
      </c>
      <c r="G3925" s="4">
        <f t="shared" si="434"/>
        <v>207823.95502442241</v>
      </c>
      <c r="H3925" s="5">
        <f t="shared" si="435"/>
        <v>28052.887107412462</v>
      </c>
      <c r="I3925" s="5">
        <f t="shared" si="436"/>
        <v>13.498389588493698</v>
      </c>
      <c r="J3925" s="6">
        <f t="shared" si="437"/>
        <v>207823.95502442241</v>
      </c>
      <c r="K3925" s="7">
        <f t="shared" si="438"/>
        <v>207823.95502442241</v>
      </c>
      <c r="L3925" s="6">
        <f t="shared" si="433"/>
        <v>207823.96</v>
      </c>
      <c r="M3925" s="6">
        <f t="shared" si="439"/>
        <v>207823.96</v>
      </c>
    </row>
    <row r="3926" spans="1:13">
      <c r="A3926" s="18">
        <v>3921</v>
      </c>
      <c r="B3926" s="35" t="s">
        <v>3943</v>
      </c>
      <c r="C3926" s="20">
        <v>1</v>
      </c>
      <c r="D3926" s="43">
        <v>212583.14855875834</v>
      </c>
      <c r="E3926" s="43">
        <v>158471.07438016529</v>
      </c>
      <c r="F3926" s="43">
        <v>217331.75914994098</v>
      </c>
      <c r="G3926" s="4">
        <f t="shared" si="434"/>
        <v>196128.66069628819</v>
      </c>
      <c r="H3926" s="5">
        <f t="shared" si="435"/>
        <v>32698.741275527089</v>
      </c>
      <c r="I3926" s="5">
        <f t="shared" si="436"/>
        <v>16.672087169433226</v>
      </c>
      <c r="J3926" s="6">
        <f t="shared" si="437"/>
        <v>196128.66069628816</v>
      </c>
      <c r="K3926" s="7">
        <f t="shared" si="438"/>
        <v>196128.66069628816</v>
      </c>
      <c r="L3926" s="6">
        <f t="shared" si="433"/>
        <v>196128.66</v>
      </c>
      <c r="M3926" s="6">
        <f t="shared" si="439"/>
        <v>196128.66</v>
      </c>
    </row>
    <row r="3927" spans="1:13" ht="25.5">
      <c r="A3927" s="18">
        <v>3922</v>
      </c>
      <c r="B3927" s="35" t="s">
        <v>3944</v>
      </c>
      <c r="C3927" s="20">
        <v>1</v>
      </c>
      <c r="D3927" s="43">
        <v>222698.95753877441</v>
      </c>
      <c r="E3927" s="43">
        <v>186257.30994152042</v>
      </c>
      <c r="F3927" s="43">
        <v>220997.43741375906</v>
      </c>
      <c r="G3927" s="4">
        <f t="shared" si="434"/>
        <v>209984.56829801796</v>
      </c>
      <c r="H3927" s="5">
        <f t="shared" si="435"/>
        <v>20566.012849381987</v>
      </c>
      <c r="I3927" s="5">
        <f t="shared" si="436"/>
        <v>9.7940591616208348</v>
      </c>
      <c r="J3927" s="6">
        <f t="shared" si="437"/>
        <v>209984.56829801796</v>
      </c>
      <c r="K3927" s="7">
        <f t="shared" si="438"/>
        <v>209984.56829801796</v>
      </c>
      <c r="L3927" s="6">
        <f t="shared" si="433"/>
        <v>209984.57</v>
      </c>
      <c r="M3927" s="6">
        <f t="shared" si="439"/>
        <v>209984.57</v>
      </c>
    </row>
    <row r="3928" spans="1:13">
      <c r="A3928" s="18">
        <v>3923</v>
      </c>
      <c r="B3928" s="35" t="s">
        <v>3945</v>
      </c>
      <c r="C3928" s="20">
        <v>1</v>
      </c>
      <c r="D3928" s="43">
        <v>268683.86243386246</v>
      </c>
      <c r="E3928" s="43">
        <v>205693.65</v>
      </c>
      <c r="F3928" s="43">
        <v>252204.58553791884</v>
      </c>
      <c r="G3928" s="4">
        <f t="shared" si="434"/>
        <v>242194.03265726042</v>
      </c>
      <c r="H3928" s="5">
        <f t="shared" si="435"/>
        <v>32666.498011695778</v>
      </c>
      <c r="I3928" s="5">
        <f t="shared" si="436"/>
        <v>13.487738592603392</v>
      </c>
      <c r="J3928" s="6">
        <f t="shared" si="437"/>
        <v>242194.03265726042</v>
      </c>
      <c r="K3928" s="7">
        <f t="shared" si="438"/>
        <v>242194.03265726042</v>
      </c>
      <c r="L3928" s="6">
        <f t="shared" si="433"/>
        <v>242194.03</v>
      </c>
      <c r="M3928" s="6">
        <f t="shared" si="439"/>
        <v>242194.03</v>
      </c>
    </row>
    <row r="3929" spans="1:13">
      <c r="A3929" s="18">
        <v>3924</v>
      </c>
      <c r="B3929" s="35" t="s">
        <v>3946</v>
      </c>
      <c r="C3929" s="20">
        <v>1</v>
      </c>
      <c r="D3929" s="43">
        <v>222458.68180007965</v>
      </c>
      <c r="E3929" s="43">
        <v>188078.70370370368</v>
      </c>
      <c r="F3929" s="43">
        <v>236441.79894179892</v>
      </c>
      <c r="G3929" s="4">
        <f t="shared" si="434"/>
        <v>215659.72814852744</v>
      </c>
      <c r="H3929" s="5">
        <f t="shared" si="435"/>
        <v>24888.080948904721</v>
      </c>
      <c r="I3929" s="5">
        <f t="shared" si="436"/>
        <v>11.540439730019505</v>
      </c>
      <c r="J3929" s="6">
        <f t="shared" si="437"/>
        <v>215659.72814852744</v>
      </c>
      <c r="K3929" s="7">
        <f t="shared" si="438"/>
        <v>215659.72814852744</v>
      </c>
      <c r="L3929" s="6">
        <f t="shared" si="433"/>
        <v>215659.73</v>
      </c>
      <c r="M3929" s="6">
        <f t="shared" si="439"/>
        <v>215659.73</v>
      </c>
    </row>
    <row r="3930" spans="1:13">
      <c r="A3930" s="18">
        <v>3925</v>
      </c>
      <c r="B3930" s="36" t="s">
        <v>3947</v>
      </c>
      <c r="C3930" s="20">
        <v>1</v>
      </c>
      <c r="D3930" s="43">
        <v>245958.0323357413</v>
      </c>
      <c r="E3930" s="44">
        <v>212418.30065359475</v>
      </c>
      <c r="F3930" s="44">
        <v>307279.07601396722</v>
      </c>
      <c r="G3930" s="4">
        <f t="shared" si="434"/>
        <v>255218.46966776776</v>
      </c>
      <c r="H3930" s="5">
        <f t="shared" si="435"/>
        <v>48103.622006851569</v>
      </c>
      <c r="I3930" s="5">
        <f t="shared" si="436"/>
        <v>18.848017570777991</v>
      </c>
      <c r="J3930" s="6">
        <f t="shared" si="437"/>
        <v>255218.46966776776</v>
      </c>
      <c r="K3930" s="7">
        <f t="shared" si="438"/>
        <v>255218.46966776776</v>
      </c>
      <c r="L3930" s="6">
        <f t="shared" si="433"/>
        <v>255218.47</v>
      </c>
      <c r="M3930" s="6">
        <f t="shared" si="439"/>
        <v>255218.47</v>
      </c>
    </row>
    <row r="3931" spans="1:13">
      <c r="A3931" s="18">
        <v>3926</v>
      </c>
      <c r="B3931" s="36" t="s">
        <v>3948</v>
      </c>
      <c r="C3931" s="20">
        <v>1</v>
      </c>
      <c r="D3931" s="43">
        <v>208625.11671335201</v>
      </c>
      <c r="E3931" s="44">
        <v>161210.31746031746</v>
      </c>
      <c r="F3931" s="44">
        <v>200280.11204481791</v>
      </c>
      <c r="G3931" s="4">
        <f t="shared" si="434"/>
        <v>190038.51540616245</v>
      </c>
      <c r="H3931" s="5">
        <f t="shared" si="435"/>
        <v>25312.220829731246</v>
      </c>
      <c r="I3931" s="5">
        <f t="shared" si="436"/>
        <v>13.319521453654987</v>
      </c>
      <c r="J3931" s="6">
        <f t="shared" si="437"/>
        <v>190038.51540616242</v>
      </c>
      <c r="K3931" s="7">
        <f t="shared" si="438"/>
        <v>190038.51540616242</v>
      </c>
      <c r="L3931" s="6">
        <f t="shared" si="433"/>
        <v>190038.52</v>
      </c>
      <c r="M3931" s="6">
        <f t="shared" si="439"/>
        <v>190038.52</v>
      </c>
    </row>
    <row r="3932" spans="1:13">
      <c r="A3932" s="18">
        <v>3927</v>
      </c>
      <c r="B3932" s="35" t="s">
        <v>3949</v>
      </c>
      <c r="C3932" s="20">
        <v>1</v>
      </c>
      <c r="D3932" s="43">
        <v>268163.35901961627</v>
      </c>
      <c r="E3932" s="43">
        <v>216968.53593405313</v>
      </c>
      <c r="F3932" s="43">
        <v>293742.01787994883</v>
      </c>
      <c r="G3932" s="4">
        <f t="shared" si="434"/>
        <v>259624.63761120607</v>
      </c>
      <c r="H3932" s="5">
        <f t="shared" si="435"/>
        <v>39092.508297524546</v>
      </c>
      <c r="I3932" s="5">
        <f t="shared" si="436"/>
        <v>15.05731838750469</v>
      </c>
      <c r="J3932" s="6">
        <f t="shared" si="437"/>
        <v>259624.63761120607</v>
      </c>
      <c r="K3932" s="7">
        <f t="shared" si="438"/>
        <v>259624.63761120607</v>
      </c>
      <c r="L3932" s="6">
        <f t="shared" si="433"/>
        <v>259624.64</v>
      </c>
      <c r="M3932" s="6">
        <f t="shared" si="439"/>
        <v>259624.64</v>
      </c>
    </row>
    <row r="3933" spans="1:13">
      <c r="A3933" s="18">
        <v>3928</v>
      </c>
      <c r="B3933" s="35" t="s">
        <v>3950</v>
      </c>
      <c r="C3933" s="20">
        <v>1</v>
      </c>
      <c r="D3933" s="43">
        <v>186031.81683021114</v>
      </c>
      <c r="E3933" s="43">
        <v>160663.8418079096</v>
      </c>
      <c r="F3933" s="43">
        <v>209458.04561623771</v>
      </c>
      <c r="G3933" s="4">
        <f t="shared" si="434"/>
        <v>185384.56808478615</v>
      </c>
      <c r="H3933" s="5">
        <f t="shared" si="435"/>
        <v>24403.540307217845</v>
      </c>
      <c r="I3933" s="5">
        <f t="shared" si="436"/>
        <v>13.163738794081725</v>
      </c>
      <c r="J3933" s="6">
        <f t="shared" si="437"/>
        <v>185384.56808478612</v>
      </c>
      <c r="K3933" s="7">
        <f t="shared" si="438"/>
        <v>185384.56808478612</v>
      </c>
      <c r="L3933" s="6">
        <f t="shared" si="433"/>
        <v>185384.57</v>
      </c>
      <c r="M3933" s="6">
        <f t="shared" si="439"/>
        <v>185384.57</v>
      </c>
    </row>
    <row r="3934" spans="1:13" ht="25.5">
      <c r="A3934" s="18">
        <v>3929</v>
      </c>
      <c r="B3934" s="38" t="s">
        <v>3951</v>
      </c>
      <c r="C3934" s="20">
        <v>1</v>
      </c>
      <c r="D3934" s="44">
        <v>194263.31315013199</v>
      </c>
      <c r="E3934" s="45">
        <v>167772.86135693215</v>
      </c>
      <c r="F3934" s="45">
        <v>230088.49557522126</v>
      </c>
      <c r="G3934" s="4">
        <f t="shared" si="434"/>
        <v>197374.89002742848</v>
      </c>
      <c r="H3934" s="5">
        <f t="shared" si="435"/>
        <v>31274.126686518295</v>
      </c>
      <c r="I3934" s="5">
        <f t="shared" si="436"/>
        <v>15.845038181995816</v>
      </c>
      <c r="J3934" s="6">
        <f t="shared" si="437"/>
        <v>197374.89002742845</v>
      </c>
      <c r="K3934" s="7">
        <f t="shared" si="438"/>
        <v>197374.89002742845</v>
      </c>
      <c r="L3934" s="6">
        <f t="shared" si="433"/>
        <v>197374.89</v>
      </c>
      <c r="M3934" s="6">
        <f t="shared" si="439"/>
        <v>197374.89</v>
      </c>
    </row>
    <row r="3935" spans="1:13" ht="25.5">
      <c r="A3935" s="18">
        <v>3930</v>
      </c>
      <c r="B3935" s="35" t="s">
        <v>3952</v>
      </c>
      <c r="C3935" s="20">
        <v>1</v>
      </c>
      <c r="D3935" s="44">
        <v>205733.94495412841</v>
      </c>
      <c r="E3935" s="43">
        <v>177679.31609674726</v>
      </c>
      <c r="F3935" s="43">
        <v>223368.2830930537</v>
      </c>
      <c r="G3935" s="4">
        <f t="shared" si="434"/>
        <v>202260.51471464313</v>
      </c>
      <c r="H3935" s="5">
        <f t="shared" si="435"/>
        <v>23041.67885634254</v>
      </c>
      <c r="I3935" s="5">
        <f t="shared" si="436"/>
        <v>11.392079610224775</v>
      </c>
      <c r="J3935" s="6">
        <f t="shared" si="437"/>
        <v>202260.51471464313</v>
      </c>
      <c r="K3935" s="7">
        <f t="shared" si="438"/>
        <v>202260.51471464313</v>
      </c>
      <c r="L3935" s="6">
        <f t="shared" si="433"/>
        <v>202260.51</v>
      </c>
      <c r="M3935" s="6">
        <f t="shared" si="439"/>
        <v>202260.51</v>
      </c>
    </row>
    <row r="3936" spans="1:13">
      <c r="A3936" s="18">
        <v>3931</v>
      </c>
      <c r="B3936" s="35" t="s">
        <v>3953</v>
      </c>
      <c r="C3936" s="20">
        <v>1</v>
      </c>
      <c r="D3936" s="43">
        <v>243882.27513227516</v>
      </c>
      <c r="E3936" s="43">
        <v>203695.85</v>
      </c>
      <c r="F3936" s="43">
        <v>261351.05204872647</v>
      </c>
      <c r="G3936" s="4">
        <f t="shared" si="434"/>
        <v>236309.72572700054</v>
      </c>
      <c r="H3936" s="5">
        <f t="shared" si="435"/>
        <v>29564.137213714894</v>
      </c>
      <c r="I3936" s="5">
        <f t="shared" si="436"/>
        <v>12.510757702740172</v>
      </c>
      <c r="J3936" s="6">
        <f t="shared" si="437"/>
        <v>236309.72572700054</v>
      </c>
      <c r="K3936" s="7">
        <f t="shared" si="438"/>
        <v>236309.72572700054</v>
      </c>
      <c r="L3936" s="6">
        <f t="shared" si="433"/>
        <v>236309.73</v>
      </c>
      <c r="M3936" s="6">
        <f t="shared" si="439"/>
        <v>236309.73</v>
      </c>
    </row>
    <row r="3937" spans="1:14">
      <c r="N3937" s="11">
        <f>SUM(M6:M3936)</f>
        <v>92118049.369999915</v>
      </c>
    </row>
    <row r="3938" spans="1:14">
      <c r="A3938" s="47" t="s">
        <v>14</v>
      </c>
      <c r="B3938" s="47"/>
      <c r="C3938" s="47"/>
      <c r="D3938" s="47"/>
      <c r="E3938" s="47"/>
      <c r="F3938" s="47"/>
      <c r="G3938" s="47"/>
      <c r="H3938" s="47"/>
      <c r="I3938" s="47"/>
      <c r="J3938" s="47"/>
      <c r="K3938" s="11">
        <v>92118049.370000005</v>
      </c>
      <c r="L3938" s="12"/>
      <c r="M3938" s="12"/>
      <c r="N3938" s="12"/>
    </row>
    <row r="3939" spans="1:14" ht="185.25" customHeight="1">
      <c r="A3939" s="21">
        <v>1</v>
      </c>
      <c r="B3939" s="22" t="s">
        <v>20</v>
      </c>
      <c r="C3939" s="23" t="s">
        <v>21</v>
      </c>
      <c r="D3939" s="21">
        <v>1</v>
      </c>
      <c r="E3939" s="24">
        <v>2900</v>
      </c>
      <c r="F3939" s="24">
        <v>2600</v>
      </c>
      <c r="G3939" s="24">
        <v>2700</v>
      </c>
      <c r="H3939" s="4">
        <f t="shared" ref="H3939" si="440">AVERAGE(E3939:G3939)</f>
        <v>2733.3333333333335</v>
      </c>
      <c r="I3939" s="5">
        <f t="shared" ref="I3939" si="441">SQRT(((SUM((POWER(E3939-H3939,2)),(POWER(F3939-H3939,2)),(POWER(G3939-H3939,2)))/(COLUMNS(E3939:G3939)-1))))</f>
        <v>152.75252316519467</v>
      </c>
      <c r="J3939" s="5">
        <f t="shared" ref="J3939" si="442">I3939/H3939*100</f>
        <v>5.5885069450680973</v>
      </c>
      <c r="K3939" s="6">
        <f t="shared" ref="K3939" si="443">((D3939/3)*(SUM(E3939:G3939)))</f>
        <v>2733.333333333333</v>
      </c>
      <c r="L3939" s="7">
        <f t="shared" ref="L3939" si="444">K3939/D3939</f>
        <v>2733.333333333333</v>
      </c>
      <c r="M3939" s="6">
        <f t="shared" ref="M3939" si="445">ROUND(L3939,2)</f>
        <v>2733.33</v>
      </c>
      <c r="N3939" s="6">
        <f t="shared" ref="N3939" si="446">M3939*D3939</f>
        <v>2733.33</v>
      </c>
    </row>
    <row r="3940" spans="1:14">
      <c r="A3940" s="48"/>
      <c r="B3940" s="48"/>
      <c r="C3940" s="48"/>
      <c r="D3940" s="13"/>
      <c r="E3940" s="13"/>
      <c r="F3940" s="49"/>
      <c r="G3940" s="49"/>
      <c r="H3940" s="49"/>
      <c r="I3940" s="49"/>
      <c r="J3940" s="49"/>
      <c r="K3940" s="49"/>
      <c r="L3940" s="49"/>
      <c r="M3940" s="49"/>
      <c r="N3940" s="13"/>
    </row>
    <row r="3941" spans="1:14">
      <c r="A3941" s="53" t="s">
        <v>3954</v>
      </c>
      <c r="B3941" s="53"/>
      <c r="C3941" s="53"/>
      <c r="D3941" s="53"/>
      <c r="E3941" s="53"/>
      <c r="F3941" s="53"/>
      <c r="G3941" s="53"/>
      <c r="H3941" s="53"/>
      <c r="I3941" s="53"/>
      <c r="J3941" s="53"/>
      <c r="K3941" s="53"/>
      <c r="L3941" s="19"/>
      <c r="M3941" s="19"/>
      <c r="N3941" s="19"/>
    </row>
    <row r="3942" spans="1:14">
      <c r="A3942" s="25"/>
      <c r="B3942" s="53" t="s">
        <v>22</v>
      </c>
      <c r="C3942" s="53"/>
      <c r="D3942" s="53"/>
      <c r="E3942" s="53"/>
      <c r="F3942" s="53"/>
      <c r="G3942" s="25"/>
      <c r="H3942" s="26" t="s">
        <v>3955</v>
      </c>
      <c r="I3942" s="25"/>
      <c r="J3942" s="25"/>
      <c r="K3942" s="25"/>
      <c r="L3942" s="25"/>
      <c r="M3942" s="25"/>
      <c r="N3942" s="25"/>
    </row>
    <row r="3943" spans="1:14">
      <c r="A3943" s="53" t="s">
        <v>3956</v>
      </c>
      <c r="B3943" s="53"/>
      <c r="C3943" s="53"/>
      <c r="D3943" s="53"/>
      <c r="E3943" s="53"/>
      <c r="F3943" s="53"/>
      <c r="G3943" s="53"/>
      <c r="H3943" s="53"/>
      <c r="I3943" s="53"/>
      <c r="J3943" s="53"/>
      <c r="K3943" s="53"/>
      <c r="L3943" s="19"/>
      <c r="M3943" s="19"/>
      <c r="N3943" s="19"/>
    </row>
    <row r="3944" spans="1:14">
      <c r="A3944" s="14"/>
      <c r="B3944" s="50" t="s">
        <v>15</v>
      </c>
      <c r="C3944" s="51"/>
      <c r="D3944" s="15"/>
      <c r="E3944" s="52" t="s">
        <v>18</v>
      </c>
      <c r="F3944" s="52"/>
      <c r="G3944" s="16"/>
      <c r="H3944" s="52" t="s">
        <v>19</v>
      </c>
      <c r="I3944" s="52"/>
      <c r="J3944" s="52"/>
      <c r="K3944" s="52"/>
      <c r="L3944" s="52"/>
      <c r="M3944" s="17"/>
      <c r="N3944" s="15"/>
    </row>
    <row r="3945" spans="1:14">
      <c r="A3945" s="14"/>
      <c r="B3945" s="51"/>
      <c r="C3945" s="51"/>
      <c r="D3945" s="15"/>
      <c r="E3945" s="52" t="s">
        <v>16</v>
      </c>
      <c r="F3945" s="52"/>
      <c r="G3945" s="16"/>
      <c r="H3945" s="52" t="s">
        <v>17</v>
      </c>
      <c r="I3945" s="52"/>
      <c r="J3945" s="52"/>
      <c r="K3945" s="52"/>
      <c r="L3945" s="52"/>
      <c r="M3945" s="17"/>
      <c r="N3945" s="15"/>
    </row>
    <row r="3946" spans="1:14">
      <c r="A3946" s="8"/>
      <c r="B3946" s="9"/>
    </row>
    <row r="3947" spans="1:14">
      <c r="A3947" s="10"/>
      <c r="B3947" s="10"/>
    </row>
  </sheetData>
  <mergeCells count="20">
    <mergeCell ref="A3:N3"/>
    <mergeCell ref="C4:C5"/>
    <mergeCell ref="J4:M4"/>
    <mergeCell ref="A1:N1"/>
    <mergeCell ref="D4:F4"/>
    <mergeCell ref="G4:I4"/>
    <mergeCell ref="A4:A5"/>
    <mergeCell ref="A2:N2"/>
    <mergeCell ref="B4:B5"/>
    <mergeCell ref="A3938:J3938"/>
    <mergeCell ref="A3940:C3940"/>
    <mergeCell ref="F3940:M3940"/>
    <mergeCell ref="B3944:C3945"/>
    <mergeCell ref="E3944:F3944"/>
    <mergeCell ref="H3944:L3944"/>
    <mergeCell ref="E3945:F3945"/>
    <mergeCell ref="H3945:L3945"/>
    <mergeCell ref="A3941:K3941"/>
    <mergeCell ref="A3943:K3943"/>
    <mergeCell ref="B3942:F3942"/>
  </mergeCells>
  <conditionalFormatting sqref="B6:B3936">
    <cfRule type="containsText" dxfId="7" priority="1" operator="containsText" text="(JF Parts - )">
      <formula>NOT(ISERROR(SEARCH("(JF Parts - )",B6)))</formula>
    </cfRule>
    <cfRule type="containsText" dxfId="6" priority="2" operator="containsText" text="(NARVA - )">
      <formula>NOT(ISERROR(SEARCH("(NARVA - )",B6)))</formula>
    </cfRule>
    <cfRule type="containsText" dxfId="5" priority="3" operator="containsText" text="(INTER - )">
      <formula>NOT(ISERROR(SEARCH("(INTER - )",B6)))</formula>
    </cfRule>
    <cfRule type="containsText" dxfId="4" priority="4" operator="containsText" text="(BOYPAR - )">
      <formula>NOT(ISERROR(SEARCH("(BOYPAR - )",B6)))</formula>
    </cfRule>
    <cfRule type="containsText" dxfId="3" priority="5" operator="containsText" text="оригинал">
      <formula>NOT(ISERROR(SEARCH("оригинал",B6)))</formula>
    </cfRule>
    <cfRule type="containsText" dxfId="2" priority="6" operator="containsText" text="аналог">
      <formula>NOT(ISERROR(SEARCH("аналог",B6)))</formula>
    </cfRule>
    <cfRule type="duplicateValues" dxfId="1" priority="7"/>
  </conditionalFormatting>
  <conditionalFormatting sqref="A6:A3936">
    <cfRule type="duplicateValues" dxfId="0" priority="19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2025-12-02T05:41:14Z</dcterms:modified>
</cp:coreProperties>
</file>