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Закупки АТЭК\Закупки АТЭК 2026\2. АТС ЗК соль\В ИЗВЕЩЕНИЕ\"/>
    </mc:Choice>
  </mc:AlternateContent>
  <xr:revisionPtr revIDLastSave="0" documentId="13_ncr:1_{D6E696F3-C024-4934-9D2A-570244B6EE3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1" l="1"/>
  <c r="G3" i="1"/>
  <c r="E3" i="1"/>
  <c r="I3" i="1"/>
  <c r="H3" i="1"/>
  <c r="I4" i="1"/>
</calcChain>
</file>

<file path=xl/sharedStrings.xml><?xml version="1.0" encoding="utf-8"?>
<sst xmlns="http://schemas.openxmlformats.org/spreadsheetml/2006/main" count="11" uniqueCount="11">
  <si>
    <t>п/п</t>
  </si>
  <si>
    <t>Наименование материалов и оборудования и их характеристики, тип, марка, модель</t>
  </si>
  <si>
    <t>ед. изм.</t>
  </si>
  <si>
    <t>Кол-во</t>
  </si>
  <si>
    <t>тонна</t>
  </si>
  <si>
    <t xml:space="preserve">Концентрат минеральный "Галит" /МКР/ сорт первый </t>
  </si>
  <si>
    <t>ООО КСК</t>
  </si>
  <si>
    <t>МП Тарасенко В.Г.</t>
  </si>
  <si>
    <t>ИП Савелов Р.В.</t>
  </si>
  <si>
    <t>Итого без НДС</t>
  </si>
  <si>
    <t>Средняя стоимость за ед. (руб. без НДС)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</si>
</sst>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0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6"/>
  <sheetViews>
    <sheetView tabSelected="1" workbookViewId="0">
      <selection activeCell="J20" sqref="J20"/>
    </sheetView>
  </sheetViews>
  <sheetFormatPr defaultRowHeight="14.4" x14ac:dyDescent="0.3"/>
  <cols>
    <col min="1" max="1" width="5.6640625" customWidth="1"/>
    <col min="2" max="2" width="20.33203125" customWidth="1"/>
    <col min="3" max="3" width="9" customWidth="1"/>
    <col min="4" max="4" width="8.6640625" customWidth="1"/>
    <col min="5" max="5" width="16.88671875" customWidth="1"/>
    <col min="6" max="7" width="13.6640625" customWidth="1"/>
    <col min="8" max="8" width="12.6640625" customWidth="1"/>
    <col min="9" max="9" width="15" customWidth="1"/>
  </cols>
  <sheetData>
    <row r="2" spans="1:9" ht="82.5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4" t="s">
        <v>6</v>
      </c>
      <c r="F2" s="4" t="s">
        <v>7</v>
      </c>
      <c r="G2" s="4" t="s">
        <v>8</v>
      </c>
      <c r="H2" s="5" t="s">
        <v>10</v>
      </c>
      <c r="I2" s="5" t="s">
        <v>9</v>
      </c>
    </row>
    <row r="3" spans="1:9" ht="41.4" x14ac:dyDescent="0.3">
      <c r="A3" s="2">
        <v>1</v>
      </c>
      <c r="B3" s="3" t="s">
        <v>5</v>
      </c>
      <c r="C3" s="2" t="s">
        <v>4</v>
      </c>
      <c r="D3" s="3">
        <v>8</v>
      </c>
      <c r="E3" s="6">
        <f>13000/1.2</f>
        <v>10833.333333333334</v>
      </c>
      <c r="F3" s="6">
        <f>14000/1.2</f>
        <v>11666.666666666668</v>
      </c>
      <c r="G3" s="6">
        <f>13500/1.2</f>
        <v>11250</v>
      </c>
      <c r="H3" s="7">
        <f>(G3+F3+E3)/3</f>
        <v>11250</v>
      </c>
      <c r="I3" s="7">
        <f>H3*D3</f>
        <v>90000</v>
      </c>
    </row>
    <row r="4" spans="1:9" x14ac:dyDescent="0.3">
      <c r="A4" s="8"/>
      <c r="B4" s="8"/>
      <c r="C4" s="8"/>
      <c r="D4" s="8"/>
      <c r="E4" s="6"/>
      <c r="F4" s="6"/>
      <c r="G4" s="6"/>
      <c r="H4" s="7"/>
      <c r="I4" s="9">
        <f>SUM(I3:I3)</f>
        <v>90000</v>
      </c>
    </row>
    <row r="6" spans="1:9" x14ac:dyDescent="0.3">
      <c r="I6" s="10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Павлик Наталья Сергеевна</dc:creator>
  <cp:lastModifiedBy>Aser</cp:lastModifiedBy>
  <cp:lastPrinted>2025-12-15T08:38:32Z</cp:lastPrinted>
  <dcterms:created xsi:type="dcterms:W3CDTF">2015-06-05T18:19:34Z</dcterms:created>
  <dcterms:modified xsi:type="dcterms:W3CDTF">2026-01-29T12:41:58Z</dcterms:modified>
</cp:coreProperties>
</file>