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Z:\Закупки АТЭК\Закупки АТЭК 2026\53. МТС Соль галит (согласование в ЭДО)\В ИЗВЕЩЕНИЕ\"/>
    </mc:Choice>
  </mc:AlternateContent>
  <xr:revisionPtr revIDLastSave="0" documentId="13_ncr:1_{17BE593C-715E-444F-9853-8811D452A3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F3" i="1"/>
  <c r="G3" i="1"/>
  <c r="I3" i="1"/>
  <c r="I5" i="1"/>
  <c r="H3" i="1"/>
</calcChain>
</file>

<file path=xl/sharedStrings.xml><?xml version="1.0" encoding="utf-8"?>
<sst xmlns="http://schemas.openxmlformats.org/spreadsheetml/2006/main" count="13" uniqueCount="13">
  <si>
    <t>п/п</t>
  </si>
  <si>
    <t>Наименование материалов и оборудования и их характеристики, тип, марка, модель</t>
  </si>
  <si>
    <t>Кол-во</t>
  </si>
  <si>
    <t>Итого</t>
  </si>
  <si>
    <t>Концентрат минеральный галит- изготовленный согласно ТУ 2111-006-00352816-08 затаренный в мягкий контейнер по 1 000 кг., Тип C, помол №3,  сорт первый, упаковка с внутренним вкладышем.</t>
  </si>
  <si>
    <t xml:space="preserve"> РАСЧЁТ НАЧАЛЬНОЙ(МАКСИМАЛЬНОЙ)ЦЕНЫ ДОГОВОРА на поставку реагентов водоподготовки для Филиала АО "АТЭК" Майкопские тепловые сети</t>
  </si>
  <si>
    <t>тн.</t>
  </si>
  <si>
    <t>ООО "КСК" без НДС, руб</t>
  </si>
  <si>
    <t>ИП Савёлов.Р.М без НДС, руб</t>
  </si>
  <si>
    <t>ИП Тарасенко В.Г.без НДС, руб</t>
  </si>
  <si>
    <t>Минимальная цена за ед. без НДС, руб.</t>
  </si>
  <si>
    <t>Итого НМЦ, без НДС, руб.</t>
  </si>
  <si>
    <t>Ед. изм.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</si>
</sst>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_₽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8">
    <xf numFmtId="0" fontId="0" fillId="0" borderId="0" xfId="0"/>
    <xf numFmtId="164" fontId="2" fillId="2" borderId="1" xfId="0" applyNumberFormat="1" applyFont="1" applyFill="1" applyBorder="1" applyAlignment="1">
      <alignment horizontal="center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43" fontId="1" fillId="0" borderId="2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"/>
  <sheetViews>
    <sheetView tabSelected="1" workbookViewId="0">
      <selection activeCell="E4" sqref="E4"/>
    </sheetView>
  </sheetViews>
  <sheetFormatPr defaultRowHeight="14.4" x14ac:dyDescent="0.3"/>
  <cols>
    <col min="1" max="1" width="8" customWidth="1"/>
    <col min="2" max="2" width="20.33203125" customWidth="1"/>
    <col min="3" max="3" width="9" customWidth="1"/>
    <col min="4" max="4" width="8.77734375" customWidth="1"/>
    <col min="5" max="5" width="13" customWidth="1"/>
    <col min="6" max="6" width="16.5546875" customWidth="1"/>
    <col min="7" max="7" width="17.109375" customWidth="1"/>
    <col min="8" max="8" width="15.5546875" customWidth="1"/>
    <col min="9" max="9" width="15" customWidth="1"/>
    <col min="11" max="11" width="11.109375" bestFit="1" customWidth="1"/>
  </cols>
  <sheetData>
    <row r="1" spans="1:11" ht="54" customHeight="1" x14ac:dyDescent="0.3">
      <c r="A1" s="17" t="s">
        <v>5</v>
      </c>
      <c r="B1" s="17"/>
      <c r="C1" s="17"/>
      <c r="D1" s="17"/>
      <c r="E1" s="17"/>
      <c r="F1" s="17"/>
      <c r="G1" s="17"/>
      <c r="H1" s="17"/>
      <c r="I1" s="17"/>
    </row>
    <row r="2" spans="1:11" ht="86.4" customHeight="1" x14ac:dyDescent="0.3">
      <c r="A2" s="12" t="s">
        <v>0</v>
      </c>
      <c r="B2" s="12" t="s">
        <v>1</v>
      </c>
      <c r="C2" s="12" t="s">
        <v>12</v>
      </c>
      <c r="D2" s="12" t="s">
        <v>2</v>
      </c>
      <c r="E2" s="3" t="s">
        <v>7</v>
      </c>
      <c r="F2" s="3" t="s">
        <v>8</v>
      </c>
      <c r="G2" s="12" t="s">
        <v>9</v>
      </c>
      <c r="H2" s="4" t="s">
        <v>10</v>
      </c>
      <c r="I2" s="4" t="s">
        <v>11</v>
      </c>
    </row>
    <row r="3" spans="1:11" ht="172.8" x14ac:dyDescent="0.3">
      <c r="A3" s="14">
        <v>1</v>
      </c>
      <c r="B3" s="14" t="s">
        <v>4</v>
      </c>
      <c r="C3" s="14" t="s">
        <v>6</v>
      </c>
      <c r="D3" s="15">
        <v>160</v>
      </c>
      <c r="E3" s="16">
        <f>13500/1.22</f>
        <v>11065.573770491803</v>
      </c>
      <c r="F3" s="16">
        <f>13500/1.22</f>
        <v>11065.573770491803</v>
      </c>
      <c r="G3" s="6">
        <f>14000/1.22</f>
        <v>11475.409836065573</v>
      </c>
      <c r="H3" s="16">
        <f>E3</f>
        <v>11065.573770491803</v>
      </c>
      <c r="I3" s="16">
        <f>H3*D3</f>
        <v>1770491.8032786883</v>
      </c>
      <c r="K3" s="2"/>
    </row>
    <row r="4" spans="1:11" x14ac:dyDescent="0.3">
      <c r="A4" s="13"/>
      <c r="B4" s="7"/>
      <c r="C4" s="13"/>
      <c r="D4" s="5"/>
      <c r="E4" s="8"/>
      <c r="F4" s="8"/>
      <c r="G4" s="8"/>
      <c r="H4" s="9"/>
      <c r="I4" s="9"/>
    </row>
    <row r="5" spans="1:11" x14ac:dyDescent="0.3">
      <c r="A5" s="10"/>
      <c r="B5" s="10"/>
      <c r="C5" s="10"/>
      <c r="D5" s="10"/>
      <c r="E5" s="8"/>
      <c r="F5" s="8"/>
      <c r="G5" s="8"/>
      <c r="H5" s="11" t="s">
        <v>3</v>
      </c>
      <c r="I5" s="1">
        <f>I3</f>
        <v>1770491.8032786883</v>
      </c>
    </row>
  </sheetData>
  <mergeCells count="1">
    <mergeCell ref="A1:I1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Павлик Наталья Сергеевна</dc:creator>
  <cp:lastModifiedBy>Aser</cp:lastModifiedBy>
  <cp:lastPrinted>2024-06-20T07:24:18Z</cp:lastPrinted>
  <dcterms:created xsi:type="dcterms:W3CDTF">2015-06-05T18:19:34Z</dcterms:created>
  <dcterms:modified xsi:type="dcterms:W3CDTF">2026-06-01T11:51:01Z</dcterms:modified>
</cp:coreProperties>
</file>