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20775" windowHeight="11070"/>
  </bookViews>
  <sheets>
    <sheet name="Обоснование НМЦД" sheetId="1" r:id="rId1"/>
  </sheets>
  <calcPr calcId="145621"/>
</workbook>
</file>

<file path=xl/calcChain.xml><?xml version="1.0" encoding="utf-8"?>
<calcChain xmlns="http://schemas.openxmlformats.org/spreadsheetml/2006/main">
  <c r="M18" i="1" l="1"/>
  <c r="I15" i="1"/>
  <c r="I12" i="1" l="1"/>
</calcChain>
</file>

<file path=xl/sharedStrings.xml><?xml version="1.0" encoding="utf-8"?>
<sst xmlns="http://schemas.openxmlformats.org/spreadsheetml/2006/main" count="43" uniqueCount="37">
  <si>
    <t>Заказчик:</t>
  </si>
  <si>
    <t>Обоснование начальной (максимальной) цены договора</t>
  </si>
  <si>
    <t>Дата подготовки обоснования начальной (максимальной) цены договора</t>
  </si>
  <si>
    <t>Наименование объекта закупки</t>
  </si>
  <si>
    <t>Используемый метод определения НМЦД с обоснованием:</t>
  </si>
  <si>
    <t>Метод сопоставимых рыночных цен (анализа рынка)</t>
  </si>
  <si>
    <t>№ позиции</t>
  </si>
  <si>
    <t>Наименование товара, работы, услуги</t>
  </si>
  <si>
    <t>Код ОКПД2/КТРУ</t>
  </si>
  <si>
    <t>Количество (объем) закупаемого товара (работы, услуги)</t>
  </si>
  <si>
    <t>Единицы измерения</t>
  </si>
  <si>
    <t>Количество источников ценовой информации</t>
  </si>
  <si>
    <t>Источник ценовой информации</t>
  </si>
  <si>
    <t>Цена из КП, руб</t>
  </si>
  <si>
    <t>Средняя цена за единицу</t>
  </si>
  <si>
    <t>Способ расчета цены</t>
  </si>
  <si>
    <t>Среднее квадратичное отклонение</t>
  </si>
  <si>
    <t>Коэффициент вариации цен V (%)</t>
  </si>
  <si>
    <t>НМЦД, определяемая методом сопоставимых рыночных цен (анализа рынка)</t>
  </si>
  <si>
    <t>1</t>
  </si>
  <si>
    <t>шт</t>
  </si>
  <si>
    <t>3</t>
  </si>
  <si>
    <t>№ 1</t>
  </si>
  <si>
    <t>По минимальной цене</t>
  </si>
  <si>
    <t>№ 2</t>
  </si>
  <si>
    <t>№ 3</t>
  </si>
  <si>
    <t>Итого минимальная НМЦД, руб.</t>
  </si>
  <si>
    <t>В стоимость Договора включены все расходы, связанные с поставкой товара, в том числе расходы на тару, доставку, погрузку / разгрузку товара (товаров), страхование, расходы на уплату налогов, сборов и иных обязательных платежей, которые должен понести Поставщик, в связи с исполнением Договора.</t>
  </si>
  <si>
    <t>Сотрудник:</t>
  </si>
  <si>
    <t>Подпись:</t>
  </si>
  <si>
    <t>Муниципальное автономное общеобразовательное учреждение средняя общеобразовательная школа № 2 имени Трубилина И. Т. (МАОУ СОШ № 2 им. Трубилина И. Т.)</t>
  </si>
  <si>
    <t>июль 2026 г.</t>
  </si>
  <si>
    <t>Контроль качества огнезащитной обработки деревянных черданых конструкций</t>
  </si>
  <si>
    <t>84.25.11.120</t>
  </si>
  <si>
    <t>На основании проведенного анализа рынка и расчетов, НМЦД составляет: 16 500 рублей 00 копеек с НДС 5%. Исходя из принципа целевого и экономически эффективного расходования денежных средств, в качестве начальной максимальной цены договора устанавливается минимальная рыночная цена – минимальное ценовое предложение общей стоимости всех закупаемых услуг по договору, предоставленное в коммерческом предложении одним из потенциальных исполнителей</t>
  </si>
  <si>
    <t>Контроль качества огнезащитной обработки деревянных чердачных конструкций здания мастерской МАОУ СОШ № 2 им.Трубилина И.Т.</t>
  </si>
  <si>
    <t>Контроль качества огнезащитной обработки деревянных чердачных конструкций основного здания МАОУ СОШ № 2 им.Трубилина И.Т.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</si>
</sst>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A"/>
        <bgColor rgb="FFF9F9FA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4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3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5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/>
    <xf numFmtId="3" fontId="2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workbookViewId="0">
      <selection activeCell="C15" sqref="C15:C17"/>
    </sheetView>
  </sheetViews>
  <sheetFormatPr defaultColWidth="14.42578125" defaultRowHeight="15" customHeight="1" x14ac:dyDescent="0.25"/>
  <cols>
    <col min="1" max="1" width="5.7109375" customWidth="1"/>
    <col min="2" max="2" width="28.28515625" customWidth="1"/>
    <col min="3" max="3" width="11.7109375" customWidth="1"/>
    <col min="4" max="4" width="16.28515625" customWidth="1"/>
    <col min="5" max="5" width="10.7109375" customWidth="1"/>
    <col min="6" max="6" width="7.7109375" customWidth="1"/>
    <col min="7" max="7" width="14" customWidth="1"/>
    <col min="8" max="11" width="10.7109375" customWidth="1"/>
    <col min="12" max="12" width="15.7109375" customWidth="1"/>
    <col min="13" max="13" width="25.7109375" customWidth="1"/>
  </cols>
  <sheetData>
    <row r="1" spans="1:13" ht="27" customHeight="1" x14ac:dyDescent="0.25">
      <c r="A1" s="23" t="s">
        <v>0</v>
      </c>
      <c r="B1" s="24"/>
      <c r="C1" s="24"/>
      <c r="D1" s="25" t="s">
        <v>30</v>
      </c>
      <c r="E1" s="24"/>
      <c r="F1" s="24"/>
      <c r="G1" s="24"/>
      <c r="H1" s="24"/>
      <c r="I1" s="24"/>
      <c r="J1" s="24"/>
      <c r="K1" s="24"/>
      <c r="L1" s="24"/>
      <c r="M1" s="24"/>
    </row>
    <row r="2" spans="1:13" ht="24.75" customHeight="1" x14ac:dyDescent="0.25">
      <c r="A2" s="22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ht="9.75" customHeight="1" x14ac:dyDescent="0.25"/>
    <row r="4" spans="1:13" ht="24.75" customHeight="1" x14ac:dyDescent="0.25">
      <c r="A4" s="26" t="s">
        <v>2</v>
      </c>
      <c r="B4" s="18"/>
      <c r="C4" s="18"/>
      <c r="D4" s="18"/>
      <c r="E4" s="18"/>
      <c r="F4" s="18"/>
      <c r="G4" s="18"/>
      <c r="H4" s="19"/>
      <c r="I4" s="27" t="s">
        <v>31</v>
      </c>
      <c r="J4" s="18"/>
      <c r="K4" s="18"/>
      <c r="L4" s="18"/>
      <c r="M4" s="19"/>
    </row>
    <row r="5" spans="1:13" ht="21" customHeight="1" x14ac:dyDescent="0.25">
      <c r="A5" s="26" t="s">
        <v>3</v>
      </c>
      <c r="B5" s="18"/>
      <c r="C5" s="18"/>
      <c r="D5" s="18"/>
      <c r="E5" s="18"/>
      <c r="F5" s="18"/>
      <c r="G5" s="18"/>
      <c r="H5" s="19"/>
      <c r="I5" s="27" t="s">
        <v>32</v>
      </c>
      <c r="J5" s="18"/>
      <c r="K5" s="18"/>
      <c r="L5" s="18"/>
      <c r="M5" s="19"/>
    </row>
    <row r="6" spans="1:13" ht="12" customHeight="1" x14ac:dyDescent="0.25">
      <c r="A6" s="28" t="s">
        <v>4</v>
      </c>
      <c r="B6" s="29"/>
      <c r="C6" s="30"/>
      <c r="D6" s="36" t="s">
        <v>5</v>
      </c>
      <c r="E6" s="29"/>
      <c r="F6" s="29"/>
      <c r="G6" s="29"/>
      <c r="H6" s="29"/>
      <c r="I6" s="29"/>
      <c r="J6" s="29"/>
      <c r="K6" s="29"/>
      <c r="L6" s="29"/>
      <c r="M6" s="30"/>
    </row>
    <row r="7" spans="1:13" ht="12" customHeight="1" x14ac:dyDescent="0.25">
      <c r="A7" s="31"/>
      <c r="B7" s="32"/>
      <c r="C7" s="33"/>
      <c r="D7" s="31"/>
      <c r="E7" s="32"/>
      <c r="F7" s="32"/>
      <c r="G7" s="32"/>
      <c r="H7" s="32"/>
      <c r="I7" s="32"/>
      <c r="J7" s="32"/>
      <c r="K7" s="32"/>
      <c r="L7" s="32"/>
      <c r="M7" s="33"/>
    </row>
    <row r="8" spans="1:13" ht="12" customHeight="1" x14ac:dyDescent="0.25">
      <c r="A8" s="34"/>
      <c r="B8" s="24"/>
      <c r="C8" s="35"/>
      <c r="D8" s="34"/>
      <c r="E8" s="24"/>
      <c r="F8" s="24"/>
      <c r="G8" s="24"/>
      <c r="H8" s="24"/>
      <c r="I8" s="24"/>
      <c r="J8" s="24"/>
      <c r="K8" s="24"/>
      <c r="L8" s="24"/>
      <c r="M8" s="35"/>
    </row>
    <row r="9" spans="1:13" ht="24.75" customHeight="1" x14ac:dyDescent="0.25"/>
    <row r="10" spans="1:13" ht="24.75" customHeight="1" x14ac:dyDescent="0.25">
      <c r="A10" s="1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6" t="s">
        <v>11</v>
      </c>
      <c r="G10" s="13" t="s">
        <v>12</v>
      </c>
      <c r="H10" s="13" t="s">
        <v>13</v>
      </c>
      <c r="I10" s="13" t="s">
        <v>14</v>
      </c>
      <c r="J10" s="13" t="s">
        <v>15</v>
      </c>
      <c r="K10" s="13" t="s">
        <v>16</v>
      </c>
      <c r="L10" s="13" t="s">
        <v>17</v>
      </c>
      <c r="M10" s="13" t="s">
        <v>18</v>
      </c>
    </row>
    <row r="11" spans="1:13" ht="60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30" customHeight="1" x14ac:dyDescent="0.25">
      <c r="A12" s="7" t="s">
        <v>19</v>
      </c>
      <c r="B12" s="10" t="s">
        <v>35</v>
      </c>
      <c r="C12" s="7" t="s">
        <v>33</v>
      </c>
      <c r="D12" s="12">
        <v>1</v>
      </c>
      <c r="E12" s="7" t="s">
        <v>20</v>
      </c>
      <c r="F12" s="7" t="s">
        <v>21</v>
      </c>
      <c r="G12" s="1" t="s">
        <v>22</v>
      </c>
      <c r="H12" s="2">
        <v>5500</v>
      </c>
      <c r="I12" s="15">
        <f>(H12+H13+H14)/3</f>
        <v>6166.666666666667</v>
      </c>
      <c r="J12" s="10" t="s">
        <v>23</v>
      </c>
      <c r="K12" s="14">
        <v>763.76260000000002</v>
      </c>
      <c r="L12" s="7">
        <v>12.39</v>
      </c>
      <c r="M12" s="14">
        <v>5500</v>
      </c>
    </row>
    <row r="13" spans="1:13" ht="30.75" customHeight="1" x14ac:dyDescent="0.25">
      <c r="A13" s="8"/>
      <c r="B13" s="11"/>
      <c r="C13" s="8"/>
      <c r="D13" s="8"/>
      <c r="E13" s="8"/>
      <c r="F13" s="8"/>
      <c r="G13" s="1" t="s">
        <v>24</v>
      </c>
      <c r="H13" s="3">
        <v>6000</v>
      </c>
      <c r="I13" s="8"/>
      <c r="J13" s="8"/>
      <c r="K13" s="8"/>
      <c r="L13" s="8"/>
      <c r="M13" s="8"/>
    </row>
    <row r="14" spans="1:13" ht="30.75" customHeight="1" x14ac:dyDescent="0.25">
      <c r="A14" s="8"/>
      <c r="B14" s="11"/>
      <c r="C14" s="8"/>
      <c r="D14" s="8"/>
      <c r="E14" s="8"/>
      <c r="F14" s="8"/>
      <c r="G14" s="5" t="s">
        <v>25</v>
      </c>
      <c r="H14" s="6">
        <v>7000</v>
      </c>
      <c r="I14" s="8"/>
      <c r="J14" s="8"/>
      <c r="K14" s="8"/>
      <c r="L14" s="8"/>
      <c r="M14" s="8"/>
    </row>
    <row r="15" spans="1:13" s="4" customFormat="1" ht="30.75" customHeight="1" x14ac:dyDescent="0.25">
      <c r="A15" s="45">
        <v>2</v>
      </c>
      <c r="B15" s="42" t="s">
        <v>36</v>
      </c>
      <c r="C15" s="45" t="s">
        <v>33</v>
      </c>
      <c r="D15" s="45">
        <v>1</v>
      </c>
      <c r="E15" s="45" t="s">
        <v>20</v>
      </c>
      <c r="F15" s="45">
        <v>3</v>
      </c>
      <c r="G15" s="39" t="s">
        <v>22</v>
      </c>
      <c r="H15" s="40">
        <v>11000</v>
      </c>
      <c r="I15" s="48">
        <f>(H15+H16+H17)/3</f>
        <v>12000</v>
      </c>
      <c r="J15" s="41" t="s">
        <v>23</v>
      </c>
      <c r="K15" s="45">
        <v>1000</v>
      </c>
      <c r="L15" s="45">
        <v>8.33</v>
      </c>
      <c r="M15" s="50">
        <v>11000</v>
      </c>
    </row>
    <row r="16" spans="1:13" s="4" customFormat="1" ht="29.25" customHeight="1" x14ac:dyDescent="0.25">
      <c r="A16" s="46"/>
      <c r="B16" s="43"/>
      <c r="C16" s="46"/>
      <c r="D16" s="46"/>
      <c r="E16" s="46"/>
      <c r="F16" s="46"/>
      <c r="G16" s="39" t="s">
        <v>24</v>
      </c>
      <c r="H16" s="40">
        <v>12000</v>
      </c>
      <c r="I16" s="49"/>
      <c r="J16" s="49"/>
      <c r="K16" s="46"/>
      <c r="L16" s="46"/>
      <c r="M16" s="46"/>
    </row>
    <row r="17" spans="1:13" s="4" customFormat="1" ht="27" customHeight="1" x14ac:dyDescent="0.25">
      <c r="A17" s="47"/>
      <c r="B17" s="44"/>
      <c r="C17" s="47"/>
      <c r="D17" s="47"/>
      <c r="E17" s="47"/>
      <c r="F17" s="47"/>
      <c r="G17" s="39" t="s">
        <v>25</v>
      </c>
      <c r="H17" s="40">
        <v>13000</v>
      </c>
      <c r="I17" s="49"/>
      <c r="J17" s="49"/>
      <c r="K17" s="47"/>
      <c r="L17" s="47"/>
      <c r="M17" s="47"/>
    </row>
    <row r="18" spans="1:13" ht="24.75" customHeight="1" x14ac:dyDescent="0.25">
      <c r="A18" s="37" t="s">
        <v>26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5"/>
      <c r="M18" s="38">
        <f>M12+M15</f>
        <v>16500</v>
      </c>
    </row>
    <row r="19" spans="1:13" ht="24.75" customHeight="1" x14ac:dyDescent="0.25"/>
    <row r="20" spans="1:13" ht="53.25" customHeight="1" x14ac:dyDescent="0.25">
      <c r="A20" s="20" t="s">
        <v>34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spans="1:13" ht="30.75" customHeight="1" x14ac:dyDescent="0.25">
      <c r="A21" s="17" t="s">
        <v>27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ht="24.75" customHeight="1" x14ac:dyDescent="0.25">
      <c r="A22" s="21" t="s">
        <v>28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 ht="24.75" customHeight="1" x14ac:dyDescent="0.25">
      <c r="A23" s="21" t="s">
        <v>29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</row>
    <row r="24" spans="1:13" ht="24.75" customHeight="1" x14ac:dyDescent="0.25"/>
    <row r="25" spans="1:13" ht="24.75" customHeight="1" x14ac:dyDescent="0.25"/>
    <row r="26" spans="1:13" ht="24.75" customHeight="1" x14ac:dyDescent="0.25"/>
    <row r="27" spans="1:13" ht="24.75" customHeight="1" x14ac:dyDescent="0.25"/>
    <row r="28" spans="1:13" ht="24.75" customHeight="1" x14ac:dyDescent="0.25"/>
    <row r="29" spans="1:13" ht="24.75" customHeight="1" x14ac:dyDescent="0.25"/>
    <row r="30" spans="1:13" ht="24.75" customHeight="1" x14ac:dyDescent="0.25"/>
    <row r="31" spans="1:13" ht="24.75" customHeight="1" x14ac:dyDescent="0.25"/>
    <row r="32" spans="1:13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  <row r="41" ht="24.75" customHeight="1" x14ac:dyDescent="0.25"/>
    <row r="42" ht="24.75" customHeight="1" x14ac:dyDescent="0.25"/>
    <row r="43" ht="24.75" customHeight="1" x14ac:dyDescent="0.25"/>
    <row r="44" ht="24.75" customHeight="1" x14ac:dyDescent="0.25"/>
    <row r="45" ht="24.75" customHeight="1" x14ac:dyDescent="0.25"/>
    <row r="46" ht="24.75" customHeight="1" x14ac:dyDescent="0.25"/>
    <row r="47" ht="24.75" customHeight="1" x14ac:dyDescent="0.25"/>
    <row r="48" ht="24.75" customHeight="1" x14ac:dyDescent="0.25"/>
    <row r="49" ht="24.75" customHeight="1" x14ac:dyDescent="0.25"/>
    <row r="50" ht="24.75" customHeight="1" x14ac:dyDescent="0.25"/>
    <row r="51" ht="24.75" customHeight="1" x14ac:dyDescent="0.25"/>
    <row r="52" ht="24.75" customHeight="1" x14ac:dyDescent="0.25"/>
    <row r="53" ht="24.75" customHeight="1" x14ac:dyDescent="0.25"/>
    <row r="54" ht="24.75" customHeight="1" x14ac:dyDescent="0.25"/>
    <row r="55" ht="24.75" customHeight="1" x14ac:dyDescent="0.25"/>
    <row r="56" ht="24.75" customHeight="1" x14ac:dyDescent="0.25"/>
    <row r="57" ht="24.75" customHeight="1" x14ac:dyDescent="0.25"/>
    <row r="58" ht="24.75" customHeight="1" x14ac:dyDescent="0.25"/>
    <row r="59" ht="24.75" customHeight="1" x14ac:dyDescent="0.25"/>
    <row r="60" ht="24.75" customHeight="1" x14ac:dyDescent="0.25"/>
    <row r="61" ht="24.75" customHeight="1" x14ac:dyDescent="0.25"/>
    <row r="62" ht="24.75" customHeight="1" x14ac:dyDescent="0.25"/>
    <row r="63" ht="24.75" customHeight="1" x14ac:dyDescent="0.25"/>
    <row r="64" ht="24.75" customHeight="1" x14ac:dyDescent="0.25"/>
    <row r="65" ht="24.75" customHeight="1" x14ac:dyDescent="0.25"/>
    <row r="66" ht="24.75" customHeight="1" x14ac:dyDescent="0.25"/>
    <row r="67" ht="24.75" customHeight="1" x14ac:dyDescent="0.25"/>
    <row r="68" ht="24.75" customHeight="1" x14ac:dyDescent="0.25"/>
    <row r="69" ht="24.75" customHeight="1" x14ac:dyDescent="0.25"/>
    <row r="70" ht="24.75" customHeight="1" x14ac:dyDescent="0.25"/>
    <row r="71" ht="24.75" customHeight="1" x14ac:dyDescent="0.25"/>
    <row r="72" ht="24.75" customHeight="1" x14ac:dyDescent="0.25"/>
    <row r="73" ht="24.75" customHeight="1" x14ac:dyDescent="0.25"/>
    <row r="74" ht="24.75" customHeight="1" x14ac:dyDescent="0.25"/>
    <row r="75" ht="24.75" customHeight="1" x14ac:dyDescent="0.25"/>
    <row r="76" ht="24.75" customHeight="1" x14ac:dyDescent="0.25"/>
    <row r="77" ht="24.75" customHeight="1" x14ac:dyDescent="0.25"/>
    <row r="78" ht="24.75" customHeight="1" x14ac:dyDescent="0.25"/>
    <row r="79" ht="24.75" customHeight="1" x14ac:dyDescent="0.25"/>
    <row r="80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  <row r="98" ht="24.75" customHeight="1" x14ac:dyDescent="0.25"/>
    <row r="99" ht="24.75" customHeight="1" x14ac:dyDescent="0.25"/>
    <row r="100" ht="24.75" customHeight="1" x14ac:dyDescent="0.25"/>
    <row r="101" ht="24.75" customHeight="1" x14ac:dyDescent="0.25"/>
    <row r="102" ht="24.75" customHeight="1" x14ac:dyDescent="0.25"/>
    <row r="103" ht="24.75" customHeight="1" x14ac:dyDescent="0.25"/>
  </sheetData>
  <mergeCells count="49">
    <mergeCell ref="A15:A17"/>
    <mergeCell ref="I15:I17"/>
    <mergeCell ref="J15:J17"/>
    <mergeCell ref="K15:K17"/>
    <mergeCell ref="L15:L17"/>
    <mergeCell ref="M15:M17"/>
    <mergeCell ref="B15:B17"/>
    <mergeCell ref="C15:C17"/>
    <mergeCell ref="D15:D17"/>
    <mergeCell ref="E15:E17"/>
    <mergeCell ref="F15:F17"/>
    <mergeCell ref="A2:M2"/>
    <mergeCell ref="A1:C1"/>
    <mergeCell ref="D1:M1"/>
    <mergeCell ref="I10:I11"/>
    <mergeCell ref="K10:K11"/>
    <mergeCell ref="L10:L11"/>
    <mergeCell ref="M10:M11"/>
    <mergeCell ref="A5:H5"/>
    <mergeCell ref="I5:M5"/>
    <mergeCell ref="A4:H4"/>
    <mergeCell ref="I4:M4"/>
    <mergeCell ref="A6:C8"/>
    <mergeCell ref="D6:M8"/>
    <mergeCell ref="A10:A11"/>
    <mergeCell ref="B10:B11"/>
    <mergeCell ref="C10:C11"/>
    <mergeCell ref="A21:M21"/>
    <mergeCell ref="A20:M20"/>
    <mergeCell ref="A18:L18"/>
    <mergeCell ref="A23:M23"/>
    <mergeCell ref="A22:M22"/>
    <mergeCell ref="F12:F14"/>
    <mergeCell ref="D10:D11"/>
    <mergeCell ref="E10:E11"/>
    <mergeCell ref="L12:L14"/>
    <mergeCell ref="M12:M14"/>
    <mergeCell ref="I12:I14"/>
    <mergeCell ref="J12:J14"/>
    <mergeCell ref="K12:K14"/>
    <mergeCell ref="H10:H11"/>
    <mergeCell ref="J10:J11"/>
    <mergeCell ref="F10:F11"/>
    <mergeCell ref="G10:G11"/>
    <mergeCell ref="A12:A14"/>
    <mergeCell ref="B12:B14"/>
    <mergeCell ref="C12:C14"/>
    <mergeCell ref="D12:D14"/>
    <mergeCell ref="E12:E14"/>
  </mergeCells>
  <pageMargins left="0.25" right="0.25" top="0.75" bottom="0.75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asusPC</dc:creator>
  <cp:lastModifiedBy>User</cp:lastModifiedBy>
  <cp:lastPrinted>2024-07-10T05:16:05Z</cp:lastPrinted>
  <dcterms:created xsi:type="dcterms:W3CDTF">2024-07-10T05:15:35Z</dcterms:created>
  <dcterms:modified xsi:type="dcterms:W3CDTF">2026-07-02T10:29:53Z</dcterms:modified>
</cp:coreProperties>
</file>