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FD6614F-4111-4E3B-916E-FBDB3C24CF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7" i="2" l="1"/>
  <c r="I5" i="2" l="1"/>
  <c r="J5" i="2" s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" i="2"/>
  <c r="J6" i="2" s="1"/>
  <c r="G67" i="2"/>
  <c r="H67" i="2" l="1"/>
  <c r="F67" i="2"/>
  <c r="I67" i="2" l="1"/>
  <c r="J67" i="2" s="1"/>
</calcChain>
</file>

<file path=xl/sharedStrings.xml><?xml version="1.0" encoding="utf-8"?>
<sst xmlns="http://schemas.openxmlformats.org/spreadsheetml/2006/main" count="138" uniqueCount="49">
  <si>
    <t>№ п/п</t>
  </si>
  <si>
    <t>Наименование услуги</t>
  </si>
  <si>
    <t>Расчет начальной максимальной цены</t>
  </si>
  <si>
    <t>Ед. изм</t>
  </si>
  <si>
    <t>шт</t>
  </si>
  <si>
    <t>Кол-во</t>
  </si>
  <si>
    <t>Стоимость, руб, без НДС</t>
  </si>
  <si>
    <t>НМЦ, без НДС</t>
  </si>
  <si>
    <t>АТЭК</t>
  </si>
  <si>
    <t>ФБУ"Краснодарский ЦСМ" Новороссийский ф-л</t>
  </si>
  <si>
    <t>ООО  «ПромГазСервис»</t>
  </si>
  <si>
    <t>ООО "Феррата"</t>
  </si>
  <si>
    <t>НМЦ, с НДС-22%</t>
  </si>
  <si>
    <t>Манометр технический</t>
  </si>
  <si>
    <t>Манометр электроконтактный ЭКМ-1у</t>
  </si>
  <si>
    <t>Счетчик газа СГ250З-3 №8121216</t>
  </si>
  <si>
    <t>Вычислитель ВКГ 2 №05502</t>
  </si>
  <si>
    <t>Датчик давления 408Ди зав.№10138</t>
  </si>
  <si>
    <t>Термометр сопротивления ТСМ-0879-01, зав.№446-43</t>
  </si>
  <si>
    <t>Дифманометр ДСП /перепад на фильтре/ зав№ 2201281</t>
  </si>
  <si>
    <t>Дифманометр ДСП /перепад на фильтре/ зав№5209172</t>
  </si>
  <si>
    <t>Дифманометр ДСП /перепад на счетчике/ ДНПКр-100 №10270</t>
  </si>
  <si>
    <t>Счетчик RАВО-G-100 №1421410061</t>
  </si>
  <si>
    <t>Комплекс измерительный СГ-ЭК-Вз-Р-0,2-160/1,6    №1521410034</t>
  </si>
  <si>
    <t>Вычислитель ЕК-270 зав.№1121410039</t>
  </si>
  <si>
    <t>Датчик давления 415М-Ди-Ех</t>
  </si>
  <si>
    <t>Счетчик СГ16МТ-250-Р-3 зав№2030448</t>
  </si>
  <si>
    <t>Преобразователь давления измерительный АИР-20Ех/М2-ДД мод 410 перепал на счетчике (в установленном объеме)</t>
  </si>
  <si>
    <t>Вычислитель количества газа ВКГ-2-0 зав.№ 005490</t>
  </si>
  <si>
    <t>Счетчик газа СГ16МТ-250-РЗ №8121232</t>
  </si>
  <si>
    <t>Вычислитель ВКГ2 №005451</t>
  </si>
  <si>
    <t>Газоанализатор СГГ6-01</t>
  </si>
  <si>
    <t>Газоанализатор СОУ-1</t>
  </si>
  <si>
    <t>Газоанализатор СГГ-6М П10</t>
  </si>
  <si>
    <t>Газоанализатор СГГ-6М В10</t>
  </si>
  <si>
    <t>Газоанализатор БСП-6М</t>
  </si>
  <si>
    <t>Газоанализатор БСП</t>
  </si>
  <si>
    <t>Газоанализатор СТГ-1-1</t>
  </si>
  <si>
    <t>Газоанализатор С3-1-2Г</t>
  </si>
  <si>
    <t>Газоанализатор С3-2-2В</t>
  </si>
  <si>
    <t>Газоанализатор СТГ-1</t>
  </si>
  <si>
    <t>Тягонапоромер ТНЖ</t>
  </si>
  <si>
    <t>Тягонапоромер ТДЖ</t>
  </si>
  <si>
    <t>Напоромер НМП-52</t>
  </si>
  <si>
    <t>Весы КТ 4</t>
  </si>
  <si>
    <t>Гири 4раз, 4кл, 10мг - 500г</t>
  </si>
  <si>
    <t>Спектрофотометр SSI-1103</t>
  </si>
  <si>
    <t>Фотокалориметр КФК-2</t>
  </si>
  <si>
    <t>Расходомер ультразвуковой "Акрон-01"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</si>
</sst>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43" fontId="2" fillId="0" borderId="0" xfId="1" applyFont="1"/>
    <xf numFmtId="43" fontId="4" fillId="2" borderId="1" xfId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9"/>
  <sheetViews>
    <sheetView tabSelected="1" topLeftCell="A46" workbookViewId="0">
      <selection activeCell="N68" sqref="N68"/>
    </sheetView>
  </sheetViews>
  <sheetFormatPr defaultColWidth="9.109375" defaultRowHeight="13.8" x14ac:dyDescent="0.25"/>
  <cols>
    <col min="1" max="1" width="3.5546875" style="4" customWidth="1"/>
    <col min="2" max="2" width="6.5546875" style="4" customWidth="1"/>
    <col min="3" max="3" width="39.5546875" style="4" customWidth="1"/>
    <col min="4" max="4" width="7.109375" style="4" customWidth="1"/>
    <col min="5" max="5" width="9.5546875" style="4" customWidth="1"/>
    <col min="6" max="6" width="23.5546875" style="4" customWidth="1"/>
    <col min="7" max="7" width="21.44140625" style="4" customWidth="1"/>
    <col min="8" max="8" width="20.5546875" style="4" customWidth="1"/>
    <col min="9" max="9" width="15" style="4" customWidth="1"/>
    <col min="10" max="10" width="15" style="4" hidden="1" customWidth="1"/>
    <col min="11" max="11" width="13.6640625" style="4" hidden="1" customWidth="1"/>
    <col min="12" max="16384" width="9.109375" style="4"/>
  </cols>
  <sheetData>
    <row r="1" spans="2:11" ht="15" customHeight="1" x14ac:dyDescent="0.25">
      <c r="C1" s="19" t="s">
        <v>2</v>
      </c>
      <c r="D1" s="19"/>
      <c r="E1" s="19"/>
      <c r="F1" s="19"/>
      <c r="G1" s="19"/>
      <c r="H1" s="19"/>
      <c r="I1" s="19"/>
      <c r="J1" s="19"/>
    </row>
    <row r="3" spans="2:11" ht="47.25" customHeight="1" x14ac:dyDescent="0.3">
      <c r="B3" s="16"/>
      <c r="C3" s="17"/>
      <c r="D3" s="17"/>
      <c r="E3" s="17"/>
      <c r="F3" s="1" t="s">
        <v>10</v>
      </c>
      <c r="G3" s="1" t="s">
        <v>9</v>
      </c>
      <c r="H3" s="1" t="s">
        <v>11</v>
      </c>
      <c r="I3" s="18" t="s">
        <v>7</v>
      </c>
      <c r="J3" s="18" t="s">
        <v>12</v>
      </c>
      <c r="K3" s="18" t="s">
        <v>8</v>
      </c>
    </row>
    <row r="4" spans="2:11" ht="31.2" x14ac:dyDescent="0.3">
      <c r="B4" s="2" t="s">
        <v>0</v>
      </c>
      <c r="C4" s="1" t="s">
        <v>1</v>
      </c>
      <c r="D4" s="9" t="s">
        <v>3</v>
      </c>
      <c r="E4" s="3" t="s">
        <v>5</v>
      </c>
      <c r="F4" s="1" t="s">
        <v>6</v>
      </c>
      <c r="G4" s="1" t="s">
        <v>6</v>
      </c>
      <c r="H4" s="1" t="s">
        <v>6</v>
      </c>
      <c r="I4" s="18"/>
      <c r="J4" s="18"/>
      <c r="K4" s="18"/>
    </row>
    <row r="5" spans="2:11" ht="15.6" x14ac:dyDescent="0.3">
      <c r="B5" s="8">
        <v>1</v>
      </c>
      <c r="C5" s="10" t="s">
        <v>13</v>
      </c>
      <c r="D5" s="9" t="s">
        <v>4</v>
      </c>
      <c r="E5" s="7">
        <v>175</v>
      </c>
      <c r="F5" s="11">
        <v>43750</v>
      </c>
      <c r="G5" s="11">
        <v>16824.5</v>
      </c>
      <c r="H5" s="11">
        <v>19250</v>
      </c>
      <c r="I5" s="12">
        <f>(F5+G5+H5)/3</f>
        <v>26608.166666666668</v>
      </c>
      <c r="J5" s="11">
        <f>I5*1.22</f>
        <v>32461.963333333333</v>
      </c>
      <c r="K5" s="9"/>
    </row>
    <row r="6" spans="2:11" ht="15.6" x14ac:dyDescent="0.3">
      <c r="B6" s="8">
        <v>2</v>
      </c>
      <c r="C6" s="10" t="s">
        <v>13</v>
      </c>
      <c r="D6" s="9" t="s">
        <v>4</v>
      </c>
      <c r="E6" s="7">
        <v>56</v>
      </c>
      <c r="F6" s="11">
        <v>14000</v>
      </c>
      <c r="G6" s="11">
        <v>5383.84</v>
      </c>
      <c r="H6" s="11">
        <v>6160</v>
      </c>
      <c r="I6" s="12">
        <f>(F6+G6+H6)/3</f>
        <v>8514.6133333333328</v>
      </c>
      <c r="J6" s="11">
        <f t="shared" ref="J6:J67" si="0">I6*1.22</f>
        <v>10387.828266666666</v>
      </c>
      <c r="K6" s="9"/>
    </row>
    <row r="7" spans="2:11" ht="15.6" x14ac:dyDescent="0.3">
      <c r="B7" s="8">
        <v>3</v>
      </c>
      <c r="C7" s="10" t="s">
        <v>13</v>
      </c>
      <c r="D7" s="9" t="s">
        <v>4</v>
      </c>
      <c r="E7" s="7">
        <v>19</v>
      </c>
      <c r="F7" s="11">
        <v>4750</v>
      </c>
      <c r="G7" s="11">
        <v>1826.66</v>
      </c>
      <c r="H7" s="11">
        <v>2090</v>
      </c>
      <c r="I7" s="12">
        <f t="shared" ref="I7:I67" si="1">(F7+G7+H7)/3</f>
        <v>2888.8866666666668</v>
      </c>
      <c r="J7" s="11">
        <f t="shared" si="0"/>
        <v>3524.4417333333336</v>
      </c>
      <c r="K7" s="9"/>
    </row>
    <row r="8" spans="2:11" ht="15.6" x14ac:dyDescent="0.3">
      <c r="B8" s="8">
        <v>4</v>
      </c>
      <c r="C8" s="10" t="s">
        <v>13</v>
      </c>
      <c r="D8" s="9" t="s">
        <v>4</v>
      </c>
      <c r="E8" s="7">
        <v>4</v>
      </c>
      <c r="F8" s="11">
        <v>1000</v>
      </c>
      <c r="G8" s="11">
        <v>384.56</v>
      </c>
      <c r="H8" s="11">
        <v>440</v>
      </c>
      <c r="I8" s="12">
        <f t="shared" si="1"/>
        <v>608.18666666666661</v>
      </c>
      <c r="J8" s="11">
        <f t="shared" si="0"/>
        <v>741.98773333333327</v>
      </c>
      <c r="K8" s="9"/>
    </row>
    <row r="9" spans="2:11" ht="15.6" x14ac:dyDescent="0.3">
      <c r="B9" s="8">
        <v>5</v>
      </c>
      <c r="C9" s="10" t="s">
        <v>13</v>
      </c>
      <c r="D9" s="9" t="s">
        <v>4</v>
      </c>
      <c r="E9" s="7">
        <v>1</v>
      </c>
      <c r="F9" s="11">
        <v>250</v>
      </c>
      <c r="G9" s="11">
        <v>96.14</v>
      </c>
      <c r="H9" s="11">
        <v>110</v>
      </c>
      <c r="I9" s="12">
        <f t="shared" si="1"/>
        <v>152.04666666666665</v>
      </c>
      <c r="J9" s="11">
        <f t="shared" si="0"/>
        <v>185.49693333333332</v>
      </c>
      <c r="K9" s="9"/>
    </row>
    <row r="10" spans="2:11" ht="15.6" x14ac:dyDescent="0.3">
      <c r="B10" s="8">
        <v>6</v>
      </c>
      <c r="C10" s="10" t="s">
        <v>13</v>
      </c>
      <c r="D10" s="9" t="s">
        <v>4</v>
      </c>
      <c r="E10" s="7">
        <v>6</v>
      </c>
      <c r="F10" s="11">
        <v>1500</v>
      </c>
      <c r="G10" s="11">
        <v>576.84</v>
      </c>
      <c r="H10" s="11">
        <v>660</v>
      </c>
      <c r="I10" s="12">
        <f t="shared" si="1"/>
        <v>912.28000000000009</v>
      </c>
      <c r="J10" s="11">
        <f t="shared" si="0"/>
        <v>1112.9816000000001</v>
      </c>
      <c r="K10" s="9"/>
    </row>
    <row r="11" spans="2:11" ht="15.6" x14ac:dyDescent="0.3">
      <c r="B11" s="8">
        <v>7</v>
      </c>
      <c r="C11" s="10" t="s">
        <v>13</v>
      </c>
      <c r="D11" s="9" t="s">
        <v>4</v>
      </c>
      <c r="E11" s="7">
        <v>3</v>
      </c>
      <c r="F11" s="11">
        <v>750</v>
      </c>
      <c r="G11" s="11">
        <v>288.42</v>
      </c>
      <c r="H11" s="11">
        <v>330</v>
      </c>
      <c r="I11" s="12">
        <f t="shared" si="1"/>
        <v>456.14000000000004</v>
      </c>
      <c r="J11" s="11">
        <f t="shared" si="0"/>
        <v>556.49080000000004</v>
      </c>
      <c r="K11" s="9"/>
    </row>
    <row r="12" spans="2:11" ht="15.6" x14ac:dyDescent="0.3">
      <c r="B12" s="8">
        <v>8</v>
      </c>
      <c r="C12" s="10" t="s">
        <v>13</v>
      </c>
      <c r="D12" s="9" t="s">
        <v>4</v>
      </c>
      <c r="E12" s="7">
        <v>3</v>
      </c>
      <c r="F12" s="11">
        <v>750</v>
      </c>
      <c r="G12" s="11">
        <v>288.42</v>
      </c>
      <c r="H12" s="11">
        <v>330</v>
      </c>
      <c r="I12" s="12">
        <f t="shared" si="1"/>
        <v>456.14000000000004</v>
      </c>
      <c r="J12" s="11">
        <f t="shared" si="0"/>
        <v>556.49080000000004</v>
      </c>
      <c r="K12" s="9"/>
    </row>
    <row r="13" spans="2:11" ht="15.75" customHeight="1" x14ac:dyDescent="0.3">
      <c r="B13" s="8">
        <v>9</v>
      </c>
      <c r="C13" s="10" t="s">
        <v>14</v>
      </c>
      <c r="D13" s="9" t="s">
        <v>4</v>
      </c>
      <c r="E13" s="7">
        <v>49</v>
      </c>
      <c r="F13" s="11">
        <v>24500</v>
      </c>
      <c r="G13" s="11">
        <v>13460.3</v>
      </c>
      <c r="H13" s="11">
        <v>15680</v>
      </c>
      <c r="I13" s="12">
        <f t="shared" si="1"/>
        <v>17880.100000000002</v>
      </c>
      <c r="J13" s="11">
        <f t="shared" si="0"/>
        <v>21813.722000000002</v>
      </c>
      <c r="K13" s="9"/>
    </row>
    <row r="14" spans="2:11" ht="15.6" x14ac:dyDescent="0.3">
      <c r="B14" s="8">
        <v>10</v>
      </c>
      <c r="C14" s="10" t="s">
        <v>15</v>
      </c>
      <c r="D14" s="9" t="s">
        <v>4</v>
      </c>
      <c r="E14" s="7">
        <v>1</v>
      </c>
      <c r="F14" s="11">
        <v>12100</v>
      </c>
      <c r="G14" s="11">
        <v>0</v>
      </c>
      <c r="H14" s="11">
        <v>12240</v>
      </c>
      <c r="I14" s="12">
        <f t="shared" si="1"/>
        <v>8113.333333333333</v>
      </c>
      <c r="J14" s="11">
        <f t="shared" si="0"/>
        <v>9898.2666666666664</v>
      </c>
      <c r="K14" s="9"/>
    </row>
    <row r="15" spans="2:11" ht="15.6" x14ac:dyDescent="0.3">
      <c r="B15" s="8">
        <v>11</v>
      </c>
      <c r="C15" s="10" t="s">
        <v>16</v>
      </c>
      <c r="D15" s="9" t="s">
        <v>4</v>
      </c>
      <c r="E15" s="7">
        <v>1</v>
      </c>
      <c r="F15" s="11">
        <v>2450</v>
      </c>
      <c r="G15" s="11">
        <v>2403.59</v>
      </c>
      <c r="H15" s="11">
        <v>2430</v>
      </c>
      <c r="I15" s="12">
        <f t="shared" si="1"/>
        <v>2427.8633333333332</v>
      </c>
      <c r="J15" s="11">
        <f t="shared" si="0"/>
        <v>2961.9932666666664</v>
      </c>
      <c r="K15" s="9"/>
    </row>
    <row r="16" spans="2:11" ht="15.6" x14ac:dyDescent="0.3">
      <c r="B16" s="8">
        <v>12</v>
      </c>
      <c r="C16" s="10" t="s">
        <v>17</v>
      </c>
      <c r="D16" s="9" t="s">
        <v>4</v>
      </c>
      <c r="E16" s="7">
        <v>1</v>
      </c>
      <c r="F16" s="11">
        <v>2950</v>
      </c>
      <c r="G16" s="11">
        <v>3035.39</v>
      </c>
      <c r="H16" s="11">
        <v>3000</v>
      </c>
      <c r="I16" s="12">
        <f t="shared" si="1"/>
        <v>2995.1299999999997</v>
      </c>
      <c r="J16" s="11">
        <f t="shared" si="0"/>
        <v>3654.0585999999994</v>
      </c>
      <c r="K16" s="9"/>
    </row>
    <row r="17" spans="2:11" ht="31.2" x14ac:dyDescent="0.3">
      <c r="B17" s="8">
        <v>13</v>
      </c>
      <c r="C17" s="10" t="s">
        <v>18</v>
      </c>
      <c r="D17" s="9" t="s">
        <v>4</v>
      </c>
      <c r="E17" s="7">
        <v>1</v>
      </c>
      <c r="F17" s="11">
        <v>1150</v>
      </c>
      <c r="G17" s="11">
        <v>1236.1300000000001</v>
      </c>
      <c r="H17" s="11">
        <v>1620</v>
      </c>
      <c r="I17" s="12">
        <f t="shared" si="1"/>
        <v>1335.3766666666668</v>
      </c>
      <c r="J17" s="11">
        <f t="shared" si="0"/>
        <v>1629.1595333333335</v>
      </c>
      <c r="K17" s="9"/>
    </row>
    <row r="18" spans="2:11" ht="31.2" x14ac:dyDescent="0.3">
      <c r="B18" s="8">
        <v>14</v>
      </c>
      <c r="C18" s="10" t="s">
        <v>19</v>
      </c>
      <c r="D18" s="9" t="s">
        <v>4</v>
      </c>
      <c r="E18" s="7">
        <v>1</v>
      </c>
      <c r="F18" s="11">
        <v>1220</v>
      </c>
      <c r="G18" s="11">
        <v>1611</v>
      </c>
      <c r="H18" s="11">
        <v>1790</v>
      </c>
      <c r="I18" s="12">
        <f t="shared" si="1"/>
        <v>1540.3333333333333</v>
      </c>
      <c r="J18" s="11">
        <f t="shared" si="0"/>
        <v>1879.2066666666665</v>
      </c>
      <c r="K18" s="9"/>
    </row>
    <row r="19" spans="2:11" ht="31.2" x14ac:dyDescent="0.3">
      <c r="B19" s="8">
        <v>15</v>
      </c>
      <c r="C19" s="10" t="s">
        <v>20</v>
      </c>
      <c r="D19" s="9" t="s">
        <v>4</v>
      </c>
      <c r="E19" s="7">
        <v>1</v>
      </c>
      <c r="F19" s="11">
        <v>1220</v>
      </c>
      <c r="G19" s="11">
        <v>1611</v>
      </c>
      <c r="H19" s="11">
        <v>1790</v>
      </c>
      <c r="I19" s="12">
        <f t="shared" si="1"/>
        <v>1540.3333333333333</v>
      </c>
      <c r="J19" s="11">
        <f t="shared" si="0"/>
        <v>1879.2066666666665</v>
      </c>
      <c r="K19" s="9"/>
    </row>
    <row r="20" spans="2:11" ht="31.2" x14ac:dyDescent="0.3">
      <c r="B20" s="8">
        <v>16</v>
      </c>
      <c r="C20" s="10" t="s">
        <v>21</v>
      </c>
      <c r="D20" s="9" t="s">
        <v>4</v>
      </c>
      <c r="E20" s="7">
        <v>1</v>
      </c>
      <c r="F20" s="11">
        <v>1220</v>
      </c>
      <c r="G20" s="11">
        <v>1611</v>
      </c>
      <c r="H20" s="11">
        <v>1790</v>
      </c>
      <c r="I20" s="12">
        <f t="shared" si="1"/>
        <v>1540.3333333333333</v>
      </c>
      <c r="J20" s="11">
        <f t="shared" si="0"/>
        <v>1879.2066666666665</v>
      </c>
      <c r="K20" s="9"/>
    </row>
    <row r="21" spans="2:11" ht="15.6" x14ac:dyDescent="0.3">
      <c r="B21" s="8">
        <v>17</v>
      </c>
      <c r="C21" s="10" t="s">
        <v>22</v>
      </c>
      <c r="D21" s="9" t="s">
        <v>4</v>
      </c>
      <c r="E21" s="7">
        <v>1</v>
      </c>
      <c r="F21" s="11">
        <v>6000</v>
      </c>
      <c r="G21" s="11">
        <v>0</v>
      </c>
      <c r="H21" s="11">
        <v>6050</v>
      </c>
      <c r="I21" s="12">
        <f t="shared" si="1"/>
        <v>4016.6666666666665</v>
      </c>
      <c r="J21" s="11">
        <f t="shared" si="0"/>
        <v>4900.333333333333</v>
      </c>
      <c r="K21" s="9"/>
    </row>
    <row r="22" spans="2:11" ht="31.2" x14ac:dyDescent="0.3">
      <c r="B22" s="8">
        <v>18</v>
      </c>
      <c r="C22" s="10" t="s">
        <v>23</v>
      </c>
      <c r="D22" s="9" t="s">
        <v>4</v>
      </c>
      <c r="E22" s="7">
        <v>1</v>
      </c>
      <c r="F22" s="11">
        <v>2300</v>
      </c>
      <c r="G22" s="11">
        <v>0</v>
      </c>
      <c r="H22" s="11">
        <v>2230</v>
      </c>
      <c r="I22" s="12">
        <f t="shared" si="1"/>
        <v>1510</v>
      </c>
      <c r="J22" s="11">
        <f t="shared" si="0"/>
        <v>1842.2</v>
      </c>
      <c r="K22" s="9"/>
    </row>
    <row r="23" spans="2:11" ht="15.6" x14ac:dyDescent="0.3">
      <c r="B23" s="8">
        <v>19</v>
      </c>
      <c r="C23" s="10" t="s">
        <v>24</v>
      </c>
      <c r="D23" s="9" t="s">
        <v>4</v>
      </c>
      <c r="E23" s="7">
        <v>1</v>
      </c>
      <c r="F23" s="11">
        <v>5050</v>
      </c>
      <c r="G23" s="11">
        <v>0</v>
      </c>
      <c r="H23" s="11">
        <v>5080</v>
      </c>
      <c r="I23" s="12">
        <f t="shared" si="1"/>
        <v>3376.6666666666665</v>
      </c>
      <c r="J23" s="11">
        <f t="shared" si="0"/>
        <v>4119.5333333333328</v>
      </c>
      <c r="K23" s="9"/>
    </row>
    <row r="24" spans="2:11" ht="15.6" x14ac:dyDescent="0.3">
      <c r="B24" s="8">
        <v>20</v>
      </c>
      <c r="C24" s="10" t="s">
        <v>25</v>
      </c>
      <c r="D24" s="9" t="s">
        <v>4</v>
      </c>
      <c r="E24" s="7">
        <v>1</v>
      </c>
      <c r="F24" s="11">
        <v>2950</v>
      </c>
      <c r="G24" s="11">
        <v>3035.39</v>
      </c>
      <c r="H24" s="11">
        <v>3000</v>
      </c>
      <c r="I24" s="12">
        <f t="shared" si="1"/>
        <v>2995.1299999999997</v>
      </c>
      <c r="J24" s="11">
        <f t="shared" si="0"/>
        <v>3654.0585999999994</v>
      </c>
      <c r="K24" s="9"/>
    </row>
    <row r="25" spans="2:11" ht="31.2" x14ac:dyDescent="0.3">
      <c r="B25" s="8">
        <v>21</v>
      </c>
      <c r="C25" s="10" t="s">
        <v>26</v>
      </c>
      <c r="D25" s="9" t="s">
        <v>4</v>
      </c>
      <c r="E25" s="7">
        <v>1</v>
      </c>
      <c r="F25" s="11">
        <v>12100</v>
      </c>
      <c r="G25" s="11">
        <v>15575</v>
      </c>
      <c r="H25" s="11">
        <v>12240</v>
      </c>
      <c r="I25" s="12">
        <f t="shared" si="1"/>
        <v>13305</v>
      </c>
      <c r="J25" s="11">
        <f t="shared" si="0"/>
        <v>16232.1</v>
      </c>
      <c r="K25" s="9"/>
    </row>
    <row r="26" spans="2:11" ht="62.4" x14ac:dyDescent="0.3">
      <c r="B26" s="8">
        <v>22</v>
      </c>
      <c r="C26" s="10" t="s">
        <v>27</v>
      </c>
      <c r="D26" s="9" t="s">
        <v>4</v>
      </c>
      <c r="E26" s="7">
        <v>1</v>
      </c>
      <c r="F26" s="11">
        <v>2950</v>
      </c>
      <c r="G26" s="11">
        <v>3035.39</v>
      </c>
      <c r="H26" s="11">
        <v>3000</v>
      </c>
      <c r="I26" s="12">
        <f t="shared" si="1"/>
        <v>2995.1299999999997</v>
      </c>
      <c r="J26" s="11">
        <f t="shared" si="0"/>
        <v>3654.0585999999994</v>
      </c>
      <c r="K26" s="9"/>
    </row>
    <row r="27" spans="2:11" ht="31.2" x14ac:dyDescent="0.3">
      <c r="B27" s="8">
        <v>23</v>
      </c>
      <c r="C27" s="10" t="s">
        <v>28</v>
      </c>
      <c r="D27" s="9" t="s">
        <v>4</v>
      </c>
      <c r="E27" s="7">
        <v>1</v>
      </c>
      <c r="F27" s="11">
        <v>2450</v>
      </c>
      <c r="G27" s="11">
        <v>2403.59</v>
      </c>
      <c r="H27" s="11">
        <v>2430</v>
      </c>
      <c r="I27" s="12">
        <f t="shared" si="1"/>
        <v>2427.8633333333332</v>
      </c>
      <c r="J27" s="11">
        <f t="shared" si="0"/>
        <v>2961.9932666666664</v>
      </c>
      <c r="K27" s="9"/>
    </row>
    <row r="28" spans="2:11" ht="31.2" x14ac:dyDescent="0.3">
      <c r="B28" s="8">
        <v>24</v>
      </c>
      <c r="C28" s="10" t="s">
        <v>29</v>
      </c>
      <c r="D28" s="9" t="s">
        <v>4</v>
      </c>
      <c r="E28" s="7">
        <v>1</v>
      </c>
      <c r="F28" s="11">
        <v>12100</v>
      </c>
      <c r="G28" s="11">
        <v>9520</v>
      </c>
      <c r="H28" s="11">
        <v>12240</v>
      </c>
      <c r="I28" s="12">
        <f t="shared" si="1"/>
        <v>11286.666666666666</v>
      </c>
      <c r="J28" s="11">
        <f t="shared" si="0"/>
        <v>13769.733333333332</v>
      </c>
      <c r="K28" s="9"/>
    </row>
    <row r="29" spans="2:11" ht="15.6" x14ac:dyDescent="0.3">
      <c r="B29" s="8">
        <v>25</v>
      </c>
      <c r="C29" s="10" t="s">
        <v>30</v>
      </c>
      <c r="D29" s="9" t="s">
        <v>4</v>
      </c>
      <c r="E29" s="7">
        <v>1</v>
      </c>
      <c r="F29" s="11">
        <v>2450</v>
      </c>
      <c r="G29" s="11">
        <v>2403.59</v>
      </c>
      <c r="H29" s="11">
        <v>2430</v>
      </c>
      <c r="I29" s="12">
        <f t="shared" si="1"/>
        <v>2427.8633333333332</v>
      </c>
      <c r="J29" s="11">
        <f t="shared" si="0"/>
        <v>2961.9932666666664</v>
      </c>
      <c r="K29" s="9"/>
    </row>
    <row r="30" spans="2:11" ht="15.6" x14ac:dyDescent="0.3">
      <c r="B30" s="8">
        <v>26</v>
      </c>
      <c r="C30" s="10" t="s">
        <v>31</v>
      </c>
      <c r="D30" s="9" t="s">
        <v>4</v>
      </c>
      <c r="E30" s="7">
        <v>1</v>
      </c>
      <c r="F30" s="11">
        <v>2250</v>
      </c>
      <c r="G30" s="11">
        <v>3115</v>
      </c>
      <c r="H30" s="11">
        <v>2360</v>
      </c>
      <c r="I30" s="12">
        <f t="shared" si="1"/>
        <v>2575</v>
      </c>
      <c r="J30" s="11">
        <f t="shared" si="0"/>
        <v>3141.5</v>
      </c>
      <c r="K30" s="9"/>
    </row>
    <row r="31" spans="2:11" ht="15.6" x14ac:dyDescent="0.3">
      <c r="B31" s="8">
        <v>27</v>
      </c>
      <c r="C31" s="10" t="s">
        <v>32</v>
      </c>
      <c r="D31" s="9" t="s">
        <v>4</v>
      </c>
      <c r="E31" s="7">
        <v>1</v>
      </c>
      <c r="F31" s="11">
        <v>2250</v>
      </c>
      <c r="G31" s="11">
        <v>3115</v>
      </c>
      <c r="H31" s="11">
        <v>2360</v>
      </c>
      <c r="I31" s="12">
        <f t="shared" si="1"/>
        <v>2575</v>
      </c>
      <c r="J31" s="11">
        <f t="shared" si="0"/>
        <v>3141.5</v>
      </c>
      <c r="K31" s="9"/>
    </row>
    <row r="32" spans="2:11" ht="15.6" x14ac:dyDescent="0.3">
      <c r="B32" s="8">
        <v>28</v>
      </c>
      <c r="C32" s="10" t="s">
        <v>32</v>
      </c>
      <c r="D32" s="9" t="s">
        <v>4</v>
      </c>
      <c r="E32" s="7">
        <v>1</v>
      </c>
      <c r="F32" s="11">
        <v>2250</v>
      </c>
      <c r="G32" s="11">
        <v>3115</v>
      </c>
      <c r="H32" s="11">
        <v>2360</v>
      </c>
      <c r="I32" s="12">
        <f t="shared" si="1"/>
        <v>2575</v>
      </c>
      <c r="J32" s="11">
        <f t="shared" si="0"/>
        <v>3141.5</v>
      </c>
      <c r="K32" s="9"/>
    </row>
    <row r="33" spans="2:11" ht="15.6" x14ac:dyDescent="0.3">
      <c r="B33" s="8">
        <v>29</v>
      </c>
      <c r="C33" s="10" t="s">
        <v>32</v>
      </c>
      <c r="D33" s="9" t="s">
        <v>4</v>
      </c>
      <c r="E33" s="7">
        <v>1</v>
      </c>
      <c r="F33" s="11">
        <v>2250</v>
      </c>
      <c r="G33" s="11">
        <v>3115</v>
      </c>
      <c r="H33" s="11">
        <v>2360</v>
      </c>
      <c r="I33" s="12">
        <f t="shared" si="1"/>
        <v>2575</v>
      </c>
      <c r="J33" s="11">
        <f t="shared" si="0"/>
        <v>3141.5</v>
      </c>
      <c r="K33" s="9"/>
    </row>
    <row r="34" spans="2:11" ht="15.6" x14ac:dyDescent="0.3">
      <c r="B34" s="8">
        <v>30</v>
      </c>
      <c r="C34" s="10" t="s">
        <v>33</v>
      </c>
      <c r="D34" s="9" t="s">
        <v>4</v>
      </c>
      <c r="E34" s="7">
        <v>1</v>
      </c>
      <c r="F34" s="11">
        <v>2250</v>
      </c>
      <c r="G34" s="11">
        <v>3115</v>
      </c>
      <c r="H34" s="11">
        <v>2360</v>
      </c>
      <c r="I34" s="12">
        <f t="shared" si="1"/>
        <v>2575</v>
      </c>
      <c r="J34" s="11">
        <f t="shared" si="0"/>
        <v>3141.5</v>
      </c>
      <c r="K34" s="9"/>
    </row>
    <row r="35" spans="2:11" ht="15.6" x14ac:dyDescent="0.3">
      <c r="B35" s="8">
        <v>31</v>
      </c>
      <c r="C35" s="10" t="s">
        <v>34</v>
      </c>
      <c r="D35" s="9" t="s">
        <v>4</v>
      </c>
      <c r="E35" s="7">
        <v>1</v>
      </c>
      <c r="F35" s="11">
        <v>2250</v>
      </c>
      <c r="G35" s="11">
        <v>3115</v>
      </c>
      <c r="H35" s="11">
        <v>2360</v>
      </c>
      <c r="I35" s="12">
        <f t="shared" si="1"/>
        <v>2575</v>
      </c>
      <c r="J35" s="11">
        <f t="shared" si="0"/>
        <v>3141.5</v>
      </c>
      <c r="K35" s="9"/>
    </row>
    <row r="36" spans="2:11" ht="15.6" x14ac:dyDescent="0.3">
      <c r="B36" s="8">
        <v>32</v>
      </c>
      <c r="C36" s="10" t="s">
        <v>35</v>
      </c>
      <c r="D36" s="9" t="s">
        <v>4</v>
      </c>
      <c r="E36" s="7">
        <v>1</v>
      </c>
      <c r="F36" s="11">
        <v>2250</v>
      </c>
      <c r="G36" s="11">
        <v>3115</v>
      </c>
      <c r="H36" s="11">
        <v>2360</v>
      </c>
      <c r="I36" s="12">
        <f t="shared" si="1"/>
        <v>2575</v>
      </c>
      <c r="J36" s="11">
        <f t="shared" si="0"/>
        <v>3141.5</v>
      </c>
      <c r="K36" s="9"/>
    </row>
    <row r="37" spans="2:11" ht="15.6" x14ac:dyDescent="0.3">
      <c r="B37" s="8">
        <v>33</v>
      </c>
      <c r="C37" s="10" t="s">
        <v>33</v>
      </c>
      <c r="D37" s="9" t="s">
        <v>4</v>
      </c>
      <c r="E37" s="7">
        <v>1</v>
      </c>
      <c r="F37" s="11">
        <v>2250</v>
      </c>
      <c r="G37" s="11">
        <v>3115</v>
      </c>
      <c r="H37" s="11">
        <v>2360</v>
      </c>
      <c r="I37" s="12">
        <f t="shared" si="1"/>
        <v>2575</v>
      </c>
      <c r="J37" s="11">
        <f t="shared" si="0"/>
        <v>3141.5</v>
      </c>
      <c r="K37" s="9"/>
    </row>
    <row r="38" spans="2:11" ht="15.6" x14ac:dyDescent="0.3">
      <c r="B38" s="8">
        <v>34</v>
      </c>
      <c r="C38" s="10" t="s">
        <v>34</v>
      </c>
      <c r="D38" s="9" t="s">
        <v>4</v>
      </c>
      <c r="E38" s="7">
        <v>1</v>
      </c>
      <c r="F38" s="11">
        <v>2250</v>
      </c>
      <c r="G38" s="11">
        <v>3115</v>
      </c>
      <c r="H38" s="11">
        <v>2360</v>
      </c>
      <c r="I38" s="12">
        <f t="shared" si="1"/>
        <v>2575</v>
      </c>
      <c r="J38" s="11">
        <f t="shared" si="0"/>
        <v>3141.5</v>
      </c>
      <c r="K38" s="9"/>
    </row>
    <row r="39" spans="2:11" ht="15.6" x14ac:dyDescent="0.3">
      <c r="B39" s="8">
        <v>35</v>
      </c>
      <c r="C39" s="10" t="s">
        <v>32</v>
      </c>
      <c r="D39" s="9" t="s">
        <v>4</v>
      </c>
      <c r="E39" s="7">
        <v>1</v>
      </c>
      <c r="F39" s="11">
        <v>2250</v>
      </c>
      <c r="G39" s="11">
        <v>3115</v>
      </c>
      <c r="H39" s="11">
        <v>2360</v>
      </c>
      <c r="I39" s="12">
        <f t="shared" si="1"/>
        <v>2575</v>
      </c>
      <c r="J39" s="11">
        <f t="shared" si="0"/>
        <v>3141.5</v>
      </c>
      <c r="K39" s="9"/>
    </row>
    <row r="40" spans="2:11" ht="15.6" x14ac:dyDescent="0.3">
      <c r="B40" s="8">
        <v>36</v>
      </c>
      <c r="C40" s="10" t="s">
        <v>32</v>
      </c>
      <c r="D40" s="9" t="s">
        <v>4</v>
      </c>
      <c r="E40" s="7">
        <v>1</v>
      </c>
      <c r="F40" s="11">
        <v>2250</v>
      </c>
      <c r="G40" s="11">
        <v>3115</v>
      </c>
      <c r="H40" s="11">
        <v>2360</v>
      </c>
      <c r="I40" s="12">
        <f t="shared" si="1"/>
        <v>2575</v>
      </c>
      <c r="J40" s="11">
        <f t="shared" si="0"/>
        <v>3141.5</v>
      </c>
      <c r="K40" s="9"/>
    </row>
    <row r="41" spans="2:11" ht="15.6" x14ac:dyDescent="0.3">
      <c r="B41" s="8">
        <v>37</v>
      </c>
      <c r="C41" s="10" t="s">
        <v>32</v>
      </c>
      <c r="D41" s="9" t="s">
        <v>4</v>
      </c>
      <c r="E41" s="7">
        <v>1</v>
      </c>
      <c r="F41" s="11">
        <v>2250</v>
      </c>
      <c r="G41" s="11">
        <v>3115</v>
      </c>
      <c r="H41" s="11">
        <v>2360</v>
      </c>
      <c r="I41" s="12">
        <f t="shared" si="1"/>
        <v>2575</v>
      </c>
      <c r="J41" s="11">
        <f t="shared" si="0"/>
        <v>3141.5</v>
      </c>
      <c r="K41" s="9"/>
    </row>
    <row r="42" spans="2:11" ht="15.6" x14ac:dyDescent="0.3">
      <c r="B42" s="8">
        <v>38</v>
      </c>
      <c r="C42" s="10" t="s">
        <v>32</v>
      </c>
      <c r="D42" s="9" t="s">
        <v>4</v>
      </c>
      <c r="E42" s="7">
        <v>1</v>
      </c>
      <c r="F42" s="11">
        <v>2250</v>
      </c>
      <c r="G42" s="11">
        <v>3115</v>
      </c>
      <c r="H42" s="11">
        <v>2360</v>
      </c>
      <c r="I42" s="12">
        <f t="shared" si="1"/>
        <v>2575</v>
      </c>
      <c r="J42" s="11">
        <f t="shared" si="0"/>
        <v>3141.5</v>
      </c>
      <c r="K42" s="9"/>
    </row>
    <row r="43" spans="2:11" ht="15.6" x14ac:dyDescent="0.3">
      <c r="B43" s="8">
        <v>39</v>
      </c>
      <c r="C43" s="10" t="s">
        <v>35</v>
      </c>
      <c r="D43" s="9" t="s">
        <v>4</v>
      </c>
      <c r="E43" s="7">
        <v>1</v>
      </c>
      <c r="F43" s="11">
        <v>2250</v>
      </c>
      <c r="G43" s="11">
        <v>3115</v>
      </c>
      <c r="H43" s="11">
        <v>2360</v>
      </c>
      <c r="I43" s="12">
        <f t="shared" si="1"/>
        <v>2575</v>
      </c>
      <c r="J43" s="11">
        <f t="shared" si="0"/>
        <v>3141.5</v>
      </c>
      <c r="K43" s="9"/>
    </row>
    <row r="44" spans="2:11" ht="15.6" x14ac:dyDescent="0.3">
      <c r="B44" s="8">
        <v>40</v>
      </c>
      <c r="C44" s="10" t="s">
        <v>35</v>
      </c>
      <c r="D44" s="9" t="s">
        <v>4</v>
      </c>
      <c r="E44" s="7">
        <v>1</v>
      </c>
      <c r="F44" s="11">
        <v>2250</v>
      </c>
      <c r="G44" s="11">
        <v>3115</v>
      </c>
      <c r="H44" s="11">
        <v>2360</v>
      </c>
      <c r="I44" s="12">
        <f t="shared" si="1"/>
        <v>2575</v>
      </c>
      <c r="J44" s="11">
        <f t="shared" si="0"/>
        <v>3141.5</v>
      </c>
      <c r="K44" s="9"/>
    </row>
    <row r="45" spans="2:11" ht="15.6" x14ac:dyDescent="0.3">
      <c r="B45" s="8">
        <v>41</v>
      </c>
      <c r="C45" s="10" t="s">
        <v>32</v>
      </c>
      <c r="D45" s="9" t="s">
        <v>4</v>
      </c>
      <c r="E45" s="7">
        <v>1</v>
      </c>
      <c r="F45" s="11">
        <v>2250</v>
      </c>
      <c r="G45" s="11">
        <v>3115</v>
      </c>
      <c r="H45" s="11">
        <v>2360</v>
      </c>
      <c r="I45" s="12">
        <f t="shared" si="1"/>
        <v>2575</v>
      </c>
      <c r="J45" s="11">
        <f t="shared" si="0"/>
        <v>3141.5</v>
      </c>
      <c r="K45" s="9"/>
    </row>
    <row r="46" spans="2:11" ht="15.6" x14ac:dyDescent="0.3">
      <c r="B46" s="8">
        <v>42</v>
      </c>
      <c r="C46" s="10" t="s">
        <v>31</v>
      </c>
      <c r="D46" s="9" t="s">
        <v>4</v>
      </c>
      <c r="E46" s="7">
        <v>1</v>
      </c>
      <c r="F46" s="11">
        <v>2250</v>
      </c>
      <c r="G46" s="11">
        <v>3115</v>
      </c>
      <c r="H46" s="11">
        <v>2360</v>
      </c>
      <c r="I46" s="12">
        <f t="shared" si="1"/>
        <v>2575</v>
      </c>
      <c r="J46" s="11">
        <f t="shared" si="0"/>
        <v>3141.5</v>
      </c>
      <c r="K46" s="9"/>
    </row>
    <row r="47" spans="2:11" ht="15.6" x14ac:dyDescent="0.3">
      <c r="B47" s="8">
        <v>43</v>
      </c>
      <c r="C47" s="10" t="s">
        <v>32</v>
      </c>
      <c r="D47" s="9" t="s">
        <v>4</v>
      </c>
      <c r="E47" s="7">
        <v>1</v>
      </c>
      <c r="F47" s="11">
        <v>2250</v>
      </c>
      <c r="G47" s="11">
        <v>3115</v>
      </c>
      <c r="H47" s="11">
        <v>2360</v>
      </c>
      <c r="I47" s="12">
        <f t="shared" si="1"/>
        <v>2575</v>
      </c>
      <c r="J47" s="11">
        <f t="shared" si="0"/>
        <v>3141.5</v>
      </c>
      <c r="K47" s="9"/>
    </row>
    <row r="48" spans="2:11" ht="15.6" x14ac:dyDescent="0.3">
      <c r="B48" s="8">
        <v>44</v>
      </c>
      <c r="C48" s="10" t="s">
        <v>33</v>
      </c>
      <c r="D48" s="9" t="s">
        <v>4</v>
      </c>
      <c r="E48" s="7">
        <v>1</v>
      </c>
      <c r="F48" s="11">
        <v>2250</v>
      </c>
      <c r="G48" s="11">
        <v>3115</v>
      </c>
      <c r="H48" s="11">
        <v>2360</v>
      </c>
      <c r="I48" s="12">
        <f t="shared" si="1"/>
        <v>2575</v>
      </c>
      <c r="J48" s="11">
        <f t="shared" si="0"/>
        <v>3141.5</v>
      </c>
      <c r="K48" s="9"/>
    </row>
    <row r="49" spans="2:13" ht="15.6" x14ac:dyDescent="0.3">
      <c r="B49" s="8">
        <v>45</v>
      </c>
      <c r="C49" s="10" t="s">
        <v>34</v>
      </c>
      <c r="D49" s="9" t="s">
        <v>4</v>
      </c>
      <c r="E49" s="7">
        <v>1</v>
      </c>
      <c r="F49" s="11">
        <v>2250</v>
      </c>
      <c r="G49" s="11">
        <v>3115</v>
      </c>
      <c r="H49" s="11">
        <v>2360</v>
      </c>
      <c r="I49" s="12">
        <f t="shared" si="1"/>
        <v>2575</v>
      </c>
      <c r="J49" s="11">
        <f t="shared" si="0"/>
        <v>3141.5</v>
      </c>
      <c r="K49" s="9"/>
    </row>
    <row r="50" spans="2:13" ht="15.6" x14ac:dyDescent="0.3">
      <c r="B50" s="8">
        <v>46</v>
      </c>
      <c r="C50" s="10" t="s">
        <v>32</v>
      </c>
      <c r="D50" s="9" t="s">
        <v>4</v>
      </c>
      <c r="E50" s="7">
        <v>1</v>
      </c>
      <c r="F50" s="11">
        <v>2250</v>
      </c>
      <c r="G50" s="11">
        <v>3115</v>
      </c>
      <c r="H50" s="11">
        <v>2360</v>
      </c>
      <c r="I50" s="12">
        <f t="shared" si="1"/>
        <v>2575</v>
      </c>
      <c r="J50" s="11">
        <f t="shared" si="0"/>
        <v>3141.5</v>
      </c>
      <c r="K50" s="9"/>
    </row>
    <row r="51" spans="2:13" ht="15.6" x14ac:dyDescent="0.3">
      <c r="B51" s="8">
        <v>47</v>
      </c>
      <c r="C51" s="10" t="s">
        <v>36</v>
      </c>
      <c r="D51" s="9" t="s">
        <v>4</v>
      </c>
      <c r="E51" s="7">
        <v>1</v>
      </c>
      <c r="F51" s="11">
        <v>2250</v>
      </c>
      <c r="G51" s="11">
        <v>3115</v>
      </c>
      <c r="H51" s="11">
        <v>2360</v>
      </c>
      <c r="I51" s="12">
        <f t="shared" si="1"/>
        <v>2575</v>
      </c>
      <c r="J51" s="11">
        <f t="shared" si="0"/>
        <v>3141.5</v>
      </c>
      <c r="K51" s="9"/>
    </row>
    <row r="52" spans="2:13" ht="15.6" x14ac:dyDescent="0.3">
      <c r="B52" s="8">
        <v>48</v>
      </c>
      <c r="C52" s="10" t="s">
        <v>31</v>
      </c>
      <c r="D52" s="9" t="s">
        <v>4</v>
      </c>
      <c r="E52" s="7">
        <v>1</v>
      </c>
      <c r="F52" s="11">
        <v>2250</v>
      </c>
      <c r="G52" s="11">
        <v>3115</v>
      </c>
      <c r="H52" s="11">
        <v>2360</v>
      </c>
      <c r="I52" s="12">
        <f t="shared" si="1"/>
        <v>2575</v>
      </c>
      <c r="J52" s="11">
        <f t="shared" si="0"/>
        <v>3141.5</v>
      </c>
      <c r="K52" s="9"/>
    </row>
    <row r="53" spans="2:13" ht="15.6" x14ac:dyDescent="0.3">
      <c r="B53" s="8">
        <v>49</v>
      </c>
      <c r="C53" s="10" t="s">
        <v>32</v>
      </c>
      <c r="D53" s="9" t="s">
        <v>4</v>
      </c>
      <c r="E53" s="7">
        <v>1</v>
      </c>
      <c r="F53" s="11">
        <v>2250</v>
      </c>
      <c r="G53" s="11">
        <v>3115</v>
      </c>
      <c r="H53" s="11">
        <v>2360</v>
      </c>
      <c r="I53" s="12">
        <f t="shared" si="1"/>
        <v>2575</v>
      </c>
      <c r="J53" s="11">
        <f t="shared" si="0"/>
        <v>3141.5</v>
      </c>
      <c r="K53" s="9"/>
    </row>
    <row r="54" spans="2:13" ht="15.6" x14ac:dyDescent="0.3">
      <c r="B54" s="8">
        <v>50</v>
      </c>
      <c r="C54" s="10" t="s">
        <v>37</v>
      </c>
      <c r="D54" s="9" t="s">
        <v>4</v>
      </c>
      <c r="E54" s="7">
        <v>1</v>
      </c>
      <c r="F54" s="11">
        <v>4500</v>
      </c>
      <c r="G54" s="11">
        <v>6230</v>
      </c>
      <c r="H54" s="11">
        <v>4620</v>
      </c>
      <c r="I54" s="12">
        <f t="shared" si="1"/>
        <v>5116.666666666667</v>
      </c>
      <c r="J54" s="11">
        <f t="shared" si="0"/>
        <v>6242.3333333333339</v>
      </c>
      <c r="K54" s="9"/>
    </row>
    <row r="55" spans="2:13" ht="15.6" x14ac:dyDescent="0.3">
      <c r="B55" s="8">
        <v>51</v>
      </c>
      <c r="C55" s="10" t="s">
        <v>37</v>
      </c>
      <c r="D55" s="9" t="s">
        <v>4</v>
      </c>
      <c r="E55" s="7">
        <v>1</v>
      </c>
      <c r="F55" s="11">
        <v>4500</v>
      </c>
      <c r="G55" s="11">
        <v>6230</v>
      </c>
      <c r="H55" s="11">
        <v>4620</v>
      </c>
      <c r="I55" s="12">
        <f t="shared" si="1"/>
        <v>5116.666666666667</v>
      </c>
      <c r="J55" s="11">
        <f t="shared" si="0"/>
        <v>6242.3333333333339</v>
      </c>
      <c r="K55" s="9"/>
    </row>
    <row r="56" spans="2:13" ht="15.6" x14ac:dyDescent="0.3">
      <c r="B56" s="8">
        <v>52</v>
      </c>
      <c r="C56" s="10" t="s">
        <v>38</v>
      </c>
      <c r="D56" s="9" t="s">
        <v>4</v>
      </c>
      <c r="E56" s="7">
        <v>1</v>
      </c>
      <c r="F56" s="11">
        <v>2250</v>
      </c>
      <c r="G56" s="11">
        <v>3115</v>
      </c>
      <c r="H56" s="11">
        <v>2360</v>
      </c>
      <c r="I56" s="12">
        <f t="shared" si="1"/>
        <v>2575</v>
      </c>
      <c r="J56" s="11">
        <f t="shared" si="0"/>
        <v>3141.5</v>
      </c>
      <c r="K56" s="9"/>
    </row>
    <row r="57" spans="2:13" ht="15.6" x14ac:dyDescent="0.3">
      <c r="B57" s="8">
        <v>53</v>
      </c>
      <c r="C57" s="10" t="s">
        <v>39</v>
      </c>
      <c r="D57" s="9" t="s">
        <v>4</v>
      </c>
      <c r="E57" s="7">
        <v>1</v>
      </c>
      <c r="F57" s="11">
        <v>2250</v>
      </c>
      <c r="G57" s="11">
        <v>3115</v>
      </c>
      <c r="H57" s="11">
        <v>2360</v>
      </c>
      <c r="I57" s="12">
        <f t="shared" si="1"/>
        <v>2575</v>
      </c>
      <c r="J57" s="11">
        <f t="shared" si="0"/>
        <v>3141.5</v>
      </c>
      <c r="K57" s="9"/>
    </row>
    <row r="58" spans="2:13" ht="15.6" x14ac:dyDescent="0.3">
      <c r="B58" s="8">
        <v>54</v>
      </c>
      <c r="C58" s="10" t="s">
        <v>40</v>
      </c>
      <c r="D58" s="9" t="s">
        <v>4</v>
      </c>
      <c r="E58" s="7">
        <v>1</v>
      </c>
      <c r="F58" s="11">
        <v>2250</v>
      </c>
      <c r="G58" s="11">
        <v>3115</v>
      </c>
      <c r="H58" s="11">
        <v>4620</v>
      </c>
      <c r="I58" s="12">
        <f t="shared" si="1"/>
        <v>3328.3333333333335</v>
      </c>
      <c r="J58" s="11">
        <f t="shared" si="0"/>
        <v>4060.5666666666666</v>
      </c>
      <c r="K58" s="9"/>
      <c r="M58" s="20"/>
    </row>
    <row r="59" spans="2:13" ht="15.6" x14ac:dyDescent="0.3">
      <c r="B59" s="8">
        <v>55</v>
      </c>
      <c r="C59" s="10" t="s">
        <v>41</v>
      </c>
      <c r="D59" s="9" t="s">
        <v>4</v>
      </c>
      <c r="E59" s="7">
        <v>29</v>
      </c>
      <c r="F59" s="11">
        <v>14500</v>
      </c>
      <c r="G59" s="11">
        <v>18676</v>
      </c>
      <c r="H59" s="11">
        <v>14210</v>
      </c>
      <c r="I59" s="12">
        <f t="shared" si="1"/>
        <v>15795.333333333334</v>
      </c>
      <c r="J59" s="11">
        <f t="shared" si="0"/>
        <v>19270.306666666667</v>
      </c>
      <c r="K59" s="9"/>
    </row>
    <row r="60" spans="2:13" ht="15.6" x14ac:dyDescent="0.3">
      <c r="B60" s="8">
        <v>56</v>
      </c>
      <c r="C60" s="10" t="s">
        <v>42</v>
      </c>
      <c r="D60" s="9" t="s">
        <v>4</v>
      </c>
      <c r="E60" s="7">
        <v>10</v>
      </c>
      <c r="F60" s="11">
        <v>5000</v>
      </c>
      <c r="G60" s="11">
        <v>6440</v>
      </c>
      <c r="H60" s="11">
        <v>4900</v>
      </c>
      <c r="I60" s="12">
        <f t="shared" si="1"/>
        <v>5446.666666666667</v>
      </c>
      <c r="J60" s="11">
        <f t="shared" si="0"/>
        <v>6644.9333333333334</v>
      </c>
      <c r="K60" s="9"/>
    </row>
    <row r="61" spans="2:13" ht="15.6" x14ac:dyDescent="0.3">
      <c r="B61" s="8">
        <v>57</v>
      </c>
      <c r="C61" s="10" t="s">
        <v>43</v>
      </c>
      <c r="D61" s="9" t="s">
        <v>4</v>
      </c>
      <c r="E61" s="7">
        <v>52</v>
      </c>
      <c r="F61" s="11">
        <v>26000</v>
      </c>
      <c r="G61" s="11">
        <v>33488</v>
      </c>
      <c r="H61" s="11">
        <v>25480</v>
      </c>
      <c r="I61" s="12">
        <f t="shared" si="1"/>
        <v>28322.666666666668</v>
      </c>
      <c r="J61" s="11">
        <f t="shared" si="0"/>
        <v>34553.653333333335</v>
      </c>
      <c r="K61" s="9"/>
    </row>
    <row r="62" spans="2:13" ht="15.6" x14ac:dyDescent="0.3">
      <c r="B62" s="8">
        <v>58</v>
      </c>
      <c r="C62" s="10" t="s">
        <v>44</v>
      </c>
      <c r="D62" s="9" t="s">
        <v>4</v>
      </c>
      <c r="E62" s="7">
        <v>1</v>
      </c>
      <c r="F62" s="11">
        <v>2106</v>
      </c>
      <c r="G62" s="11">
        <v>269</v>
      </c>
      <c r="H62" s="11">
        <v>1010</v>
      </c>
      <c r="I62" s="12">
        <f t="shared" si="1"/>
        <v>1128.3333333333333</v>
      </c>
      <c r="J62" s="11">
        <f t="shared" si="0"/>
        <v>1376.5666666666666</v>
      </c>
      <c r="K62" s="9"/>
    </row>
    <row r="63" spans="2:13" ht="15.6" x14ac:dyDescent="0.3">
      <c r="B63" s="8">
        <v>59</v>
      </c>
      <c r="C63" s="10" t="s">
        <v>45</v>
      </c>
      <c r="D63" s="9" t="s">
        <v>4</v>
      </c>
      <c r="E63" s="7">
        <v>20</v>
      </c>
      <c r="F63" s="11">
        <v>4160</v>
      </c>
      <c r="G63" s="11">
        <v>4300</v>
      </c>
      <c r="H63" s="11">
        <v>3200</v>
      </c>
      <c r="I63" s="12">
        <f t="shared" si="1"/>
        <v>3886.6666666666665</v>
      </c>
      <c r="J63" s="11">
        <f t="shared" si="0"/>
        <v>4741.7333333333327</v>
      </c>
      <c r="K63" s="9"/>
    </row>
    <row r="64" spans="2:13" ht="15.6" x14ac:dyDescent="0.3">
      <c r="B64" s="8">
        <v>60</v>
      </c>
      <c r="C64" s="10" t="s">
        <v>46</v>
      </c>
      <c r="D64" s="9" t="s">
        <v>4</v>
      </c>
      <c r="E64" s="7">
        <v>1</v>
      </c>
      <c r="F64" s="11">
        <v>12566</v>
      </c>
      <c r="G64" s="11">
        <v>5493.92</v>
      </c>
      <c r="H64" s="11">
        <v>6410</v>
      </c>
      <c r="I64" s="12">
        <f t="shared" si="1"/>
        <v>8156.6399999999994</v>
      </c>
      <c r="J64" s="11">
        <f t="shared" si="0"/>
        <v>9951.1007999999983</v>
      </c>
      <c r="K64" s="9"/>
    </row>
    <row r="65" spans="2:11" ht="15.6" x14ac:dyDescent="0.3">
      <c r="B65" s="8">
        <v>61</v>
      </c>
      <c r="C65" s="10" t="s">
        <v>47</v>
      </c>
      <c r="D65" s="9" t="s">
        <v>4</v>
      </c>
      <c r="E65" s="7">
        <v>1</v>
      </c>
      <c r="F65" s="11">
        <v>2769</v>
      </c>
      <c r="G65" s="11">
        <v>1854.2</v>
      </c>
      <c r="H65" s="11">
        <v>2130</v>
      </c>
      <c r="I65" s="12">
        <f t="shared" si="1"/>
        <v>2251.0666666666666</v>
      </c>
      <c r="J65" s="11">
        <f t="shared" si="0"/>
        <v>2746.3013333333333</v>
      </c>
      <c r="K65" s="9"/>
    </row>
    <row r="66" spans="2:11" ht="15.6" x14ac:dyDescent="0.3">
      <c r="B66" s="8">
        <v>62</v>
      </c>
      <c r="C66" s="10" t="s">
        <v>48</v>
      </c>
      <c r="D66" s="9" t="s">
        <v>4</v>
      </c>
      <c r="E66" s="7">
        <v>1</v>
      </c>
      <c r="F66" s="11">
        <v>16900</v>
      </c>
      <c r="G66" s="11">
        <v>14928</v>
      </c>
      <c r="H66" s="11">
        <v>17800</v>
      </c>
      <c r="I66" s="12">
        <f t="shared" si="1"/>
        <v>16542.666666666668</v>
      </c>
      <c r="J66" s="11">
        <f t="shared" si="0"/>
        <v>20182.053333333333</v>
      </c>
      <c r="K66" s="9"/>
    </row>
    <row r="67" spans="2:11" ht="14.25" customHeight="1" x14ac:dyDescent="0.3">
      <c r="B67" s="8"/>
      <c r="C67" s="13"/>
      <c r="D67" s="13"/>
      <c r="E67" s="14">
        <f>SUM(E5:E66)</f>
        <v>476</v>
      </c>
      <c r="F67" s="15">
        <f>SUM(F5:F66)</f>
        <v>315661</v>
      </c>
      <c r="G67" s="15">
        <f>SUM(G5:G66)</f>
        <v>268624.87</v>
      </c>
      <c r="H67" s="15">
        <f>SUM(H5:H66)</f>
        <v>268770</v>
      </c>
      <c r="I67" s="21">
        <f t="shared" si="1"/>
        <v>284351.95666666667</v>
      </c>
      <c r="J67" s="15">
        <f t="shared" si="0"/>
        <v>346909.38713333331</v>
      </c>
      <c r="K67" s="9"/>
    </row>
    <row r="68" spans="2:11" x14ac:dyDescent="0.25">
      <c r="B68" s="5"/>
      <c r="C68" s="5"/>
      <c r="D68" s="5"/>
      <c r="E68" s="5"/>
      <c r="F68" s="5"/>
      <c r="G68" s="5"/>
      <c r="H68" s="6"/>
      <c r="I68" s="5"/>
    </row>
    <row r="69" spans="2:11" x14ac:dyDescent="0.25">
      <c r="B69" s="5"/>
      <c r="C69" s="5"/>
      <c r="D69" s="5"/>
      <c r="E69" s="5"/>
      <c r="F69" s="5"/>
      <c r="G69" s="5"/>
      <c r="H69" s="5"/>
      <c r="I69" s="5"/>
    </row>
  </sheetData>
  <mergeCells count="5">
    <mergeCell ref="B3:E3"/>
    <mergeCell ref="J3:J4"/>
    <mergeCell ref="I3:I4"/>
    <mergeCell ref="C1:J1"/>
    <mergeCell ref="K3:K4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2026-06-25T11:56:56Z</dcterms:modified>
</cp:coreProperties>
</file>