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ra_e\Desktop\Документация\Варнавинский ПНИ\"/>
    </mc:Choice>
  </mc:AlternateContent>
  <xr:revisionPtr revIDLastSave="0" documentId="13_ncr:1_{4CDF5D97-DC13-4313-B020-150420AD511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ЛСР по Методике" sheetId="1" r:id="rId1"/>
    <sheet name="ВОР" sheetId="2" r:id="rId2"/>
  </sheets>
  <definedNames>
    <definedName name="_xlnm.Print_Titles" localSheetId="0">'ЛСР по Методике'!$44:$44</definedName>
    <definedName name="_xlnm.Print_Area" localSheetId="0">'ЛСР по Методике'!$A$1:$P$645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2" i="2" l="1"/>
  <c r="A61" i="2"/>
  <c r="A60" i="2"/>
  <c r="A59" i="2"/>
  <c r="A58" i="2"/>
  <c r="A57" i="2"/>
  <c r="A56" i="2"/>
  <c r="A55" i="2"/>
  <c r="A54" i="2"/>
  <c r="A53" i="2"/>
  <c r="A52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4" i="2"/>
  <c r="A23" i="2"/>
  <c r="A21" i="2"/>
  <c r="A20" i="2"/>
  <c r="A19" i="2"/>
  <c r="A17" i="2"/>
  <c r="A16" i="2"/>
  <c r="A15" i="2"/>
  <c r="A14" i="2"/>
  <c r="A12" i="2"/>
  <c r="A11" i="2"/>
  <c r="A10" i="2"/>
</calcChain>
</file>

<file path=xl/sharedStrings.xml><?xml version="1.0" encoding="utf-8"?>
<sst xmlns="http://schemas.openxmlformats.org/spreadsheetml/2006/main" count="2862" uniqueCount="572">
  <si>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</si>
  <si>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</si>
  <si>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</si>
  <si>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</si>
  <si>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</si>
  <si>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</si>
  <si>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</si>
  <si>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</si>
  <si>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</si>
  <si>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</si>
  <si>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</si>
  <si>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</si>
  <si>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</si>
  <si>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</si>
  <si>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</si>
  <si>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градостроительной деятельности и развития агломерации Нижегородской области от 24.02.2025 № 01-02/07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</si>
  <si>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</si>
  <si>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</si>
  <si>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52. Нижегородская область</t>
  </si>
  <si>
    <t xml:space="preserve">Наименование зоны субъекта Российской Федерации </t>
  </si>
  <si>
    <t>Нижегородская область</t>
  </si>
  <si>
    <t>Строительство ВОЛС для ГБУ «Варнавинский ПНИ» по адресу: Нижегородская обл., Варнавинский р-он, пос.  Заречный, ул. Лесная, д. 20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</si>
  <si>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</si>
  <si>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</si>
  <si>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</si>
  <si>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</si>
  <si>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</si>
  <si>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</si>
  <si>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</si>
  <si>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</si>
  <si>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РД № НН-10-2024-НСС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</si>
  <si>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</si>
  <si>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</si>
  <si>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</si>
  <si>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</si>
  <si>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</si>
  <si>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</si>
  <si>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</si>
  <si>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</si>
  <si>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</si>
  <si>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</si>
  <si>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</si>
  <si>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</si>
  <si>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</si>
  <si>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</si>
  <si>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</si>
  <si>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</si>
  <si>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</si>
  <si>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</si>
  <si>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</si>
  <si>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</si>
  <si>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</si>
  <si>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</si>
  <si>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</si>
  <si>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</si>
  <si>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</si>
  <si>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</si>
  <si>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</si>
  <si>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</si>
  <si>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Строительно- монтажные работы</t>
  </si>
  <si>
    <t>Ж/б опоры</t>
  </si>
  <si>
    <t>1</t>
  </si>
  <si>
    <t>ГЭСН33-04-016-02</t>
  </si>
  <si>
    <t>Развозка конструкций и материалов опор ВЛ 0,38-10 кВ по трассе: одностоечных железобетонных опор</t>
  </si>
  <si>
    <t>шт</t>
  </si>
  <si>
    <t>ОТ(ЗТ)</t>
  </si>
  <si>
    <t>чел.-ч</t>
  </si>
  <si>
    <t>1-100-25</t>
  </si>
  <si>
    <t>Средний разряд работы 2,5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</si>
  <si>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</si>
  <si>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</si>
  <si>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</si>
  <si>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</si>
  <si>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</si>
  <si>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</si>
  <si>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</si>
  <si>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</si>
  <si>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91.15.01-001</t>
  </si>
  <si>
    <t>Прицепы тракторные, грузоподъемность до 2 т</t>
  </si>
  <si>
    <t>91.15.03-014</t>
  </si>
  <si>
    <t>Тракторы на пневмоколесном ходу, мощность 59 кВт (80 л.с.)</t>
  </si>
  <si>
    <t>4-100-040</t>
  </si>
  <si>
    <t xml:space="preserve">ОТм(Зтм) Средний разряд машинистов 4 </t>
  </si>
  <si>
    <t>Итого прямые затраты</t>
  </si>
  <si>
    <t>ФОТ</t>
  </si>
  <si>
    <t>Пр/812-027.0-1</t>
  </si>
  <si>
    <t>НР Линии электропередачи</t>
  </si>
  <si>
    <t>%</t>
  </si>
  <si>
    <t>Пр/774-027.0</t>
  </si>
  <si>
    <t>СП Линии электропередачи</t>
  </si>
  <si>
    <t>Всего по позиции</t>
  </si>
  <si>
    <t>ГЭСН33-04-003-01</t>
  </si>
  <si>
    <t>Установка железобетонных опор ВЛ 0,38; 6-10 кВ с траверсами без приставок: одностоечных</t>
  </si>
  <si>
    <t>1-100-33</t>
  </si>
  <si>
    <t>Средний разряд работы 3,3</t>
  </si>
  <si>
    <t>91.04.01-031</t>
  </si>
  <si>
    <t>Машины бурильно-крановые на автомобильном ходу, диаметр бурения до 800 мм, глубина бурения до 5 м</t>
  </si>
  <si>
    <t>4-100-050</t>
  </si>
  <si>
    <t xml:space="preserve">ОТм(Зтм) Средний разряд машинистов 5 </t>
  </si>
  <si>
    <t>91.14.02-001</t>
  </si>
  <si>
    <t>Автомобили бортовые, грузоподъемность до 5 т</t>
  </si>
  <si>
    <t>4</t>
  </si>
  <si>
    <t>М</t>
  </si>
  <si>
    <t>01.3.01.06-0038</t>
  </si>
  <si>
    <t>Смазка защитная электросетевая</t>
  </si>
  <si>
    <t>кг</t>
  </si>
  <si>
    <t>01.3.01.06-0051</t>
  </si>
  <si>
    <t>Смазка солидол жировой Ж</t>
  </si>
  <si>
    <t>01.7.20.08-0051</t>
  </si>
  <si>
    <t>Ветошь хлопчатобумажная цветная</t>
  </si>
  <si>
    <t>14.4.02.04-0182</t>
  </si>
  <si>
    <t>Краска масляная МА-15, цветная</t>
  </si>
  <si>
    <t>14.4.03.03-0102</t>
  </si>
  <si>
    <t>Лак битумный БТ-577</t>
  </si>
  <si>
    <t>т</t>
  </si>
  <si>
    <t>20.2.02.04-0006</t>
  </si>
  <si>
    <t>Колпачки полиэтиленовые К-6</t>
  </si>
  <si>
    <t>100 шт</t>
  </si>
  <si>
    <t>2.1</t>
  </si>
  <si>
    <t>ФСБЦ-05.1.02.07-0070</t>
  </si>
  <si>
    <t>Стойки опор железобетонные, объем до 0,5 м3, бетон В30, расход арматуры от 150 до 200 кг/м3</t>
  </si>
  <si>
    <t>м3</t>
  </si>
  <si>
    <t>Разработка траншей</t>
  </si>
  <si>
    <t>3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</si>
  <si>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</si>
  <si>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</si>
  <si>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</si>
  <si>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91.01.05-106</t>
  </si>
  <si>
    <t>Экскаваторы одноковшовые дизельные на пневмоколесном ходу, объем ковша 0,25 м3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</si>
  <si>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</si>
  <si>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</si>
  <si>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</si>
  <si>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</si>
  <si>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</si>
  <si>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</si>
  <si>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</si>
  <si>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</si>
  <si>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</si>
  <si>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</si>
  <si>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</si>
  <si>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</si>
  <si>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</si>
  <si>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5</t>
  </si>
  <si>
    <t>ГЭСНм08-02-142-01</t>
  </si>
  <si>
    <t>Устройство постели при одном кабеле в траншее</t>
  </si>
  <si>
    <t>100 м</t>
  </si>
  <si>
    <t>1-100-38</t>
  </si>
  <si>
    <t>Средний разряд работы 3,8</t>
  </si>
  <si>
    <t>5.1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</si>
  <si>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</si>
  <si>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</si>
  <si>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</si>
  <si>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</si>
  <si>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</si>
  <si>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</si>
  <si>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6</t>
  </si>
  <si>
    <t>ФСБЦ-02.3.01.02-1102
Сплит-форма Нижегородская область на 1 квартал 2026 года.xlsx</t>
  </si>
  <si>
    <t>Песок природный для строительных работ I класс, мелкий</t>
  </si>
  <si>
    <t>7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</si>
  <si>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</si>
  <si>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</si>
  <si>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91.01.01-034</t>
  </si>
  <si>
    <t>Бульдозеры, мощность 59 кВт (80 л.с.)</t>
  </si>
  <si>
    <t>8</t>
  </si>
  <si>
    <t>ГЭСН01-02-061-01</t>
  </si>
  <si>
    <t>Засыпка вручную траншей, пазух котлованов и ям, группа грунтов: 1</t>
  </si>
  <si>
    <t>1-100-15</t>
  </si>
  <si>
    <t>Средний разряд работы 1,5</t>
  </si>
  <si>
    <t>9</t>
  </si>
  <si>
    <t>10</t>
  </si>
  <si>
    <t>ГЭСН34-02-003-01</t>
  </si>
  <si>
    <t>Устройство трубопроводов из полиэтиленовых труб: до 2 отверстий</t>
  </si>
  <si>
    <t>канал.км</t>
  </si>
  <si>
    <t>1-100-29</t>
  </si>
  <si>
    <t>Средний разряд работы 2,9</t>
  </si>
  <si>
    <t>01.3.01.01-0002</t>
  </si>
  <si>
    <t>Бензин автомобильный АИ-98, АИ-95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</si>
  <si>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</si>
  <si>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</si>
  <si>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Пр/812-028.0-1</t>
  </si>
  <si>
    <t>НР Сооружения связи, радиовещания и телевидения</t>
  </si>
  <si>
    <t>Пр/774-028.0</t>
  </si>
  <si>
    <t>СП Сооружения связи, радиовещания и телевидения</t>
  </si>
  <si>
    <t>11</t>
  </si>
  <si>
    <t>ГЭСНм08-02-409-03</t>
  </si>
  <si>
    <t>Труба винипластовая по установленным конструкциям, по стенам и колоннам с креплением скобами, диаметр: до 63 мм</t>
  </si>
  <si>
    <t>91.17.04-233</t>
  </si>
  <si>
    <t>Аппараты сварочные для ручной дуговой сварки, сварочный ток до 350 А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</si>
  <si>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</si>
  <si>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</si>
  <si>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</si>
  <si>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</si>
  <si>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</si>
  <si>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14.1.02.01-0002</t>
  </si>
  <si>
    <t>Клей, марка БМК-5к</t>
  </si>
  <si>
    <t>11.1</t>
  </si>
  <si>
    <t>12</t>
  </si>
  <si>
    <t>ФСБЦ-24.3.03.13-0004
Сплит-форма Нижегородская область на 1 квартал 2026 года.xlsx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</si>
  <si>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63 мм, толщина стенки 5,8 мм</t>
  </si>
  <si>
    <t>м</t>
  </si>
  <si>
    <t>Прокладка ВОЛС</t>
  </si>
  <si>
    <t>13</t>
  </si>
  <si>
    <t>ГЭСНм10-06-048-05</t>
  </si>
  <si>
    <t>Прокладка волоконно-оптических кабелей в траншее</t>
  </si>
  <si>
    <t>км кабеля</t>
  </si>
  <si>
    <t>1-100-43</t>
  </si>
  <si>
    <t>Средний разряд работы 4,3</t>
  </si>
  <si>
    <t>91.01.01-039</t>
  </si>
  <si>
    <t>Бульдозеры, мощность 132 кВт (180 л.с.)</t>
  </si>
  <si>
    <t>91.11.01-012</t>
  </si>
  <si>
    <t>Машины монтажные для выполнения работ при прокладке и монтаже кабеля на базе автомобиля</t>
  </si>
  <si>
    <t>91.14.05-041</t>
  </si>
  <si>
    <t>Транспортеры прицепные кабельные, грузоподъемность до 7 т</t>
  </si>
  <si>
    <t>13.1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</si>
  <si>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</si>
  <si>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</si>
  <si>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</si>
  <si>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</si>
  <si>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14</t>
  </si>
  <si>
    <t>ФСБЦ-21.1.01.01-2619
Сплит-форма Нижегородская область на 1 квартал 2026 года.xlsx</t>
  </si>
  <si>
    <t>Кабель оптический ОКБ-0,22-8П 8 кН</t>
  </si>
  <si>
    <t>1000 м</t>
  </si>
  <si>
    <t>15</t>
  </si>
  <si>
    <t>ГЭСНм08-02-143-05</t>
  </si>
  <si>
    <t>Покрытие кабеля, проложенного в траншее: лентой сигнальной</t>
  </si>
  <si>
    <t>1-100-23</t>
  </si>
  <si>
    <t>Средний разряд работы 2,3</t>
  </si>
  <si>
    <t>15.1</t>
  </si>
  <si>
    <t>16</t>
  </si>
  <si>
    <t>ФСБЦ-01.7.06.08-0009
Сплит-форма Нижегородская область на 1 квартал 2026 года.xlsx</t>
  </si>
  <si>
    <t>Ленты сигнальные из полиэтилена высокого давления «НЕ КОПАТЬ, НИЖЕ КАБЕЛЬ», фон оранжевый, надпись черная, ширина 50 мм, толщина 0,2 мм</t>
  </si>
  <si>
    <t>Монтажные работы</t>
  </si>
  <si>
    <t>17</t>
  </si>
  <si>
    <t>ГЭСНм10-06-048-01</t>
  </si>
  <si>
    <t>Прокладка волоконно-оптических кабелей кабелеукладчиком в грунтах: I, II группы</t>
  </si>
  <si>
    <t>км трассы</t>
  </si>
  <si>
    <t>1-100-45</t>
  </si>
  <si>
    <t>Средний разряд работы 4,5</t>
  </si>
  <si>
    <t>91.11.01-005</t>
  </si>
  <si>
    <t>Кабелеукладчики вибрационные для прокладки оптического кабеля на базе трактора мощностью 132 кВт (180 л.с.)</t>
  </si>
  <si>
    <t>4-100-055</t>
  </si>
  <si>
    <t xml:space="preserve">ОТм(Зтм) Средний разряд машинистов 5,5 </t>
  </si>
  <si>
    <t>91.21.22-341</t>
  </si>
  <si>
    <t>Рефлектометры оптические, рабочая длина волны 1310/1550/1625 нм</t>
  </si>
  <si>
    <t>17.1</t>
  </si>
  <si>
    <t>18</t>
  </si>
  <si>
    <t>19</t>
  </si>
  <si>
    <t>20</t>
  </si>
  <si>
    <t>ГЭСНм10-06-015-08</t>
  </si>
  <si>
    <t>Установка: столбика замерного для линии связи</t>
  </si>
  <si>
    <t>08.4.03.02-0002</t>
  </si>
  <si>
    <t>Сталь арматурная горячекатаная гладкая, класс A-I, диаметр 6-22 мм</t>
  </si>
  <si>
    <t>20.1.02.23-0173</t>
  </si>
  <si>
    <t>Столбик замерный кабельный железобетонный, размеры 1100х240х120 мм</t>
  </si>
  <si>
    <t>20.1</t>
  </si>
  <si>
    <t>Пр/812-051.3-1</t>
  </si>
  <si>
    <t>НР Прокладка и монтаж междугородных линий связи</t>
  </si>
  <si>
    <t>Пр/774-051.3</t>
  </si>
  <si>
    <t>СП Прокладка и монтаж междугородных линий связи</t>
  </si>
  <si>
    <t>21</t>
  </si>
  <si>
    <t>ГЭСН33-04-008-03</t>
  </si>
  <si>
    <t>Подвеска изолированных проводов ВЛ 0,38 кВ с помощью механизмов, с несколькими жилами при 30 опорах на км</t>
  </si>
  <si>
    <t>км</t>
  </si>
  <si>
    <t>1-100-36</t>
  </si>
  <si>
    <t>Средний разряд работы 3,6</t>
  </si>
  <si>
    <t>91.06.06-011</t>
  </si>
  <si>
    <t>Автогидроподъемники, высота подъема 12 м</t>
  </si>
  <si>
    <t>01.3.01.01-0010</t>
  </si>
  <si>
    <t>Бензин-растворитель</t>
  </si>
  <si>
    <t>20.1.02.15-0011</t>
  </si>
  <si>
    <t>Соединитель алюминиевых и сталеалюминиевых проводов (СОАС) 062-3</t>
  </si>
  <si>
    <t>20.5.04.11-0022</t>
  </si>
  <si>
    <t>Зажим К-СФ-1</t>
  </si>
  <si>
    <t>22</t>
  </si>
  <si>
    <t>ФСБЦ-20.5.04.11-0022
Сплит-форма Нижегородская область на 1 квартал 2026 года.xlsx</t>
  </si>
  <si>
    <t>23</t>
  </si>
  <si>
    <t>ФСБЦ-20.1.02.15-0011
Сплит-форма Нижегородская область на 1 квартал 2026 года.xlsx</t>
  </si>
  <si>
    <t>24</t>
  </si>
  <si>
    <t>ФСБЦ-20.5.04.04-0055
Сплит-форма Нижегородская область на 1 квартал 2026 года.xlsx</t>
  </si>
  <si>
    <t>Зажим натяжной спиральный НСО-13,0П-01 п.19  СО</t>
  </si>
  <si>
    <t>25</t>
  </si>
  <si>
    <t>ФСБЦ-22.2.02.03-0021
Сплит-форма Нижегородская область на 1 квартал 2026 года.xlsx</t>
  </si>
  <si>
    <t>Талреп стальной оцинкованный, крюк-крюк, диаметр резьбы М12, ширина зева крюка 12 мм, длина стяжки 210-310 мм (Талреп Т-30-01) п.20 СО</t>
  </si>
  <si>
    <t>26</t>
  </si>
  <si>
    <t>ФСБЦ-22.2.02.09-0002
Сплит-форма Нижегородская область на 1 квартал 2026 года.xlsx</t>
  </si>
  <si>
    <t>Крюк стальной оцинкованный бандажный, диаметр крюка 20 мм  ( Узел крепления УК-Н-01)  ) п.21 СО</t>
  </si>
  <si>
    <t>27</t>
  </si>
  <si>
    <t>ФСБЦ-25.2.02.11-0021
Сплит-форма Нижегородская область на 1 квартал 2026 года.xlsx</t>
  </si>
  <si>
    <t>Лента крепления из нержавеющей стали в пластмассовой коробке с кабельной бухтой, ширина 20 мм, толщина 0,7 мм, длина 50 м   ( Хомут ленточный)  ) п.22  СО</t>
  </si>
  <si>
    <t>28</t>
  </si>
  <si>
    <t>ФСБЦ-25.2.02.11-0051
Сплит-форма Нижегородская область на 1 квартал 2026 года.xlsx</t>
  </si>
  <si>
    <t>Скрепы для фиксации на промежуточных опорах, размер 20 мм ( Хомут ленточный)  ) п.22  СО</t>
  </si>
  <si>
    <t>29</t>
  </si>
  <si>
    <t>ФСБЦ-25.2.01.11-0002
Сплит-форма Нижегородская область на 1 квартал 2026 года.xlsx</t>
  </si>
  <si>
    <t>Коуш вилочный под серьгу КС-006  п.23  СО</t>
  </si>
  <si>
    <t>30</t>
  </si>
  <si>
    <t>ФСБЦ-21.1.01.01-0081
Сплит-форма Нижегородская область на 1 квартал 2026 года.xlsx</t>
  </si>
  <si>
    <t>Кабель оптический ОКСМ-01-2х4Е3-(12,0)</t>
  </si>
  <si>
    <t>Разварка оптических волокон в точке  подключения  к существующей в  существующей  муфтe  М на опоре №7</t>
  </si>
  <si>
    <t>31</t>
  </si>
  <si>
    <t>ГЭСНм10-06-057-02</t>
  </si>
  <si>
    <t>Разделка волоконно-оптического кабеля емкостью волокон: 8</t>
  </si>
  <si>
    <t>кабель</t>
  </si>
  <si>
    <t>1-100-73</t>
  </si>
  <si>
    <t>Средний разряд работы 7,3</t>
  </si>
  <si>
    <t>01.3.01.07-0009</t>
  </si>
  <si>
    <t>Спирт этиловый ректификованный технический, сорт I</t>
  </si>
  <si>
    <t>31.1</t>
  </si>
  <si>
    <t>32</t>
  </si>
  <si>
    <t>ГЭСНм10-06-058-01</t>
  </si>
  <si>
    <t>Сварка волокон оптического кабеля</t>
  </si>
  <si>
    <t>1 стык</t>
  </si>
  <si>
    <t>91.17.04-194</t>
  </si>
  <si>
    <t>Аппараты сварочные для сварки оптических кабелей со скалывателем</t>
  </si>
  <si>
    <t>01.7.20.08-0123</t>
  </si>
  <si>
    <t>Салфетка безворсовая сухая, размер 110х210 мм</t>
  </si>
  <si>
    <t>20.2.01.09-0011</t>
  </si>
  <si>
    <t>Гильзы защитные КДЗС термоусаживаемые для защиты сварных стыков оптоволоконного кабеля</t>
  </si>
  <si>
    <t>1000 шт</t>
  </si>
  <si>
    <t>32.1</t>
  </si>
  <si>
    <t>Монтаж   муфт  М1 и М3 на существующей опоре №18 и проектируемой опоре №1;  муфты  для грунтов М2 на существующей опоре №26</t>
  </si>
  <si>
    <t>33</t>
  </si>
  <si>
    <t>33.1</t>
  </si>
  <si>
    <t>34</t>
  </si>
  <si>
    <t>34.1</t>
  </si>
  <si>
    <t>35</t>
  </si>
  <si>
    <t>ГЭСНм10-06-061-02</t>
  </si>
  <si>
    <t>Монтаж оптических муфт для волоконно-оптических кабелей, устанавливаемых на опоре, способ герметизации корпуса: термоусаживаемыми трубками</t>
  </si>
  <si>
    <t>91.06.06-014</t>
  </si>
  <si>
    <t>Автогидроподъемники, высота подъема 28 м</t>
  </si>
  <si>
    <t>22.2.02.08-1012</t>
  </si>
  <si>
    <t>Устройство стальное для установки оптических муфт и размещения технологических запасов оптических кабелей на опорах, с прогонами, размеры 900х800х130 мм</t>
  </si>
  <si>
    <t>компл</t>
  </si>
  <si>
    <t>22.2.02.20-1020</t>
  </si>
  <si>
    <t>Хомут стальной для крепления защитного кожуха оптических муфт, устройств подвески муфт, кронштейнов для установки муфт, каркасов для намотки запасов подвесных оптических кабелей к опоре диаметром от 150 до 400 мм, длина до 1004 мм</t>
  </si>
  <si>
    <t>35.1</t>
  </si>
  <si>
    <t>36</t>
  </si>
  <si>
    <t>ФСБЦ-22.2.02.20-1020
Сплит-форма Нижегородская область на 1 квартал 2026 года.xlsx</t>
  </si>
  <si>
    <t>37</t>
  </si>
  <si>
    <t>ФСБЦ-20.2.09.09-1046
Сплит-форма Нижегородская область на 1 квартал 2026 года.xlsx</t>
  </si>
  <si>
    <t>Муфта тупиковая оптическая подвесная на 24 соединения (с расширением до 144), 6 круглых вводов, 1 транзитный ввод</t>
  </si>
  <si>
    <t>38</t>
  </si>
  <si>
    <t>ФСБЦ-20.2.09.09-1034
Сплит-форма Нижегородская область на 1 квартал 2026 года.xlsx</t>
  </si>
  <si>
    <t>Муфта тупиковая оптическая для грунтов всех категорий, кроме скальных и вечномерзлых на 36 соединений, 4 круглых ввода, 1 транзитный ввод</t>
  </si>
  <si>
    <t>39</t>
  </si>
  <si>
    <t>ГЭСНм10-06-060-12</t>
  </si>
  <si>
    <t>Монтаж оптического кросса с учетом измерений на волоконно-оптическом кабеле с числом волокон: 8</t>
  </si>
  <si>
    <t>1-100-75</t>
  </si>
  <si>
    <t>Средний разряд работы 7,5</t>
  </si>
  <si>
    <t>39.1</t>
  </si>
  <si>
    <t>40
О</t>
  </si>
  <si>
    <t>ФСБЦ-61.1.04.10-0002
Сплит-форма Нижегородская область на 1 квартал 2026 года.xlsx</t>
  </si>
  <si>
    <t>Кросс оптический для установки в стойку 19" невыдвижной, 8 одномодовых пигтейла типа FC (или SC, ST), 8 адаптеров FC/UPC (или FC/APC, SC/UPC, SC/APC, ST/UPC), высота 1U, 8 портов</t>
  </si>
  <si>
    <t>(Инженерное оборудование)</t>
  </si>
  <si>
    <t>41</t>
  </si>
  <si>
    <t>ГЭСНм10-06-065-02</t>
  </si>
  <si>
    <t>Измерение на смонтированном участке волоконно-оптического кабеля в одном направлении на двух длинах волн с числом волокон: 8</t>
  </si>
  <si>
    <t>участок</t>
  </si>
  <si>
    <t>2-100-06</t>
  </si>
  <si>
    <t>Рабочий 6 разряда</t>
  </si>
  <si>
    <t>3-200-01</t>
  </si>
  <si>
    <t>Инженер I категории</t>
  </si>
  <si>
    <t>3-300-01</t>
  </si>
  <si>
    <t>Ведущий инженер</t>
  </si>
  <si>
    <t>41.1</t>
  </si>
  <si>
    <t>42</t>
  </si>
  <si>
    <t>ГЭСНм08-02-411-01</t>
  </si>
  <si>
    <t>Рукав металлический наружным диаметром: до 48 мм</t>
  </si>
  <si>
    <t>01.7.15.04-0011</t>
  </si>
  <si>
    <t>Винты стальные с полукруглой головкой, длина 50 мм</t>
  </si>
  <si>
    <t>08.3.07.01-0052</t>
  </si>
  <si>
    <t>Прокат стальной горячекатаный полосовой, марки стали Ст3сп, Ст3пс, размеры 50х5 мм</t>
  </si>
  <si>
    <t>18.5.08.09-0002</t>
  </si>
  <si>
    <t>Патрубки стальные</t>
  </si>
  <si>
    <t>20.1.02.23-0082</t>
  </si>
  <si>
    <t>Перемычки гибкие, тип ПГС-50</t>
  </si>
  <si>
    <t>10 шт</t>
  </si>
  <si>
    <t>20.2.02.01-0019</t>
  </si>
  <si>
    <t>Втулки изолирующие, размеры 65х50х18 мм</t>
  </si>
  <si>
    <t>42.1</t>
  </si>
  <si>
    <t>43</t>
  </si>
  <si>
    <t>ФСБЦ-08.1.02.13-0009
Сплит-форма Нижегородская область на 1 квартал 2026 года.xlsx</t>
  </si>
  <si>
    <t>Рукав металлический из стальной оцинкованной ленты, негерметичный, простого профиля, РЗ-ЦХ, диаметр условного прохода 25 мм</t>
  </si>
  <si>
    <t>44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</si>
  <si>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</si>
  <si>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</si>
  <si>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</si>
  <si>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</si>
  <si>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</si>
  <si>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</si>
  <si>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</si>
  <si>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</si>
  <si>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</si>
  <si>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</si>
  <si>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</si>
  <si>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</si>
  <si>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44.1</t>
  </si>
  <si>
    <t>45</t>
  </si>
  <si>
    <t>46</t>
  </si>
  <si>
    <t>ГЭСНр69-01-002-01</t>
  </si>
  <si>
    <t>Сверление отверстий: в кирпичных стенах электроперфоратором диаметром до 20 мм, толщина стен 0,5 кирпича</t>
  </si>
  <si>
    <t>100 отверстий</t>
  </si>
  <si>
    <t>1-100-30</t>
  </si>
  <si>
    <t>Средний разряд работы 3,0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</si>
  <si>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</si>
  <si>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</si>
  <si>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</si>
  <si>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</si>
  <si>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47</t>
  </si>
  <si>
    <t>ГЭСНм08-02-390-01</t>
  </si>
  <si>
    <t>Короба пластмассовые: шириной до 40 мм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</si>
  <si>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</si>
  <si>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</si>
  <si>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</si>
  <si>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</si>
  <si>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</si>
  <si>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</si>
  <si>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</si>
  <si>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</si>
  <si>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</si>
  <si>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</si>
  <si>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47.1</t>
  </si>
  <si>
    <t>48</t>
  </si>
  <si>
    <t>ФСБЦ-20.2.05.04-0115
Сплит-форма Нижегородская область на 1 квартал 2026 года.xlsx</t>
  </si>
  <si>
    <t>Короб кабельный (кабель-канал) ПВХ с защелкивающейся крышкой, размеры 20х12,5 мм</t>
  </si>
  <si>
    <t>49</t>
  </si>
  <si>
    <t>ГЭСНм08-02-399-01</t>
  </si>
  <si>
    <t>Провод в коробах, сечением: до 6 мм2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</si>
  <si>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</si>
  <si>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</si>
  <si>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</si>
  <si>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49.1</t>
  </si>
  <si>
    <t>50</t>
  </si>
  <si>
    <t>Монтаж оборудования</t>
  </si>
  <si>
    <t>51</t>
  </si>
  <si>
    <t>ГЭСНм08-03-573-04</t>
  </si>
  <si>
    <t>Шкаф (пульт) управления навесной, высота, ширина и глубина: до 600х600х350 мм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</si>
  <si>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</si>
  <si>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</si>
  <si>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</si>
  <si>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</si>
  <si>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</si>
  <si>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</si>
  <si>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01.7.15.03-0042</t>
  </si>
  <si>
    <t>Болты с гайками и шайбами строительные</t>
  </si>
  <si>
    <t>51.1</t>
  </si>
  <si>
    <t>52</t>
  </si>
  <si>
    <t>ТЦ_20.4.00.00_52_5256182743_09.02.2026_02_1.1</t>
  </si>
  <si>
    <t>Шкаф телекоммуникационный настенный 19'', 9U, 600x450 мм, серый RAL7035, передняя дверь цельнометаллическая, антивандальный QTECH WQSHP-60945-M</t>
  </si>
  <si>
    <t>53</t>
  </si>
  <si>
    <t>ГЭСНм10-03-013-05 прим.</t>
  </si>
  <si>
    <t>Коммутатор служебной связи</t>
  </si>
  <si>
    <t>1-100-40</t>
  </si>
  <si>
    <t>Средний разряд работы 4,0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</si>
  <si>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</si>
  <si>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</si>
  <si>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10.3.02.03-0012</t>
  </si>
  <si>
    <t>Припои оловянно-свинцовые бессурьмянистые, марка ПОС40</t>
  </si>
  <si>
    <t>21.2.03.09-0101</t>
  </si>
  <si>
    <t>Провод силовой АПРН 1х35-660</t>
  </si>
  <si>
    <t>53.1</t>
  </si>
  <si>
    <t>54
О</t>
  </si>
  <si>
    <t>ТЦ_61.1.03.03_52_5256182743_09.02.2026_02_2.1</t>
  </si>
  <si>
    <t>Коммутатор Eltex MES3324F AC (на 220В)</t>
  </si>
  <si>
    <t>(Оборудование)</t>
  </si>
  <si>
    <t>55</t>
  </si>
  <si>
    <t>ГЭСНм10-02-051-01</t>
  </si>
  <si>
    <t>Перемычки кабельные длиной: до 6 м</t>
  </si>
  <si>
    <t>100 перемычек</t>
  </si>
  <si>
    <t>55.1</t>
  </si>
  <si>
    <t>56</t>
  </si>
  <si>
    <t>ТЦ_21.2.02.03_52_5256182743_09.02.2026_02_4.1</t>
  </si>
  <si>
    <t>Шнур оптический SC/UPC-LC/UPC, simplex, SM, 3м, 2мм</t>
  </si>
  <si>
    <t>57</t>
  </si>
  <si>
    <t>ТЦ_21.2.02.03_52_5256182743_09.02.2026_02_5.1</t>
  </si>
  <si>
    <t>Шнур оптический SC/UPC-LC/UPC, simplex, SM, 15м, 2мм</t>
  </si>
  <si>
    <t>58</t>
  </si>
  <si>
    <t>ГЭСНм11-04-008-01</t>
  </si>
  <si>
    <t>Съемные и выдвижные блоки (модули, ячейки, ТЭЗ), масса: до 5 кг (Установка  SFP модуля )</t>
  </si>
  <si>
    <t>1-100-31</t>
  </si>
  <si>
    <t>Средний разряд работы 3,1</t>
  </si>
  <si>
    <t>58.1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</si>
  <si>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</si>
  <si>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</si>
  <si>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</si>
  <si>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</si>
  <si>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59
О</t>
  </si>
  <si>
    <t>ТЦ_61.1.03.00_52_5256182743_09.02.2026_02_3.1</t>
  </si>
  <si>
    <t>Комплект SFP 1G WDM 20км</t>
  </si>
  <si>
    <t>комплект</t>
  </si>
  <si>
    <t>Итоги по разделу 1 Строительно- 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</si>
  <si>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</si>
  <si>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</si>
  <si>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</si>
  <si>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</si>
  <si>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</si>
  <si>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</si>
  <si>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</si>
  <si>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</si>
  <si>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</si>
  <si>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</si>
  <si>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</si>
  <si>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</si>
  <si>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</si>
  <si>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</si>
  <si>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</si>
  <si>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</si>
  <si>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</si>
  <si>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</si>
  <si>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</si>
  <si>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</si>
  <si>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Строительно- монтажные работы</t>
  </si>
  <si>
    <t xml:space="preserve">     справочно:</t>
  </si>
  <si>
    <t xml:space="preserve">          Затраты труда рабочих</t>
  </si>
  <si>
    <t>1170,8946</t>
  </si>
  <si>
    <t xml:space="preserve">          Затраты труда машинистов</t>
  </si>
  <si>
    <t>159,53899</t>
  </si>
  <si>
    <t>Итоги по смете:</t>
  </si>
  <si>
    <t>Всего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</si>
  <si>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</si>
  <si>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</si>
  <si>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</si>
  <si>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</si>
  <si>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</si>
  <si>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 xml:space="preserve">Утверждаю: Директор ГБУ "Варнавинский ПНИ"           </t>
  </si>
  <si>
    <t>В.Ю. Штанов</t>
  </si>
  <si>
    <t>Согласовано</t>
  </si>
  <si>
    <t>Ведомость объемов работ</t>
  </si>
  <si>
    <t>Строительство ВОЛС для ГБУ "Варнавинский ПНИ" по адресу :  Нижегородская область ,  Варнавинский район, поселок Заречный, ул Лесная, д. 20  .</t>
  </si>
  <si>
    <t>№ в ЛСР</t>
  </si>
  <si>
    <t>Наименование работ</t>
  </si>
  <si>
    <t>Ед.
изм.</t>
  </si>
  <si>
    <t>Кол-во</t>
  </si>
  <si>
    <t>Ссылки на чертежи</t>
  </si>
  <si>
    <t>Формула расчёта, расчёт объёмов работ и расхода материалов</t>
  </si>
  <si>
    <t xml:space="preserve"> </t>
  </si>
  <si>
    <t xml:space="preserve">1 </t>
  </si>
  <si>
    <t>Развозка конструкций и материалов опор ВЛ 0,38-10 кВ по трассе: материалов оснастки одностоечных опор</t>
  </si>
  <si>
    <t>Развозка</t>
  </si>
  <si>
    <t>Развозка линейных материалов автомашинами за первый километр: прочих материалов</t>
  </si>
  <si>
    <t>т. км</t>
  </si>
  <si>
    <t xml:space="preserve">0,5*2+0,3*(3,614+0,914) </t>
  </si>
  <si>
    <t>Добавлять к нормам с 34-02-077-01 по 34-02-077-06 за каждый последующий километр</t>
  </si>
  <si>
    <t xml:space="preserve">2,3584*(3,614+0,914-1) </t>
  </si>
  <si>
    <t xml:space="preserve">0,5*2 </t>
  </si>
  <si>
    <t xml:space="preserve">1*(3,614+0,914-1) </t>
  </si>
  <si>
    <t xml:space="preserve">((0,54*500) / 100)*100 </t>
  </si>
  <si>
    <t>Устройство для вывода кабеля из канализации на стену с рытьем и засыпкой, без прохода через стену</t>
  </si>
  <si>
    <t xml:space="preserve">(1 / 100)*100 </t>
  </si>
  <si>
    <t>Ленты сигнальные из полиэтилена высокого давления «Осторожно! Оптический кабель», фон желтый, надпись черная, ширина 70 мм, толщина 0,08 мм</t>
  </si>
  <si>
    <t>Кабель на столбовой линии, масса 1 м: до 2 кг</t>
  </si>
  <si>
    <t>м кабеля</t>
  </si>
  <si>
    <t xml:space="preserve">((682+132) / 100)*100 </t>
  </si>
  <si>
    <t xml:space="preserve">((682+132+100) / 1000)*1000 </t>
  </si>
  <si>
    <t xml:space="preserve">1*8 </t>
  </si>
  <si>
    <t xml:space="preserve">3*8 </t>
  </si>
  <si>
    <t>Монтаж оптических муфт для волоконно-оптических кабелей, устанавливаемых в колодце, способ герметизации корпуса: термоусаживаемыми трубками</t>
  </si>
  <si>
    <t>Измерение на кабельной площадке затухания зонового волоконно-оптического кабеля с числом волокон: 8</t>
  </si>
  <si>
    <t xml:space="preserve">(10 / 100)*100 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</si>
  <si>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</si>
  <si>
    <t>отверстий</t>
  </si>
  <si>
    <t xml:space="preserve">(90 / 100)*100 </t>
  </si>
  <si>
    <t>Короб кабельный (кабель-канал) ПВХ с крышкой, размеры 20х10 мм</t>
  </si>
  <si>
    <t>40</t>
  </si>
  <si>
    <t>Проверка коммутации, сигнализации станций на одной стойке</t>
  </si>
  <si>
    <t>стойка</t>
  </si>
  <si>
    <t>Плата с реле с включением разъемов свободнозакрепленных. (Установка  коммутатора)</t>
  </si>
  <si>
    <t>перемычек</t>
  </si>
  <si>
    <t xml:space="preserve">(2 / 100)*100 </t>
  </si>
  <si>
    <t>Включение в аппаратуру разъемов штепсельных, количество контактов в разъеме: до 14 шт.</t>
  </si>
  <si>
    <t xml:space="preserve">2*2 </t>
  </si>
  <si>
    <t>Плата с реле с включением разъемов жесткозакрепленных. (Установка  SFP модуля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</si>
</sst>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"/>
    <numFmt numFmtId="166" formatCode="0.000"/>
    <numFmt numFmtId="167" formatCode="0.00000"/>
    <numFmt numFmtId="168" formatCode="0.0000000"/>
    <numFmt numFmtId="169" formatCode="0.00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18"/>
      <color rgb="FF000000"/>
      <name val="Calibri"/>
      <family val="2"/>
      <charset val="204"/>
    </font>
    <font>
      <b/>
      <sz val="9"/>
      <color rgb="FF000000"/>
      <name val="Arial"/>
      <charset val="204"/>
    </font>
    <font>
      <sz val="8"/>
      <color rgb="FFFF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4" xfId="0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1" fontId="1" fillId="0" borderId="4" xfId="0" applyNumberFormat="1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165" fontId="1" fillId="0" borderId="4" xfId="0" applyNumberFormat="1" applyFont="1" applyBorder="1" applyAlignment="1">
      <alignment horizontal="right" vertical="top" wrapText="1"/>
    </xf>
    <xf numFmtId="169" fontId="1" fillId="0" borderId="4" xfId="0" applyNumberFormat="1" applyFont="1" applyBorder="1" applyAlignment="1">
      <alignment horizontal="right" vertical="top" wrapText="1"/>
    </xf>
    <xf numFmtId="166" fontId="1" fillId="0" borderId="4" xfId="0" applyNumberFormat="1" applyFont="1" applyBorder="1" applyAlignment="1">
      <alignment horizontal="right" vertical="top" wrapText="1"/>
    </xf>
    <xf numFmtId="164" fontId="1" fillId="0" borderId="4" xfId="0" applyNumberFormat="1" applyFont="1" applyBorder="1" applyAlignment="1">
      <alignment horizontal="right" vertical="top" wrapText="1"/>
    </xf>
    <xf numFmtId="49" fontId="3" fillId="0" borderId="0" xfId="0" applyNumberFormat="1" applyFont="1"/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0" xfId="0" applyFont="1"/>
    <xf numFmtId="49" fontId="3" fillId="0" borderId="0" xfId="0" applyNumberFormat="1" applyFont="1" applyAlignment="1">
      <alignment vertical="top"/>
    </xf>
    <xf numFmtId="0" fontId="5" fillId="0" borderId="2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F678"/>
  <sheetViews>
    <sheetView topLeftCell="A3" workbookViewId="0">
      <selection activeCell="C566" sqref="C566:G56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46" width="51.85546875" style="3" hidden="1" customWidth="1"/>
    <col min="247" max="260" width="173" style="3" hidden="1" customWidth="1"/>
    <col min="261" max="263" width="156" style="4" hidden="1" customWidth="1"/>
    <col min="264" max="264" width="84.28515625" style="4" hidden="1" customWidth="1"/>
    <col min="265" max="267" width="156" style="4" hidden="1" customWidth="1"/>
    <col min="268" max="268" width="84.28515625" style="4" hidden="1" customWidth="1"/>
    <col min="269" max="274" width="61.140625" style="4" hidden="1" customWidth="1"/>
    <col min="275" max="280" width="82" style="10" hidden="1" customWidth="1"/>
    <col min="281" max="286" width="61.140625" style="4" hidden="1" customWidth="1"/>
    <col min="287" max="292" width="82" style="10" hidden="1" customWidth="1"/>
    <col min="293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86" t="s">
        <v>2</v>
      </c>
      <c r="B4" s="186"/>
      <c r="C4" s="186"/>
      <c r="D4" s="186"/>
      <c r="E4" s="186"/>
      <c r="F4" s="13"/>
      <c r="G4" s="13"/>
      <c r="H4" s="13"/>
      <c r="I4" s="13"/>
      <c r="L4" s="13"/>
      <c r="M4" s="186" t="s">
        <v>3</v>
      </c>
      <c r="N4" s="186"/>
      <c r="O4" s="186"/>
      <c r="P4" s="186"/>
    </row>
    <row r="5" spans="1:159" customFormat="1" ht="15" x14ac:dyDescent="0.25">
      <c r="A5" s="152"/>
      <c r="B5" s="152"/>
      <c r="C5" s="152"/>
      <c r="D5" s="152"/>
      <c r="E5" s="152"/>
      <c r="F5" s="13"/>
      <c r="G5" s="13"/>
      <c r="H5" s="13"/>
      <c r="I5" s="13"/>
      <c r="M5" s="147"/>
      <c r="N5" s="147"/>
      <c r="O5" s="147"/>
      <c r="P5" s="147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52"/>
      <c r="B6" s="152"/>
      <c r="C6" s="152"/>
      <c r="D6" s="152"/>
      <c r="E6" s="152"/>
      <c r="F6" s="13"/>
      <c r="G6" s="13"/>
      <c r="H6" s="13"/>
      <c r="I6" s="13"/>
      <c r="M6" s="147"/>
      <c r="N6" s="147"/>
      <c r="O6" s="147"/>
      <c r="P6" s="147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82"/>
      <c r="B7" s="182"/>
      <c r="C7" s="182"/>
      <c r="D7" s="182"/>
      <c r="E7" s="182"/>
      <c r="F7" s="13"/>
      <c r="G7" s="13"/>
      <c r="H7" s="13"/>
      <c r="I7" s="13"/>
      <c r="L7" s="13"/>
      <c r="M7" s="182"/>
      <c r="N7" s="182"/>
      <c r="O7" s="182"/>
      <c r="P7" s="182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83" t="s">
        <v>5</v>
      </c>
      <c r="B8" s="183"/>
      <c r="C8" s="183"/>
      <c r="D8" s="183"/>
      <c r="E8" s="183"/>
      <c r="F8" s="13"/>
      <c r="G8" s="13"/>
      <c r="H8" s="13"/>
      <c r="I8" s="13"/>
      <c r="L8" s="13"/>
      <c r="M8" s="184" t="s">
        <v>5</v>
      </c>
      <c r="N8" s="184"/>
      <c r="O8" s="184"/>
      <c r="P8" s="184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5" t="s">
        <v>6</v>
      </c>
      <c r="B10" s="155"/>
      <c r="C10" s="155"/>
      <c r="D10" s="155"/>
      <c r="E10" s="155"/>
      <c r="F10" s="155"/>
      <c r="G10" s="185" t="s">
        <v>7</v>
      </c>
      <c r="H10" s="185"/>
      <c r="I10" s="185"/>
      <c r="J10" s="185"/>
      <c r="K10" s="185"/>
      <c r="L10" s="185"/>
      <c r="M10" s="185"/>
      <c r="N10" s="185"/>
      <c r="O10" s="185"/>
      <c r="P10" s="185"/>
    </row>
    <row r="11" spans="1:159" customFormat="1" ht="57" x14ac:dyDescent="0.25">
      <c r="A11" s="155" t="s">
        <v>8</v>
      </c>
      <c r="B11" s="155"/>
      <c r="C11" s="155"/>
      <c r="D11" s="155"/>
      <c r="E11" s="155"/>
      <c r="F11" s="155"/>
      <c r="G11" s="180" t="s">
        <v>9</v>
      </c>
      <c r="H11" s="180"/>
      <c r="I11" s="180"/>
      <c r="J11" s="180"/>
      <c r="K11" s="180"/>
      <c r="L11" s="180"/>
      <c r="M11" s="180"/>
      <c r="N11" s="180"/>
      <c r="O11" s="180"/>
      <c r="P11" s="180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 x14ac:dyDescent="0.25">
      <c r="A12" s="155" t="s">
        <v>10</v>
      </c>
      <c r="B12" s="155"/>
      <c r="C12" s="155"/>
      <c r="D12" s="155"/>
      <c r="E12" s="155"/>
      <c r="F12" s="155"/>
      <c r="G12" s="180" t="s">
        <v>11</v>
      </c>
      <c r="H12" s="180"/>
      <c r="I12" s="180"/>
      <c r="J12" s="180"/>
      <c r="K12" s="180"/>
      <c r="L12" s="180"/>
      <c r="M12" s="180"/>
      <c r="N12" s="180"/>
      <c r="O12" s="180"/>
      <c r="P12" s="180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81" t="s">
        <v>12</v>
      </c>
      <c r="B13" s="181"/>
      <c r="C13" s="181"/>
      <c r="D13" s="181"/>
      <c r="E13" s="181"/>
      <c r="F13" s="181"/>
      <c r="G13" s="180" t="s">
        <v>13</v>
      </c>
      <c r="H13" s="180"/>
      <c r="I13" s="180"/>
      <c r="J13" s="180"/>
      <c r="K13" s="180"/>
      <c r="L13" s="180"/>
      <c r="M13" s="180"/>
      <c r="N13" s="180"/>
      <c r="O13" s="180"/>
      <c r="P13" s="180"/>
      <c r="Q13" s="16" t="s">
        <v>12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55" t="s">
        <v>14</v>
      </c>
      <c r="B14" s="155"/>
      <c r="C14" s="155"/>
      <c r="D14" s="155"/>
      <c r="E14" s="155"/>
      <c r="F14" s="155"/>
      <c r="G14" s="180" t="s">
        <v>15</v>
      </c>
      <c r="H14" s="180"/>
      <c r="I14" s="180"/>
      <c r="J14" s="180"/>
      <c r="K14" s="180"/>
      <c r="L14" s="180"/>
      <c r="M14" s="180"/>
      <c r="N14" s="180"/>
      <c r="O14" s="180"/>
      <c r="P14" s="180"/>
      <c r="Q14" s="16" t="s">
        <v>14</v>
      </c>
      <c r="R14" s="17" t="s">
        <v>15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15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55" t="s">
        <v>16</v>
      </c>
      <c r="B15" s="155"/>
      <c r="C15" s="155"/>
      <c r="D15" s="155"/>
      <c r="E15" s="155"/>
      <c r="F15" s="155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DX15" s="14" t="s">
        <v>16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55" t="s">
        <v>17</v>
      </c>
      <c r="B16" s="155"/>
      <c r="C16" s="155"/>
      <c r="D16" s="155"/>
      <c r="E16" s="155"/>
      <c r="F16" s="155"/>
      <c r="G16" s="180" t="s">
        <v>18</v>
      </c>
      <c r="H16" s="180"/>
      <c r="I16" s="180"/>
      <c r="J16" s="180"/>
      <c r="K16" s="180"/>
      <c r="L16" s="180"/>
      <c r="M16" s="180"/>
      <c r="N16" s="180"/>
      <c r="O16" s="180"/>
      <c r="P16" s="180"/>
      <c r="R16" s="2" t="s">
        <v>18</v>
      </c>
      <c r="EN16" s="14" t="s">
        <v>17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18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55" t="s">
        <v>19</v>
      </c>
      <c r="B17" s="155"/>
      <c r="C17" s="155"/>
      <c r="D17" s="155"/>
      <c r="E17" s="155"/>
      <c r="F17" s="155"/>
      <c r="G17" s="180" t="s">
        <v>20</v>
      </c>
      <c r="H17" s="180"/>
      <c r="I17" s="180"/>
      <c r="J17" s="180"/>
      <c r="K17" s="180"/>
      <c r="L17" s="180"/>
      <c r="M17" s="180"/>
      <c r="N17" s="180"/>
      <c r="O17" s="180"/>
      <c r="P17" s="180"/>
      <c r="R17" s="2" t="s">
        <v>20</v>
      </c>
      <c r="FD17" s="14" t="s">
        <v>19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20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78" t="s">
        <v>21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FT19" s="22" t="s">
        <v>21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76" t="s">
        <v>22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78" t="s">
        <v>21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GJ22" s="22" t="s">
        <v>21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76" t="s">
        <v>23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</row>
    <row r="24" spans="1:232" customFormat="1" ht="17.25" customHeight="1" x14ac:dyDescent="0.25">
      <c r="A24" s="177" t="s">
        <v>24</v>
      </c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78" t="s">
        <v>21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GZ26" s="22" t="s">
        <v>21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76" t="s">
        <v>25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</row>
    <row r="28" spans="1:232" customFormat="1" ht="12" customHeight="1" x14ac:dyDescent="0.25">
      <c r="A28" s="13" t="s">
        <v>26</v>
      </c>
      <c r="B28" s="25" t="s">
        <v>27</v>
      </c>
      <c r="C28" s="11" t="s">
        <v>28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29</v>
      </c>
      <c r="B29" s="179" t="s">
        <v>30</v>
      </c>
      <c r="C29" s="179"/>
      <c r="D29" s="179"/>
      <c r="E29" s="179"/>
      <c r="F29" s="179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30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70" t="s">
        <v>31</v>
      </c>
      <c r="C30" s="170"/>
      <c r="D30" s="170"/>
      <c r="E30" s="170"/>
      <c r="F30" s="170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32</v>
      </c>
      <c r="B32" s="31"/>
      <c r="C32" s="171" t="s">
        <v>33</v>
      </c>
      <c r="D32" s="171"/>
      <c r="E32" s="171"/>
      <c r="F32" s="171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33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34</v>
      </c>
      <c r="B34" s="31"/>
      <c r="C34" s="35"/>
      <c r="D34" s="36">
        <v>2904.84</v>
      </c>
      <c r="E34" s="37" t="s">
        <v>35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36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37</v>
      </c>
      <c r="C36" s="35"/>
      <c r="D36" s="36">
        <v>914.77</v>
      </c>
      <c r="E36" s="37" t="s">
        <v>35</v>
      </c>
      <c r="I36" s="31"/>
      <c r="K36" s="31" t="s">
        <v>38</v>
      </c>
      <c r="L36" s="31"/>
      <c r="M36" s="31"/>
      <c r="N36" s="43"/>
      <c r="O36" s="36">
        <v>400.86</v>
      </c>
      <c r="P36" s="37" t="s">
        <v>35</v>
      </c>
    </row>
    <row r="37" spans="1:240" customFormat="1" ht="12" customHeight="1" x14ac:dyDescent="0.25">
      <c r="A37" s="13"/>
      <c r="B37" s="42" t="s">
        <v>39</v>
      </c>
      <c r="C37" s="44"/>
      <c r="D37" s="45">
        <v>1437.93</v>
      </c>
      <c r="E37" s="37" t="s">
        <v>35</v>
      </c>
      <c r="I37" s="31"/>
      <c r="K37" s="31" t="s">
        <v>40</v>
      </c>
      <c r="L37" s="31"/>
      <c r="M37" s="31"/>
      <c r="N37" s="43"/>
      <c r="O37" s="36">
        <v>71.94</v>
      </c>
      <c r="P37" s="37" t="s">
        <v>35</v>
      </c>
    </row>
    <row r="38" spans="1:240" customFormat="1" ht="12" customHeight="1" x14ac:dyDescent="0.25">
      <c r="A38" s="13"/>
      <c r="B38" s="42" t="s">
        <v>41</v>
      </c>
      <c r="C38" s="44"/>
      <c r="D38" s="45">
        <v>28.31</v>
      </c>
      <c r="E38" s="37" t="s">
        <v>35</v>
      </c>
      <c r="I38" s="31"/>
      <c r="K38" s="31" t="s">
        <v>42</v>
      </c>
      <c r="L38" s="31"/>
      <c r="M38" s="31"/>
      <c r="N38" s="46"/>
      <c r="O38" s="45">
        <v>1170.8900000000001</v>
      </c>
      <c r="P38" s="47" t="s">
        <v>43</v>
      </c>
    </row>
    <row r="39" spans="1:240" customFormat="1" ht="12" customHeight="1" x14ac:dyDescent="0.25">
      <c r="A39" s="13"/>
      <c r="B39" s="42" t="s">
        <v>44</v>
      </c>
      <c r="C39" s="44"/>
      <c r="D39" s="36">
        <v>0</v>
      </c>
      <c r="E39" s="37" t="s">
        <v>35</v>
      </c>
      <c r="I39" s="31"/>
      <c r="K39" s="31" t="s">
        <v>45</v>
      </c>
      <c r="L39" s="31"/>
      <c r="M39" s="31"/>
      <c r="N39" s="46"/>
      <c r="O39" s="45">
        <v>159.54</v>
      </c>
      <c r="P39" s="47" t="s">
        <v>43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72" t="s">
        <v>46</v>
      </c>
      <c r="B41" s="160" t="s">
        <v>47</v>
      </c>
      <c r="C41" s="161" t="s">
        <v>48</v>
      </c>
      <c r="D41" s="162"/>
      <c r="E41" s="162"/>
      <c r="F41" s="162"/>
      <c r="G41" s="163"/>
      <c r="H41" s="160" t="s">
        <v>49</v>
      </c>
      <c r="I41" s="160" t="s">
        <v>50</v>
      </c>
      <c r="J41" s="160"/>
      <c r="K41" s="160"/>
      <c r="L41" s="161" t="s">
        <v>51</v>
      </c>
      <c r="M41" s="162"/>
      <c r="N41" s="162"/>
      <c r="O41" s="162"/>
      <c r="P41" s="163"/>
    </row>
    <row r="42" spans="1:240" customFormat="1" ht="11.25" customHeight="1" x14ac:dyDescent="0.25">
      <c r="A42" s="172"/>
      <c r="B42" s="160"/>
      <c r="C42" s="173"/>
      <c r="D42" s="174"/>
      <c r="E42" s="174"/>
      <c r="F42" s="174"/>
      <c r="G42" s="175"/>
      <c r="H42" s="160"/>
      <c r="I42" s="160"/>
      <c r="J42" s="160"/>
      <c r="K42" s="160"/>
      <c r="L42" s="164"/>
      <c r="M42" s="165"/>
      <c r="N42" s="165"/>
      <c r="O42" s="165"/>
      <c r="P42" s="166"/>
    </row>
    <row r="43" spans="1:240" customFormat="1" ht="54" customHeight="1" x14ac:dyDescent="0.25">
      <c r="A43" s="172"/>
      <c r="B43" s="160"/>
      <c r="C43" s="164"/>
      <c r="D43" s="165"/>
      <c r="E43" s="165"/>
      <c r="F43" s="165"/>
      <c r="G43" s="166"/>
      <c r="H43" s="160"/>
      <c r="I43" s="49" t="s">
        <v>52</v>
      </c>
      <c r="J43" s="49" t="s">
        <v>53</v>
      </c>
      <c r="K43" s="49" t="s">
        <v>54</v>
      </c>
      <c r="L43" s="49" t="s">
        <v>55</v>
      </c>
      <c r="M43" s="49" t="s">
        <v>56</v>
      </c>
      <c r="N43" s="49" t="s">
        <v>57</v>
      </c>
      <c r="O43" s="49" t="s">
        <v>53</v>
      </c>
      <c r="P43" s="49" t="s">
        <v>58</v>
      </c>
    </row>
    <row r="44" spans="1:240" customFormat="1" ht="13.5" customHeight="1" x14ac:dyDescent="0.25">
      <c r="A44" s="51">
        <v>1</v>
      </c>
      <c r="B44" s="52">
        <v>2</v>
      </c>
      <c r="C44" s="167">
        <v>3</v>
      </c>
      <c r="D44" s="168"/>
      <c r="E44" s="168"/>
      <c r="F44" s="168"/>
      <c r="G44" s="169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56" t="s">
        <v>59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8"/>
      <c r="HY45" s="53" t="s">
        <v>59</v>
      </c>
    </row>
    <row r="46" spans="1:240" customFormat="1" ht="15" x14ac:dyDescent="0.25">
      <c r="A46" s="156" t="s">
        <v>60</v>
      </c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8"/>
      <c r="HY46" s="53"/>
      <c r="HZ46" s="53" t="s">
        <v>60</v>
      </c>
    </row>
    <row r="47" spans="1:240" customFormat="1" ht="22.5" x14ac:dyDescent="0.25">
      <c r="A47" s="54" t="s">
        <v>61</v>
      </c>
      <c r="B47" s="55" t="s">
        <v>62</v>
      </c>
      <c r="C47" s="159" t="s">
        <v>63</v>
      </c>
      <c r="D47" s="159"/>
      <c r="E47" s="159"/>
      <c r="F47" s="159"/>
      <c r="G47" s="159"/>
      <c r="H47" s="56" t="s">
        <v>64</v>
      </c>
      <c r="I47" s="57">
        <v>2</v>
      </c>
      <c r="J47" s="58">
        <v>1</v>
      </c>
      <c r="K47" s="58">
        <v>2</v>
      </c>
      <c r="L47" s="59"/>
      <c r="M47" s="57"/>
      <c r="N47" s="60"/>
      <c r="O47" s="57"/>
      <c r="P47" s="61"/>
      <c r="HY47" s="53"/>
      <c r="HZ47" s="53"/>
      <c r="IA47" s="62" t="s">
        <v>63</v>
      </c>
      <c r="IB47" s="62" t="s">
        <v>4</v>
      </c>
      <c r="IC47" s="62" t="s">
        <v>4</v>
      </c>
      <c r="ID47" s="62" t="s">
        <v>4</v>
      </c>
      <c r="IE47" s="62" t="s">
        <v>4</v>
      </c>
    </row>
    <row r="48" spans="1:240" customFormat="1" ht="15" x14ac:dyDescent="0.25">
      <c r="A48" s="63"/>
      <c r="B48" s="64" t="s">
        <v>61</v>
      </c>
      <c r="C48" s="155" t="s">
        <v>65</v>
      </c>
      <c r="D48" s="155"/>
      <c r="E48" s="155"/>
      <c r="F48" s="155"/>
      <c r="G48" s="155"/>
      <c r="H48" s="65" t="s">
        <v>66</v>
      </c>
      <c r="I48" s="66"/>
      <c r="J48" s="66"/>
      <c r="K48" s="67">
        <v>0.88</v>
      </c>
      <c r="L48" s="68"/>
      <c r="M48" s="66"/>
      <c r="N48" s="68"/>
      <c r="O48" s="66"/>
      <c r="P48" s="69">
        <v>295.45999999999998</v>
      </c>
      <c r="HY48" s="53"/>
      <c r="HZ48" s="53"/>
      <c r="IA48" s="62"/>
      <c r="IB48" s="62"/>
      <c r="IC48" s="62"/>
      <c r="ID48" s="62"/>
      <c r="IE48" s="62"/>
      <c r="IF48" s="14" t="s">
        <v>65</v>
      </c>
    </row>
    <row r="49" spans="1:245" customFormat="1" ht="15" x14ac:dyDescent="0.25">
      <c r="A49" s="70"/>
      <c r="B49" s="64" t="s">
        <v>67</v>
      </c>
      <c r="C49" s="155" t="s">
        <v>68</v>
      </c>
      <c r="D49" s="155"/>
      <c r="E49" s="155"/>
      <c r="F49" s="155"/>
      <c r="G49" s="155"/>
      <c r="H49" s="65" t="s">
        <v>66</v>
      </c>
      <c r="I49" s="67">
        <v>0.44</v>
      </c>
      <c r="J49" s="66"/>
      <c r="K49" s="67">
        <v>0.88</v>
      </c>
      <c r="L49" s="10"/>
      <c r="M49" s="71"/>
      <c r="N49" s="72">
        <v>335.75</v>
      </c>
      <c r="O49" s="66"/>
      <c r="P49" s="73">
        <v>295.45999999999998</v>
      </c>
      <c r="Q49" s="74"/>
      <c r="R49" s="74"/>
      <c r="HY49" s="53"/>
      <c r="HZ49" s="53"/>
      <c r="IA49" s="62"/>
      <c r="IB49" s="62"/>
      <c r="IC49" s="62"/>
      <c r="ID49" s="62"/>
      <c r="IE49" s="62"/>
      <c r="IF49" s="14"/>
      <c r="IG49" s="14" t="s">
        <v>68</v>
      </c>
    </row>
    <row r="50" spans="1:245" customFormat="1" ht="15" x14ac:dyDescent="0.25">
      <c r="A50" s="63"/>
      <c r="B50" s="64" t="s">
        <v>69</v>
      </c>
      <c r="C50" s="155" t="s">
        <v>70</v>
      </c>
      <c r="D50" s="155"/>
      <c r="E50" s="155"/>
      <c r="F50" s="155"/>
      <c r="G50" s="155"/>
      <c r="H50" s="65"/>
      <c r="I50" s="66"/>
      <c r="J50" s="66"/>
      <c r="K50" s="66"/>
      <c r="L50" s="68"/>
      <c r="M50" s="66"/>
      <c r="N50" s="68"/>
      <c r="O50" s="66"/>
      <c r="P50" s="73">
        <v>1159.3499999999999</v>
      </c>
      <c r="HY50" s="53"/>
      <c r="HZ50" s="53"/>
      <c r="IA50" s="62"/>
      <c r="IB50" s="62"/>
      <c r="IC50" s="62"/>
      <c r="ID50" s="62"/>
      <c r="IE50" s="62"/>
      <c r="IF50" s="14" t="s">
        <v>70</v>
      </c>
      <c r="IG50" s="14"/>
    </row>
    <row r="51" spans="1:245" customFormat="1" ht="15" x14ac:dyDescent="0.25">
      <c r="A51" s="63"/>
      <c r="B51" s="64"/>
      <c r="C51" s="155" t="s">
        <v>71</v>
      </c>
      <c r="D51" s="155"/>
      <c r="E51" s="155"/>
      <c r="F51" s="155"/>
      <c r="G51" s="155"/>
      <c r="H51" s="65" t="s">
        <v>66</v>
      </c>
      <c r="I51" s="66"/>
      <c r="J51" s="66"/>
      <c r="K51" s="67">
        <v>0.96</v>
      </c>
      <c r="L51" s="68"/>
      <c r="M51" s="66"/>
      <c r="N51" s="68"/>
      <c r="O51" s="66"/>
      <c r="P51" s="69">
        <v>443.91</v>
      </c>
      <c r="HY51" s="53"/>
      <c r="HZ51" s="53"/>
      <c r="IA51" s="62"/>
      <c r="IB51" s="62"/>
      <c r="IC51" s="62"/>
      <c r="ID51" s="62"/>
      <c r="IE51" s="62"/>
      <c r="IF51" s="14" t="s">
        <v>71</v>
      </c>
      <c r="IG51" s="14"/>
    </row>
    <row r="52" spans="1:245" customFormat="1" ht="15" x14ac:dyDescent="0.25">
      <c r="A52" s="70"/>
      <c r="B52" s="64" t="s">
        <v>72</v>
      </c>
      <c r="C52" s="155" t="s">
        <v>73</v>
      </c>
      <c r="D52" s="155"/>
      <c r="E52" s="155"/>
      <c r="F52" s="155"/>
      <c r="G52" s="155"/>
      <c r="H52" s="65" t="s">
        <v>74</v>
      </c>
      <c r="I52" s="67">
        <v>0.24</v>
      </c>
      <c r="J52" s="66"/>
      <c r="K52" s="67">
        <v>0.48</v>
      </c>
      <c r="L52" s="10"/>
      <c r="M52" s="71"/>
      <c r="N52" s="72">
        <v>1722.48</v>
      </c>
      <c r="O52" s="66"/>
      <c r="P52" s="73">
        <v>826.79</v>
      </c>
      <c r="Q52" s="74"/>
      <c r="R52" s="74"/>
      <c r="HY52" s="53"/>
      <c r="HZ52" s="53"/>
      <c r="IA52" s="62"/>
      <c r="IB52" s="62"/>
      <c r="IC52" s="62"/>
      <c r="ID52" s="62"/>
      <c r="IE52" s="62"/>
      <c r="IF52" s="14"/>
      <c r="IG52" s="14" t="s">
        <v>73</v>
      </c>
    </row>
    <row r="53" spans="1:245" customFormat="1" ht="15" x14ac:dyDescent="0.25">
      <c r="A53" s="75"/>
      <c r="B53" s="64" t="s">
        <v>75</v>
      </c>
      <c r="C53" s="155" t="s">
        <v>76</v>
      </c>
      <c r="D53" s="155"/>
      <c r="E53" s="155"/>
      <c r="F53" s="155"/>
      <c r="G53" s="155"/>
      <c r="H53" s="65" t="s">
        <v>66</v>
      </c>
      <c r="I53" s="67">
        <v>0.24</v>
      </c>
      <c r="J53" s="66"/>
      <c r="K53" s="67">
        <v>0.48</v>
      </c>
      <c r="L53" s="68"/>
      <c r="M53" s="66"/>
      <c r="N53" s="76">
        <v>530.14</v>
      </c>
      <c r="O53" s="66"/>
      <c r="P53" s="69">
        <v>254.47</v>
      </c>
      <c r="HY53" s="53"/>
      <c r="HZ53" s="53"/>
      <c r="IA53" s="62"/>
      <c r="IB53" s="62"/>
      <c r="IC53" s="62"/>
      <c r="ID53" s="62"/>
      <c r="IE53" s="62"/>
      <c r="IF53" s="14"/>
      <c r="IG53" s="14"/>
      <c r="IH53" s="14" t="s">
        <v>76</v>
      </c>
    </row>
    <row r="54" spans="1:245" customFormat="1" ht="15" x14ac:dyDescent="0.25">
      <c r="A54" s="70"/>
      <c r="B54" s="64" t="s">
        <v>77</v>
      </c>
      <c r="C54" s="155" t="s">
        <v>78</v>
      </c>
      <c r="D54" s="155"/>
      <c r="E54" s="155"/>
      <c r="F54" s="155"/>
      <c r="G54" s="155"/>
      <c r="H54" s="65" t="s">
        <v>74</v>
      </c>
      <c r="I54" s="67">
        <v>0.24</v>
      </c>
      <c r="J54" s="66"/>
      <c r="K54" s="67">
        <v>0.48</v>
      </c>
      <c r="L54" s="10"/>
      <c r="M54" s="71"/>
      <c r="N54" s="72">
        <v>14.59</v>
      </c>
      <c r="O54" s="66"/>
      <c r="P54" s="73">
        <v>7</v>
      </c>
      <c r="Q54" s="74"/>
      <c r="R54" s="74"/>
      <c r="HY54" s="53"/>
      <c r="HZ54" s="53"/>
      <c r="IA54" s="62"/>
      <c r="IB54" s="62"/>
      <c r="IC54" s="62"/>
      <c r="ID54" s="62"/>
      <c r="IE54" s="62"/>
      <c r="IF54" s="14"/>
      <c r="IG54" s="14" t="s">
        <v>78</v>
      </c>
      <c r="IH54" s="14"/>
    </row>
    <row r="55" spans="1:245" customFormat="1" ht="15" x14ac:dyDescent="0.25">
      <c r="A55" s="70"/>
      <c r="B55" s="64" t="s">
        <v>79</v>
      </c>
      <c r="C55" s="155" t="s">
        <v>80</v>
      </c>
      <c r="D55" s="155"/>
      <c r="E55" s="155"/>
      <c r="F55" s="155"/>
      <c r="G55" s="155"/>
      <c r="H55" s="65" t="s">
        <v>74</v>
      </c>
      <c r="I55" s="67">
        <v>0.24</v>
      </c>
      <c r="J55" s="66"/>
      <c r="K55" s="67">
        <v>0.48</v>
      </c>
      <c r="L55" s="77">
        <v>487.94</v>
      </c>
      <c r="M55" s="78">
        <v>1.39</v>
      </c>
      <c r="N55" s="72">
        <v>678.24</v>
      </c>
      <c r="O55" s="66"/>
      <c r="P55" s="73">
        <v>325.56</v>
      </c>
      <c r="Q55" s="74"/>
      <c r="R55" s="74"/>
      <c r="HY55" s="53"/>
      <c r="HZ55" s="53"/>
      <c r="IA55" s="62"/>
      <c r="IB55" s="62"/>
      <c r="IC55" s="62"/>
      <c r="ID55" s="62"/>
      <c r="IE55" s="62"/>
      <c r="IF55" s="14"/>
      <c r="IG55" s="14" t="s">
        <v>80</v>
      </c>
      <c r="IH55" s="14"/>
    </row>
    <row r="56" spans="1:245" customFormat="1" ht="15" x14ac:dyDescent="0.25">
      <c r="A56" s="75"/>
      <c r="B56" s="64" t="s">
        <v>81</v>
      </c>
      <c r="C56" s="155" t="s">
        <v>82</v>
      </c>
      <c r="D56" s="155"/>
      <c r="E56" s="155"/>
      <c r="F56" s="155"/>
      <c r="G56" s="155"/>
      <c r="H56" s="65" t="s">
        <v>66</v>
      </c>
      <c r="I56" s="67">
        <v>0.24</v>
      </c>
      <c r="J56" s="66"/>
      <c r="K56" s="67">
        <v>0.48</v>
      </c>
      <c r="L56" s="68"/>
      <c r="M56" s="66"/>
      <c r="N56" s="76">
        <v>394.66</v>
      </c>
      <c r="O56" s="66"/>
      <c r="P56" s="69">
        <v>189.44</v>
      </c>
      <c r="HY56" s="53"/>
      <c r="HZ56" s="53"/>
      <c r="IA56" s="62"/>
      <c r="IB56" s="62"/>
      <c r="IC56" s="62"/>
      <c r="ID56" s="62"/>
      <c r="IE56" s="62"/>
      <c r="IF56" s="14"/>
      <c r="IG56" s="14"/>
      <c r="IH56" s="14" t="s">
        <v>82</v>
      </c>
    </row>
    <row r="57" spans="1:245" customFormat="1" ht="15" x14ac:dyDescent="0.25">
      <c r="A57" s="79"/>
      <c r="B57" s="80"/>
      <c r="C57" s="154" t="s">
        <v>83</v>
      </c>
      <c r="D57" s="154"/>
      <c r="E57" s="154"/>
      <c r="F57" s="154"/>
      <c r="G57" s="154"/>
      <c r="H57" s="56"/>
      <c r="I57" s="57"/>
      <c r="J57" s="57"/>
      <c r="K57" s="57"/>
      <c r="L57" s="59"/>
      <c r="M57" s="57"/>
      <c r="N57" s="81"/>
      <c r="O57" s="57"/>
      <c r="P57" s="82">
        <v>1898.72</v>
      </c>
      <c r="Q57" s="74"/>
      <c r="R57" s="74"/>
      <c r="HY57" s="53"/>
      <c r="HZ57" s="53"/>
      <c r="IA57" s="62"/>
      <c r="IB57" s="62"/>
      <c r="IC57" s="62"/>
      <c r="ID57" s="62"/>
      <c r="IE57" s="62"/>
      <c r="IF57" s="14"/>
      <c r="IG57" s="14"/>
      <c r="IH57" s="14"/>
      <c r="II57" s="62" t="s">
        <v>83</v>
      </c>
    </row>
    <row r="58" spans="1:245" customFormat="1" ht="15" x14ac:dyDescent="0.25">
      <c r="A58" s="75"/>
      <c r="B58" s="64"/>
      <c r="C58" s="155" t="s">
        <v>84</v>
      </c>
      <c r="D58" s="155"/>
      <c r="E58" s="155"/>
      <c r="F58" s="155"/>
      <c r="G58" s="155"/>
      <c r="H58" s="65"/>
      <c r="I58" s="66"/>
      <c r="J58" s="66"/>
      <c r="K58" s="66"/>
      <c r="L58" s="68"/>
      <c r="M58" s="66"/>
      <c r="N58" s="68"/>
      <c r="O58" s="66"/>
      <c r="P58" s="69">
        <v>739.37</v>
      </c>
      <c r="HY58" s="53"/>
      <c r="HZ58" s="53"/>
      <c r="IA58" s="62"/>
      <c r="IB58" s="62"/>
      <c r="IC58" s="62"/>
      <c r="ID58" s="62"/>
      <c r="IE58" s="62"/>
      <c r="IF58" s="14"/>
      <c r="IG58" s="14"/>
      <c r="IH58" s="14"/>
      <c r="II58" s="62"/>
      <c r="IJ58" s="14" t="s">
        <v>84</v>
      </c>
    </row>
    <row r="59" spans="1:245" customFormat="1" ht="15" x14ac:dyDescent="0.25">
      <c r="A59" s="75"/>
      <c r="B59" s="64" t="s">
        <v>85</v>
      </c>
      <c r="C59" s="155" t="s">
        <v>86</v>
      </c>
      <c r="D59" s="155"/>
      <c r="E59" s="155"/>
      <c r="F59" s="155"/>
      <c r="G59" s="155"/>
      <c r="H59" s="65" t="s">
        <v>87</v>
      </c>
      <c r="I59" s="83">
        <v>103</v>
      </c>
      <c r="J59" s="66"/>
      <c r="K59" s="83">
        <v>103</v>
      </c>
      <c r="L59" s="68"/>
      <c r="M59" s="66"/>
      <c r="N59" s="68"/>
      <c r="O59" s="66"/>
      <c r="P59" s="69">
        <v>761.55</v>
      </c>
      <c r="HY59" s="53"/>
      <c r="HZ59" s="53"/>
      <c r="IA59" s="62"/>
      <c r="IB59" s="62"/>
      <c r="IC59" s="62"/>
      <c r="ID59" s="62"/>
      <c r="IE59" s="62"/>
      <c r="IF59" s="14"/>
      <c r="IG59" s="14"/>
      <c r="IH59" s="14"/>
      <c r="II59" s="62"/>
      <c r="IJ59" s="14" t="s">
        <v>86</v>
      </c>
    </row>
    <row r="60" spans="1:245" customFormat="1" ht="15" x14ac:dyDescent="0.25">
      <c r="A60" s="75"/>
      <c r="B60" s="64" t="s">
        <v>88</v>
      </c>
      <c r="C60" s="155" t="s">
        <v>89</v>
      </c>
      <c r="D60" s="155"/>
      <c r="E60" s="155"/>
      <c r="F60" s="155"/>
      <c r="G60" s="155"/>
      <c r="H60" s="65" t="s">
        <v>87</v>
      </c>
      <c r="I60" s="83">
        <v>60</v>
      </c>
      <c r="J60" s="66"/>
      <c r="K60" s="83">
        <v>60</v>
      </c>
      <c r="L60" s="68"/>
      <c r="M60" s="66"/>
      <c r="N60" s="68"/>
      <c r="O60" s="66"/>
      <c r="P60" s="69">
        <v>443.62</v>
      </c>
      <c r="HY60" s="53"/>
      <c r="HZ60" s="53"/>
      <c r="IA60" s="62"/>
      <c r="IB60" s="62"/>
      <c r="IC60" s="62"/>
      <c r="ID60" s="62"/>
      <c r="IE60" s="62"/>
      <c r="IF60" s="14"/>
      <c r="IG60" s="14"/>
      <c r="IH60" s="14"/>
      <c r="II60" s="62"/>
      <c r="IJ60" s="14" t="s">
        <v>89</v>
      </c>
    </row>
    <row r="61" spans="1:245" customFormat="1" ht="15" x14ac:dyDescent="0.25">
      <c r="A61" s="84"/>
      <c r="B61" s="85"/>
      <c r="C61" s="154" t="s">
        <v>90</v>
      </c>
      <c r="D61" s="154"/>
      <c r="E61" s="154"/>
      <c r="F61" s="154"/>
      <c r="G61" s="154"/>
      <c r="H61" s="56"/>
      <c r="I61" s="57"/>
      <c r="J61" s="57"/>
      <c r="K61" s="57"/>
      <c r="L61" s="59"/>
      <c r="M61" s="57"/>
      <c r="N61" s="81">
        <v>1551.95</v>
      </c>
      <c r="O61" s="57"/>
      <c r="P61" s="82">
        <v>3103.89</v>
      </c>
      <c r="HY61" s="53"/>
      <c r="HZ61" s="53"/>
      <c r="IA61" s="62"/>
      <c r="IB61" s="62"/>
      <c r="IC61" s="62"/>
      <c r="ID61" s="62"/>
      <c r="IE61" s="62"/>
      <c r="IF61" s="14"/>
      <c r="IG61" s="14"/>
      <c r="IH61" s="14"/>
      <c r="II61" s="62"/>
      <c r="IJ61" s="14"/>
      <c r="IK61" s="62" t="s">
        <v>90</v>
      </c>
    </row>
    <row r="62" spans="1:245" customFormat="1" ht="22.5" x14ac:dyDescent="0.25">
      <c r="A62" s="54" t="s">
        <v>69</v>
      </c>
      <c r="B62" s="55" t="s">
        <v>91</v>
      </c>
      <c r="C62" s="159" t="s">
        <v>92</v>
      </c>
      <c r="D62" s="159"/>
      <c r="E62" s="159"/>
      <c r="F62" s="159"/>
      <c r="G62" s="159"/>
      <c r="H62" s="56" t="s">
        <v>64</v>
      </c>
      <c r="I62" s="57">
        <v>2</v>
      </c>
      <c r="J62" s="58">
        <v>1</v>
      </c>
      <c r="K62" s="58">
        <v>2</v>
      </c>
      <c r="L62" s="59"/>
      <c r="M62" s="57"/>
      <c r="N62" s="60"/>
      <c r="O62" s="57"/>
      <c r="P62" s="61"/>
      <c r="HY62" s="53"/>
      <c r="HZ62" s="53"/>
      <c r="IA62" s="62" t="s">
        <v>92</v>
      </c>
      <c r="IB62" s="62" t="s">
        <v>4</v>
      </c>
      <c r="IC62" s="62" t="s">
        <v>4</v>
      </c>
      <c r="ID62" s="62" t="s">
        <v>4</v>
      </c>
      <c r="IE62" s="62" t="s">
        <v>4</v>
      </c>
      <c r="IF62" s="14"/>
      <c r="IG62" s="14"/>
      <c r="IH62" s="14"/>
      <c r="II62" s="62"/>
      <c r="IJ62" s="14"/>
      <c r="IK62" s="62"/>
    </row>
    <row r="63" spans="1:245" customFormat="1" ht="15" x14ac:dyDescent="0.25">
      <c r="A63" s="63"/>
      <c r="B63" s="64" t="s">
        <v>61</v>
      </c>
      <c r="C63" s="155" t="s">
        <v>65</v>
      </c>
      <c r="D63" s="155"/>
      <c r="E63" s="155"/>
      <c r="F63" s="155"/>
      <c r="G63" s="155"/>
      <c r="H63" s="65" t="s">
        <v>66</v>
      </c>
      <c r="I63" s="66"/>
      <c r="J63" s="66"/>
      <c r="K63" s="67">
        <v>6.12</v>
      </c>
      <c r="L63" s="68"/>
      <c r="M63" s="66"/>
      <c r="N63" s="68"/>
      <c r="O63" s="66"/>
      <c r="P63" s="73">
        <v>2226.0300000000002</v>
      </c>
      <c r="HY63" s="53"/>
      <c r="HZ63" s="53"/>
      <c r="IA63" s="62"/>
      <c r="IB63" s="62"/>
      <c r="IC63" s="62"/>
      <c r="ID63" s="62"/>
      <c r="IE63" s="62"/>
      <c r="IF63" s="14" t="s">
        <v>65</v>
      </c>
      <c r="IG63" s="14"/>
      <c r="IH63" s="14"/>
      <c r="II63" s="62"/>
      <c r="IJ63" s="14"/>
      <c r="IK63" s="62"/>
    </row>
    <row r="64" spans="1:245" customFormat="1" ht="15" x14ac:dyDescent="0.25">
      <c r="A64" s="70"/>
      <c r="B64" s="64" t="s">
        <v>93</v>
      </c>
      <c r="C64" s="155" t="s">
        <v>94</v>
      </c>
      <c r="D64" s="155"/>
      <c r="E64" s="155"/>
      <c r="F64" s="155"/>
      <c r="G64" s="155"/>
      <c r="H64" s="65" t="s">
        <v>66</v>
      </c>
      <c r="I64" s="67">
        <v>3.06</v>
      </c>
      <c r="J64" s="66"/>
      <c r="K64" s="67">
        <v>6.12</v>
      </c>
      <c r="L64" s="10"/>
      <c r="M64" s="71"/>
      <c r="N64" s="72">
        <v>363.73</v>
      </c>
      <c r="O64" s="66"/>
      <c r="P64" s="73">
        <v>2226.0300000000002</v>
      </c>
      <c r="Q64" s="74"/>
      <c r="R64" s="74"/>
      <c r="HY64" s="53"/>
      <c r="HZ64" s="53"/>
      <c r="IA64" s="62"/>
      <c r="IB64" s="62"/>
      <c r="IC64" s="62"/>
      <c r="ID64" s="62"/>
      <c r="IE64" s="62"/>
      <c r="IF64" s="14"/>
      <c r="IG64" s="14" t="s">
        <v>94</v>
      </c>
      <c r="IH64" s="14"/>
      <c r="II64" s="62"/>
      <c r="IJ64" s="14"/>
      <c r="IK64" s="62"/>
    </row>
    <row r="65" spans="1:245" customFormat="1" ht="15" x14ac:dyDescent="0.25">
      <c r="A65" s="63"/>
      <c r="B65" s="64" t="s">
        <v>69</v>
      </c>
      <c r="C65" s="155" t="s">
        <v>70</v>
      </c>
      <c r="D65" s="155"/>
      <c r="E65" s="155"/>
      <c r="F65" s="155"/>
      <c r="G65" s="155"/>
      <c r="H65" s="65"/>
      <c r="I65" s="66"/>
      <c r="J65" s="66"/>
      <c r="K65" s="66"/>
      <c r="L65" s="68"/>
      <c r="M65" s="66"/>
      <c r="N65" s="68"/>
      <c r="O65" s="66"/>
      <c r="P65" s="73">
        <v>4207.74</v>
      </c>
      <c r="HY65" s="53"/>
      <c r="HZ65" s="53"/>
      <c r="IA65" s="62"/>
      <c r="IB65" s="62"/>
      <c r="IC65" s="62"/>
      <c r="ID65" s="62"/>
      <c r="IE65" s="62"/>
      <c r="IF65" s="14" t="s">
        <v>70</v>
      </c>
      <c r="IG65" s="14"/>
      <c r="IH65" s="14"/>
      <c r="II65" s="62"/>
      <c r="IJ65" s="14"/>
      <c r="IK65" s="62"/>
    </row>
    <row r="66" spans="1:245" customFormat="1" ht="15" x14ac:dyDescent="0.25">
      <c r="A66" s="63"/>
      <c r="B66" s="64"/>
      <c r="C66" s="155" t="s">
        <v>71</v>
      </c>
      <c r="D66" s="155"/>
      <c r="E66" s="155"/>
      <c r="F66" s="155"/>
      <c r="G66" s="155"/>
      <c r="H66" s="65" t="s">
        <v>66</v>
      </c>
      <c r="I66" s="66"/>
      <c r="J66" s="66"/>
      <c r="K66" s="67">
        <v>1.74</v>
      </c>
      <c r="L66" s="68"/>
      <c r="M66" s="66"/>
      <c r="N66" s="68"/>
      <c r="O66" s="66"/>
      <c r="P66" s="69">
        <v>766.81</v>
      </c>
      <c r="HY66" s="53"/>
      <c r="HZ66" s="53"/>
      <c r="IA66" s="62"/>
      <c r="IB66" s="62"/>
      <c r="IC66" s="62"/>
      <c r="ID66" s="62"/>
      <c r="IE66" s="62"/>
      <c r="IF66" s="14" t="s">
        <v>71</v>
      </c>
      <c r="IG66" s="14"/>
      <c r="IH66" s="14"/>
      <c r="II66" s="62"/>
      <c r="IJ66" s="14"/>
      <c r="IK66" s="62"/>
    </row>
    <row r="67" spans="1:245" customFormat="1" ht="22.5" x14ac:dyDescent="0.25">
      <c r="A67" s="70"/>
      <c r="B67" s="64" t="s">
        <v>95</v>
      </c>
      <c r="C67" s="155" t="s">
        <v>96</v>
      </c>
      <c r="D67" s="155"/>
      <c r="E67" s="155"/>
      <c r="F67" s="155"/>
      <c r="G67" s="155"/>
      <c r="H67" s="65" t="s">
        <v>74</v>
      </c>
      <c r="I67" s="67">
        <v>0.68</v>
      </c>
      <c r="J67" s="66"/>
      <c r="K67" s="67">
        <v>1.36</v>
      </c>
      <c r="L67" s="86">
        <v>2088.77</v>
      </c>
      <c r="M67" s="78">
        <v>1.39</v>
      </c>
      <c r="N67" s="72">
        <v>2903.39</v>
      </c>
      <c r="O67" s="66"/>
      <c r="P67" s="73">
        <v>3948.61</v>
      </c>
      <c r="Q67" s="74"/>
      <c r="R67" s="74"/>
      <c r="HY67" s="53"/>
      <c r="HZ67" s="53"/>
      <c r="IA67" s="62"/>
      <c r="IB67" s="62"/>
      <c r="IC67" s="62"/>
      <c r="ID67" s="62"/>
      <c r="IE67" s="62"/>
      <c r="IF67" s="14"/>
      <c r="IG67" s="14" t="s">
        <v>96</v>
      </c>
      <c r="IH67" s="14"/>
      <c r="II67" s="62"/>
      <c r="IJ67" s="14"/>
      <c r="IK67" s="62"/>
    </row>
    <row r="68" spans="1:245" customFormat="1" ht="15" x14ac:dyDescent="0.25">
      <c r="A68" s="75"/>
      <c r="B68" s="64" t="s">
        <v>97</v>
      </c>
      <c r="C68" s="155" t="s">
        <v>98</v>
      </c>
      <c r="D68" s="155"/>
      <c r="E68" s="155"/>
      <c r="F68" s="155"/>
      <c r="G68" s="155"/>
      <c r="H68" s="65" t="s">
        <v>66</v>
      </c>
      <c r="I68" s="67">
        <v>0.68</v>
      </c>
      <c r="J68" s="66"/>
      <c r="K68" s="67">
        <v>1.36</v>
      </c>
      <c r="L68" s="68"/>
      <c r="M68" s="66"/>
      <c r="N68" s="76">
        <v>453.56</v>
      </c>
      <c r="O68" s="66"/>
      <c r="P68" s="69">
        <v>616.84</v>
      </c>
      <c r="HY68" s="53"/>
      <c r="HZ68" s="53"/>
      <c r="IA68" s="62"/>
      <c r="IB68" s="62"/>
      <c r="IC68" s="62"/>
      <c r="ID68" s="62"/>
      <c r="IE68" s="62"/>
      <c r="IF68" s="14"/>
      <c r="IG68" s="14"/>
      <c r="IH68" s="14" t="s">
        <v>98</v>
      </c>
      <c r="II68" s="62"/>
      <c r="IJ68" s="14"/>
      <c r="IK68" s="62"/>
    </row>
    <row r="69" spans="1:245" customFormat="1" ht="15" x14ac:dyDescent="0.25">
      <c r="A69" s="70"/>
      <c r="B69" s="64" t="s">
        <v>99</v>
      </c>
      <c r="C69" s="155" t="s">
        <v>100</v>
      </c>
      <c r="D69" s="155"/>
      <c r="E69" s="155"/>
      <c r="F69" s="155"/>
      <c r="G69" s="155"/>
      <c r="H69" s="65" t="s">
        <v>74</v>
      </c>
      <c r="I69" s="67">
        <v>0.19</v>
      </c>
      <c r="J69" s="66"/>
      <c r="K69" s="67">
        <v>0.38</v>
      </c>
      <c r="L69" s="10"/>
      <c r="M69" s="71"/>
      <c r="N69" s="72">
        <v>681.93</v>
      </c>
      <c r="O69" s="66"/>
      <c r="P69" s="73">
        <v>259.13</v>
      </c>
      <c r="Q69" s="74"/>
      <c r="R69" s="74"/>
      <c r="HY69" s="53"/>
      <c r="HZ69" s="53"/>
      <c r="IA69" s="62"/>
      <c r="IB69" s="62"/>
      <c r="IC69" s="62"/>
      <c r="ID69" s="62"/>
      <c r="IE69" s="62"/>
      <c r="IF69" s="14"/>
      <c r="IG69" s="14" t="s">
        <v>100</v>
      </c>
      <c r="IH69" s="14"/>
      <c r="II69" s="62"/>
      <c r="IJ69" s="14"/>
      <c r="IK69" s="62"/>
    </row>
    <row r="70" spans="1:245" customFormat="1" ht="15" x14ac:dyDescent="0.25">
      <c r="A70" s="75"/>
      <c r="B70" s="64" t="s">
        <v>81</v>
      </c>
      <c r="C70" s="155" t="s">
        <v>82</v>
      </c>
      <c r="D70" s="155"/>
      <c r="E70" s="155"/>
      <c r="F70" s="155"/>
      <c r="G70" s="155"/>
      <c r="H70" s="65" t="s">
        <v>66</v>
      </c>
      <c r="I70" s="67">
        <v>0.19</v>
      </c>
      <c r="J70" s="66"/>
      <c r="K70" s="67">
        <v>0.38</v>
      </c>
      <c r="L70" s="68"/>
      <c r="M70" s="66"/>
      <c r="N70" s="76">
        <v>394.66</v>
      </c>
      <c r="O70" s="66"/>
      <c r="P70" s="69">
        <v>149.97</v>
      </c>
      <c r="HY70" s="53"/>
      <c r="HZ70" s="53"/>
      <c r="IA70" s="62"/>
      <c r="IB70" s="62"/>
      <c r="IC70" s="62"/>
      <c r="ID70" s="62"/>
      <c r="IE70" s="62"/>
      <c r="IF70" s="14"/>
      <c r="IG70" s="14"/>
      <c r="IH70" s="14" t="s">
        <v>82</v>
      </c>
      <c r="II70" s="62"/>
      <c r="IJ70" s="14"/>
      <c r="IK70" s="62"/>
    </row>
    <row r="71" spans="1:245" customFormat="1" ht="15" x14ac:dyDescent="0.25">
      <c r="A71" s="63"/>
      <c r="B71" s="64" t="s">
        <v>101</v>
      </c>
      <c r="C71" s="155" t="s">
        <v>102</v>
      </c>
      <c r="D71" s="155"/>
      <c r="E71" s="155"/>
      <c r="F71" s="155"/>
      <c r="G71" s="155"/>
      <c r="H71" s="65"/>
      <c r="I71" s="66"/>
      <c r="J71" s="66"/>
      <c r="K71" s="66"/>
      <c r="L71" s="68"/>
      <c r="M71" s="66"/>
      <c r="N71" s="68"/>
      <c r="O71" s="66"/>
      <c r="P71" s="69">
        <v>337.5</v>
      </c>
      <c r="HY71" s="53"/>
      <c r="HZ71" s="53"/>
      <c r="IA71" s="62"/>
      <c r="IB71" s="62"/>
      <c r="IC71" s="62"/>
      <c r="ID71" s="62"/>
      <c r="IE71" s="62"/>
      <c r="IF71" s="14" t="s">
        <v>102</v>
      </c>
      <c r="IG71" s="14"/>
      <c r="IH71" s="14"/>
      <c r="II71" s="62"/>
      <c r="IJ71" s="14"/>
      <c r="IK71" s="62"/>
    </row>
    <row r="72" spans="1:245" customFormat="1" ht="15" x14ac:dyDescent="0.25">
      <c r="A72" s="70"/>
      <c r="B72" s="64" t="s">
        <v>103</v>
      </c>
      <c r="C72" s="155" t="s">
        <v>104</v>
      </c>
      <c r="D72" s="155"/>
      <c r="E72" s="155"/>
      <c r="F72" s="155"/>
      <c r="G72" s="155"/>
      <c r="H72" s="65" t="s">
        <v>105</v>
      </c>
      <c r="I72" s="87">
        <v>0.1</v>
      </c>
      <c r="J72" s="66"/>
      <c r="K72" s="87">
        <v>0.2</v>
      </c>
      <c r="L72" s="77">
        <v>185.43</v>
      </c>
      <c r="M72" s="88">
        <v>1.5</v>
      </c>
      <c r="N72" s="72">
        <v>278.14999999999998</v>
      </c>
      <c r="O72" s="66"/>
      <c r="P72" s="73">
        <v>55.63</v>
      </c>
      <c r="Q72" s="74"/>
      <c r="R72" s="74"/>
      <c r="HY72" s="53"/>
      <c r="HZ72" s="53"/>
      <c r="IA72" s="62"/>
      <c r="IB72" s="62"/>
      <c r="IC72" s="62"/>
      <c r="ID72" s="62"/>
      <c r="IE72" s="62"/>
      <c r="IF72" s="14"/>
      <c r="IG72" s="14" t="s">
        <v>104</v>
      </c>
      <c r="IH72" s="14"/>
      <c r="II72" s="62"/>
      <c r="IJ72" s="14"/>
      <c r="IK72" s="62"/>
    </row>
    <row r="73" spans="1:245" customFormat="1" ht="15" x14ac:dyDescent="0.25">
      <c r="A73" s="70"/>
      <c r="B73" s="64" t="s">
        <v>106</v>
      </c>
      <c r="C73" s="155" t="s">
        <v>107</v>
      </c>
      <c r="D73" s="155"/>
      <c r="E73" s="155"/>
      <c r="F73" s="155"/>
      <c r="G73" s="155"/>
      <c r="H73" s="65" t="s">
        <v>105</v>
      </c>
      <c r="I73" s="67">
        <v>0.03</v>
      </c>
      <c r="J73" s="66"/>
      <c r="K73" s="67">
        <v>0.06</v>
      </c>
      <c r="L73" s="77">
        <v>58.53</v>
      </c>
      <c r="M73" s="88">
        <v>1.5</v>
      </c>
      <c r="N73" s="72">
        <v>87.8</v>
      </c>
      <c r="O73" s="66"/>
      <c r="P73" s="73">
        <v>5.27</v>
      </c>
      <c r="Q73" s="74"/>
      <c r="R73" s="74"/>
      <c r="HY73" s="53"/>
      <c r="HZ73" s="53"/>
      <c r="IA73" s="62"/>
      <c r="IB73" s="62"/>
      <c r="IC73" s="62"/>
      <c r="ID73" s="62"/>
      <c r="IE73" s="62"/>
      <c r="IF73" s="14"/>
      <c r="IG73" s="14" t="s">
        <v>107</v>
      </c>
      <c r="IH73" s="14"/>
      <c r="II73" s="62"/>
      <c r="IJ73" s="14"/>
      <c r="IK73" s="62"/>
    </row>
    <row r="74" spans="1:245" customFormat="1" ht="15" x14ac:dyDescent="0.25">
      <c r="A74" s="70"/>
      <c r="B74" s="64" t="s">
        <v>108</v>
      </c>
      <c r="C74" s="155" t="s">
        <v>109</v>
      </c>
      <c r="D74" s="155"/>
      <c r="E74" s="155"/>
      <c r="F74" s="155"/>
      <c r="G74" s="155"/>
      <c r="H74" s="65" t="s">
        <v>105</v>
      </c>
      <c r="I74" s="67">
        <v>0.02</v>
      </c>
      <c r="J74" s="66"/>
      <c r="K74" s="67">
        <v>0.04</v>
      </c>
      <c r="L74" s="77">
        <v>56.11</v>
      </c>
      <c r="M74" s="78">
        <v>1.55</v>
      </c>
      <c r="N74" s="72">
        <v>86.97</v>
      </c>
      <c r="O74" s="66"/>
      <c r="P74" s="73">
        <v>3.48</v>
      </c>
      <c r="Q74" s="74"/>
      <c r="R74" s="74"/>
      <c r="HY74" s="53"/>
      <c r="HZ74" s="53"/>
      <c r="IA74" s="62"/>
      <c r="IB74" s="62"/>
      <c r="IC74" s="62"/>
      <c r="ID74" s="62"/>
      <c r="IE74" s="62"/>
      <c r="IF74" s="14"/>
      <c r="IG74" s="14" t="s">
        <v>109</v>
      </c>
      <c r="IH74" s="14"/>
      <c r="II74" s="62"/>
      <c r="IJ74" s="14"/>
      <c r="IK74" s="62"/>
    </row>
    <row r="75" spans="1:245" customFormat="1" ht="15" x14ac:dyDescent="0.25">
      <c r="A75" s="70"/>
      <c r="B75" s="64" t="s">
        <v>110</v>
      </c>
      <c r="C75" s="155" t="s">
        <v>111</v>
      </c>
      <c r="D75" s="155"/>
      <c r="E75" s="155"/>
      <c r="F75" s="155"/>
      <c r="G75" s="155"/>
      <c r="H75" s="65" t="s">
        <v>105</v>
      </c>
      <c r="I75" s="87">
        <v>0.4</v>
      </c>
      <c r="J75" s="66"/>
      <c r="K75" s="87">
        <v>0.8</v>
      </c>
      <c r="L75" s="77">
        <v>61.28</v>
      </c>
      <c r="M75" s="78">
        <v>1.73</v>
      </c>
      <c r="N75" s="72">
        <v>106.01</v>
      </c>
      <c r="O75" s="66"/>
      <c r="P75" s="73">
        <v>84.81</v>
      </c>
      <c r="Q75" s="74"/>
      <c r="R75" s="74"/>
      <c r="HY75" s="53"/>
      <c r="HZ75" s="53"/>
      <c r="IA75" s="62"/>
      <c r="IB75" s="62"/>
      <c r="IC75" s="62"/>
      <c r="ID75" s="62"/>
      <c r="IE75" s="62"/>
      <c r="IF75" s="14"/>
      <c r="IG75" s="14" t="s">
        <v>111</v>
      </c>
      <c r="IH75" s="14"/>
      <c r="II75" s="62"/>
      <c r="IJ75" s="14"/>
      <c r="IK75" s="62"/>
    </row>
    <row r="76" spans="1:245" customFormat="1" ht="15" x14ac:dyDescent="0.25">
      <c r="A76" s="70"/>
      <c r="B76" s="64" t="s">
        <v>112</v>
      </c>
      <c r="C76" s="155" t="s">
        <v>113</v>
      </c>
      <c r="D76" s="155"/>
      <c r="E76" s="155"/>
      <c r="F76" s="155"/>
      <c r="G76" s="155"/>
      <c r="H76" s="65" t="s">
        <v>114</v>
      </c>
      <c r="I76" s="89">
        <v>1E-4</v>
      </c>
      <c r="J76" s="66"/>
      <c r="K76" s="89">
        <v>2.0000000000000001E-4</v>
      </c>
      <c r="L76" s="86">
        <v>80020.98</v>
      </c>
      <c r="M76" s="88">
        <v>1.4</v>
      </c>
      <c r="N76" s="72">
        <v>112029.37</v>
      </c>
      <c r="O76" s="66"/>
      <c r="P76" s="73">
        <v>22.41</v>
      </c>
      <c r="Q76" s="74"/>
      <c r="R76" s="74"/>
      <c r="HY76" s="53"/>
      <c r="HZ76" s="53"/>
      <c r="IA76" s="62"/>
      <c r="IB76" s="62"/>
      <c r="IC76" s="62"/>
      <c r="ID76" s="62"/>
      <c r="IE76" s="62"/>
      <c r="IF76" s="14"/>
      <c r="IG76" s="14" t="s">
        <v>113</v>
      </c>
      <c r="IH76" s="14"/>
      <c r="II76" s="62"/>
      <c r="IJ76" s="14"/>
      <c r="IK76" s="62"/>
    </row>
    <row r="77" spans="1:245" customFormat="1" ht="15" x14ac:dyDescent="0.25">
      <c r="A77" s="70"/>
      <c r="B77" s="64" t="s">
        <v>115</v>
      </c>
      <c r="C77" s="155" t="s">
        <v>116</v>
      </c>
      <c r="D77" s="155"/>
      <c r="E77" s="155"/>
      <c r="F77" s="155"/>
      <c r="G77" s="155"/>
      <c r="H77" s="65" t="s">
        <v>117</v>
      </c>
      <c r="I77" s="67">
        <v>0.06</v>
      </c>
      <c r="J77" s="66"/>
      <c r="K77" s="67">
        <v>0.12</v>
      </c>
      <c r="L77" s="86">
        <v>1031.73</v>
      </c>
      <c r="M77" s="78">
        <v>1.34</v>
      </c>
      <c r="N77" s="72">
        <v>1382.52</v>
      </c>
      <c r="O77" s="66"/>
      <c r="P77" s="73">
        <v>165.9</v>
      </c>
      <c r="Q77" s="74"/>
      <c r="R77" s="74"/>
      <c r="HY77" s="53"/>
      <c r="HZ77" s="53"/>
      <c r="IA77" s="62"/>
      <c r="IB77" s="62"/>
      <c r="IC77" s="62"/>
      <c r="ID77" s="62"/>
      <c r="IE77" s="62"/>
      <c r="IF77" s="14"/>
      <c r="IG77" s="14" t="s">
        <v>116</v>
      </c>
      <c r="IH77" s="14"/>
      <c r="II77" s="62"/>
      <c r="IJ77" s="14"/>
      <c r="IK77" s="62"/>
    </row>
    <row r="78" spans="1:245" customFormat="1" ht="15" x14ac:dyDescent="0.25">
      <c r="A78" s="79"/>
      <c r="B78" s="80"/>
      <c r="C78" s="154" t="s">
        <v>83</v>
      </c>
      <c r="D78" s="154"/>
      <c r="E78" s="154"/>
      <c r="F78" s="154"/>
      <c r="G78" s="154"/>
      <c r="H78" s="56"/>
      <c r="I78" s="57"/>
      <c r="J78" s="57"/>
      <c r="K78" s="57"/>
      <c r="L78" s="59"/>
      <c r="M78" s="57"/>
      <c r="N78" s="81"/>
      <c r="O78" s="57"/>
      <c r="P78" s="82">
        <v>7538.08</v>
      </c>
      <c r="Q78" s="74"/>
      <c r="R78" s="74"/>
      <c r="HY78" s="53"/>
      <c r="HZ78" s="53"/>
      <c r="IA78" s="62"/>
      <c r="IB78" s="62"/>
      <c r="IC78" s="62"/>
      <c r="ID78" s="62"/>
      <c r="IE78" s="62"/>
      <c r="IF78" s="14"/>
      <c r="IG78" s="14"/>
      <c r="IH78" s="14"/>
      <c r="II78" s="62" t="s">
        <v>83</v>
      </c>
      <c r="IJ78" s="14"/>
      <c r="IK78" s="62"/>
    </row>
    <row r="79" spans="1:245" customFormat="1" ht="22.5" x14ac:dyDescent="0.25">
      <c r="A79" s="70" t="s">
        <v>118</v>
      </c>
      <c r="B79" s="64" t="s">
        <v>119</v>
      </c>
      <c r="C79" s="155" t="s">
        <v>120</v>
      </c>
      <c r="D79" s="155"/>
      <c r="E79" s="155"/>
      <c r="F79" s="155"/>
      <c r="G79" s="155"/>
      <c r="H79" s="65" t="s">
        <v>121</v>
      </c>
      <c r="I79" s="67">
        <v>0.36</v>
      </c>
      <c r="J79" s="66"/>
      <c r="K79" s="67">
        <v>0.72</v>
      </c>
      <c r="L79" s="86">
        <v>26011.96</v>
      </c>
      <c r="M79" s="78">
        <v>1.26</v>
      </c>
      <c r="N79" s="72">
        <v>32775.07</v>
      </c>
      <c r="O79" s="66"/>
      <c r="P79" s="73">
        <v>23598.05</v>
      </c>
      <c r="Q79" s="74"/>
      <c r="R79" s="74"/>
      <c r="HY79" s="53"/>
      <c r="HZ79" s="53"/>
      <c r="IA79" s="62"/>
      <c r="IB79" s="62"/>
      <c r="IC79" s="62"/>
      <c r="ID79" s="62"/>
      <c r="IE79" s="62"/>
      <c r="IF79" s="14"/>
      <c r="IG79" s="14" t="s">
        <v>120</v>
      </c>
      <c r="IH79" s="14"/>
      <c r="II79" s="62"/>
      <c r="IJ79" s="14"/>
      <c r="IK79" s="62"/>
    </row>
    <row r="80" spans="1:245" customFormat="1" ht="15" x14ac:dyDescent="0.25">
      <c r="A80" s="75"/>
      <c r="B80" s="64"/>
      <c r="C80" s="155" t="s">
        <v>84</v>
      </c>
      <c r="D80" s="155"/>
      <c r="E80" s="155"/>
      <c r="F80" s="155"/>
      <c r="G80" s="155"/>
      <c r="H80" s="65"/>
      <c r="I80" s="66"/>
      <c r="J80" s="66"/>
      <c r="K80" s="66"/>
      <c r="L80" s="68"/>
      <c r="M80" s="66"/>
      <c r="N80" s="68"/>
      <c r="O80" s="66"/>
      <c r="P80" s="73">
        <v>2992.84</v>
      </c>
      <c r="HY80" s="53"/>
      <c r="HZ80" s="53"/>
      <c r="IA80" s="62"/>
      <c r="IB80" s="62"/>
      <c r="IC80" s="62"/>
      <c r="ID80" s="62"/>
      <c r="IE80" s="62"/>
      <c r="IF80" s="14"/>
      <c r="IG80" s="14"/>
      <c r="IH80" s="14"/>
      <c r="II80" s="62"/>
      <c r="IJ80" s="14" t="s">
        <v>84</v>
      </c>
      <c r="IK80" s="62"/>
    </row>
    <row r="81" spans="1:245" customFormat="1" ht="15" x14ac:dyDescent="0.25">
      <c r="A81" s="75"/>
      <c r="B81" s="64" t="s">
        <v>85</v>
      </c>
      <c r="C81" s="155" t="s">
        <v>86</v>
      </c>
      <c r="D81" s="155"/>
      <c r="E81" s="155"/>
      <c r="F81" s="155"/>
      <c r="G81" s="155"/>
      <c r="H81" s="65" t="s">
        <v>87</v>
      </c>
      <c r="I81" s="83">
        <v>103</v>
      </c>
      <c r="J81" s="66"/>
      <c r="K81" s="83">
        <v>103</v>
      </c>
      <c r="L81" s="68"/>
      <c r="M81" s="66"/>
      <c r="N81" s="68"/>
      <c r="O81" s="66"/>
      <c r="P81" s="73">
        <v>3082.63</v>
      </c>
      <c r="HY81" s="53"/>
      <c r="HZ81" s="53"/>
      <c r="IA81" s="62"/>
      <c r="IB81" s="62"/>
      <c r="IC81" s="62"/>
      <c r="ID81" s="62"/>
      <c r="IE81" s="62"/>
      <c r="IF81" s="14"/>
      <c r="IG81" s="14"/>
      <c r="IH81" s="14"/>
      <c r="II81" s="62"/>
      <c r="IJ81" s="14" t="s">
        <v>86</v>
      </c>
      <c r="IK81" s="62"/>
    </row>
    <row r="82" spans="1:245" customFormat="1" ht="15" x14ac:dyDescent="0.25">
      <c r="A82" s="75"/>
      <c r="B82" s="64" t="s">
        <v>88</v>
      </c>
      <c r="C82" s="155" t="s">
        <v>89</v>
      </c>
      <c r="D82" s="155"/>
      <c r="E82" s="155"/>
      <c r="F82" s="155"/>
      <c r="G82" s="155"/>
      <c r="H82" s="65" t="s">
        <v>87</v>
      </c>
      <c r="I82" s="83">
        <v>60</v>
      </c>
      <c r="J82" s="66"/>
      <c r="K82" s="83">
        <v>60</v>
      </c>
      <c r="L82" s="68"/>
      <c r="M82" s="66"/>
      <c r="N82" s="68"/>
      <c r="O82" s="66"/>
      <c r="P82" s="73">
        <v>1795.7</v>
      </c>
      <c r="HY82" s="53"/>
      <c r="HZ82" s="53"/>
      <c r="IA82" s="62"/>
      <c r="IB82" s="62"/>
      <c r="IC82" s="62"/>
      <c r="ID82" s="62"/>
      <c r="IE82" s="62"/>
      <c r="IF82" s="14"/>
      <c r="IG82" s="14"/>
      <c r="IH82" s="14"/>
      <c r="II82" s="62"/>
      <c r="IJ82" s="14" t="s">
        <v>89</v>
      </c>
      <c r="IK82" s="62"/>
    </row>
    <row r="83" spans="1:245" customFormat="1" ht="15" x14ac:dyDescent="0.25">
      <c r="A83" s="84"/>
      <c r="B83" s="85"/>
      <c r="C83" s="154" t="s">
        <v>90</v>
      </c>
      <c r="D83" s="154"/>
      <c r="E83" s="154"/>
      <c r="F83" s="154"/>
      <c r="G83" s="154"/>
      <c r="H83" s="56"/>
      <c r="I83" s="57"/>
      <c r="J83" s="57"/>
      <c r="K83" s="57"/>
      <c r="L83" s="59"/>
      <c r="M83" s="57"/>
      <c r="N83" s="81">
        <v>18007.23</v>
      </c>
      <c r="O83" s="57"/>
      <c r="P83" s="82">
        <v>36014.46</v>
      </c>
      <c r="HY83" s="53"/>
      <c r="HZ83" s="53"/>
      <c r="IA83" s="62"/>
      <c r="IB83" s="62"/>
      <c r="IC83" s="62"/>
      <c r="ID83" s="62"/>
      <c r="IE83" s="62"/>
      <c r="IF83" s="14"/>
      <c r="IG83" s="14"/>
      <c r="IH83" s="14"/>
      <c r="II83" s="62"/>
      <c r="IJ83" s="14"/>
      <c r="IK83" s="62" t="s">
        <v>90</v>
      </c>
    </row>
    <row r="84" spans="1:245" customFormat="1" ht="15" x14ac:dyDescent="0.25">
      <c r="A84" s="156" t="s">
        <v>122</v>
      </c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8"/>
      <c r="HY84" s="53"/>
      <c r="HZ84" s="53" t="s">
        <v>122</v>
      </c>
      <c r="IA84" s="62"/>
      <c r="IB84" s="62"/>
      <c r="IC84" s="62"/>
      <c r="ID84" s="62"/>
      <c r="IE84" s="62"/>
      <c r="IF84" s="14"/>
      <c r="IG84" s="14"/>
      <c r="IH84" s="14"/>
      <c r="II84" s="62"/>
      <c r="IJ84" s="14"/>
      <c r="IK84" s="62"/>
    </row>
    <row r="85" spans="1:245" customFormat="1" ht="22.5" x14ac:dyDescent="0.25">
      <c r="A85" s="54" t="s">
        <v>123</v>
      </c>
      <c r="B85" s="55" t="s">
        <v>124</v>
      </c>
      <c r="C85" s="159" t="s">
        <v>125</v>
      </c>
      <c r="D85" s="159"/>
      <c r="E85" s="159"/>
      <c r="F85" s="159"/>
      <c r="G85" s="159"/>
      <c r="H85" s="56" t="s">
        <v>126</v>
      </c>
      <c r="I85" s="57">
        <v>0.27900000000000003</v>
      </c>
      <c r="J85" s="58">
        <v>1</v>
      </c>
      <c r="K85" s="90">
        <v>0.27900000000000003</v>
      </c>
      <c r="L85" s="59"/>
      <c r="M85" s="57"/>
      <c r="N85" s="60"/>
      <c r="O85" s="57"/>
      <c r="P85" s="61"/>
      <c r="HY85" s="53"/>
      <c r="HZ85" s="53"/>
      <c r="IA85" s="62" t="s">
        <v>125</v>
      </c>
      <c r="IB85" s="62" t="s">
        <v>4</v>
      </c>
      <c r="IC85" s="62" t="s">
        <v>4</v>
      </c>
      <c r="ID85" s="62" t="s">
        <v>4</v>
      </c>
      <c r="IE85" s="62" t="s">
        <v>4</v>
      </c>
      <c r="IF85" s="14"/>
      <c r="IG85" s="14"/>
      <c r="IH85" s="14"/>
      <c r="II85" s="62"/>
      <c r="IJ85" s="14"/>
      <c r="IK85" s="62"/>
    </row>
    <row r="86" spans="1:245" customFormat="1" ht="15" x14ac:dyDescent="0.25">
      <c r="A86" s="63"/>
      <c r="B86" s="64" t="s">
        <v>69</v>
      </c>
      <c r="C86" s="155" t="s">
        <v>70</v>
      </c>
      <c r="D86" s="155"/>
      <c r="E86" s="155"/>
      <c r="F86" s="155"/>
      <c r="G86" s="155"/>
      <c r="H86" s="65"/>
      <c r="I86" s="66"/>
      <c r="J86" s="66"/>
      <c r="K86" s="66"/>
      <c r="L86" s="68"/>
      <c r="M86" s="66"/>
      <c r="N86" s="68"/>
      <c r="O86" s="66"/>
      <c r="P86" s="73">
        <v>13063.23</v>
      </c>
      <c r="HY86" s="53"/>
      <c r="HZ86" s="53"/>
      <c r="IA86" s="62"/>
      <c r="IB86" s="62"/>
      <c r="IC86" s="62"/>
      <c r="ID86" s="62"/>
      <c r="IE86" s="62"/>
      <c r="IF86" s="14" t="s">
        <v>70</v>
      </c>
      <c r="IG86" s="14"/>
      <c r="IH86" s="14"/>
      <c r="II86" s="62"/>
      <c r="IJ86" s="14"/>
      <c r="IK86" s="62"/>
    </row>
    <row r="87" spans="1:245" customFormat="1" ht="15" x14ac:dyDescent="0.25">
      <c r="A87" s="63"/>
      <c r="B87" s="64"/>
      <c r="C87" s="155" t="s">
        <v>71</v>
      </c>
      <c r="D87" s="155"/>
      <c r="E87" s="155"/>
      <c r="F87" s="155"/>
      <c r="G87" s="155"/>
      <c r="H87" s="65" t="s">
        <v>66</v>
      </c>
      <c r="I87" s="66"/>
      <c r="J87" s="66"/>
      <c r="K87" s="91">
        <v>12.555</v>
      </c>
      <c r="L87" s="68"/>
      <c r="M87" s="66"/>
      <c r="N87" s="68"/>
      <c r="O87" s="66"/>
      <c r="P87" s="73">
        <v>5694.45</v>
      </c>
      <c r="HY87" s="53"/>
      <c r="HZ87" s="53"/>
      <c r="IA87" s="62"/>
      <c r="IB87" s="62"/>
      <c r="IC87" s="62"/>
      <c r="ID87" s="62"/>
      <c r="IE87" s="62"/>
      <c r="IF87" s="14" t="s">
        <v>71</v>
      </c>
      <c r="IG87" s="14"/>
      <c r="IH87" s="14"/>
      <c r="II87" s="62"/>
      <c r="IJ87" s="14"/>
      <c r="IK87" s="62"/>
    </row>
    <row r="88" spans="1:245" customFormat="1" ht="22.5" x14ac:dyDescent="0.25">
      <c r="A88" s="70"/>
      <c r="B88" s="64" t="s">
        <v>127</v>
      </c>
      <c r="C88" s="155" t="s">
        <v>128</v>
      </c>
      <c r="D88" s="155"/>
      <c r="E88" s="155"/>
      <c r="F88" s="155"/>
      <c r="G88" s="155"/>
      <c r="H88" s="65" t="s">
        <v>74</v>
      </c>
      <c r="I88" s="83">
        <v>45</v>
      </c>
      <c r="J88" s="66"/>
      <c r="K88" s="91">
        <v>12.555</v>
      </c>
      <c r="L88" s="77">
        <v>800.37</v>
      </c>
      <c r="M88" s="88">
        <v>1.3</v>
      </c>
      <c r="N88" s="72">
        <v>1040.48</v>
      </c>
      <c r="O88" s="66"/>
      <c r="P88" s="73">
        <v>13063.23</v>
      </c>
      <c r="Q88" s="74"/>
      <c r="R88" s="74"/>
      <c r="HY88" s="53"/>
      <c r="HZ88" s="53"/>
      <c r="IA88" s="62"/>
      <c r="IB88" s="62"/>
      <c r="IC88" s="62"/>
      <c r="ID88" s="62"/>
      <c r="IE88" s="62"/>
      <c r="IF88" s="14"/>
      <c r="IG88" s="14" t="s">
        <v>128</v>
      </c>
      <c r="IH88" s="14"/>
      <c r="II88" s="62"/>
      <c r="IJ88" s="14"/>
      <c r="IK88" s="62"/>
    </row>
    <row r="89" spans="1:245" customFormat="1" ht="15" x14ac:dyDescent="0.25">
      <c r="A89" s="75"/>
      <c r="B89" s="64" t="s">
        <v>97</v>
      </c>
      <c r="C89" s="155" t="s">
        <v>98</v>
      </c>
      <c r="D89" s="155"/>
      <c r="E89" s="155"/>
      <c r="F89" s="155"/>
      <c r="G89" s="155"/>
      <c r="H89" s="65" t="s">
        <v>66</v>
      </c>
      <c r="I89" s="83">
        <v>45</v>
      </c>
      <c r="J89" s="66"/>
      <c r="K89" s="91">
        <v>12.555</v>
      </c>
      <c r="L89" s="68"/>
      <c r="M89" s="66"/>
      <c r="N89" s="76">
        <v>453.56</v>
      </c>
      <c r="O89" s="66"/>
      <c r="P89" s="73">
        <v>5694.45</v>
      </c>
      <c r="HY89" s="53"/>
      <c r="HZ89" s="53"/>
      <c r="IA89" s="62"/>
      <c r="IB89" s="62"/>
      <c r="IC89" s="62"/>
      <c r="ID89" s="62"/>
      <c r="IE89" s="62"/>
      <c r="IF89" s="14"/>
      <c r="IG89" s="14"/>
      <c r="IH89" s="14" t="s">
        <v>98</v>
      </c>
      <c r="II89" s="62"/>
      <c r="IJ89" s="14"/>
      <c r="IK89" s="62"/>
    </row>
    <row r="90" spans="1:245" customFormat="1" ht="15" x14ac:dyDescent="0.25">
      <c r="A90" s="79"/>
      <c r="B90" s="80"/>
      <c r="C90" s="154" t="s">
        <v>83</v>
      </c>
      <c r="D90" s="154"/>
      <c r="E90" s="154"/>
      <c r="F90" s="154"/>
      <c r="G90" s="154"/>
      <c r="H90" s="56"/>
      <c r="I90" s="57"/>
      <c r="J90" s="57"/>
      <c r="K90" s="57"/>
      <c r="L90" s="59"/>
      <c r="M90" s="57"/>
      <c r="N90" s="81"/>
      <c r="O90" s="57"/>
      <c r="P90" s="82">
        <v>18757.68</v>
      </c>
      <c r="Q90" s="74"/>
      <c r="R90" s="74"/>
      <c r="HY90" s="53"/>
      <c r="HZ90" s="53"/>
      <c r="IA90" s="62"/>
      <c r="IB90" s="62"/>
      <c r="IC90" s="62"/>
      <c r="ID90" s="62"/>
      <c r="IE90" s="62"/>
      <c r="IF90" s="14"/>
      <c r="IG90" s="14"/>
      <c r="IH90" s="14"/>
      <c r="II90" s="62" t="s">
        <v>83</v>
      </c>
      <c r="IJ90" s="14"/>
      <c r="IK90" s="62"/>
    </row>
    <row r="91" spans="1:245" customFormat="1" ht="15" x14ac:dyDescent="0.25">
      <c r="A91" s="75"/>
      <c r="B91" s="64"/>
      <c r="C91" s="155" t="s">
        <v>84</v>
      </c>
      <c r="D91" s="155"/>
      <c r="E91" s="155"/>
      <c r="F91" s="155"/>
      <c r="G91" s="155"/>
      <c r="H91" s="65"/>
      <c r="I91" s="66"/>
      <c r="J91" s="66"/>
      <c r="K91" s="66"/>
      <c r="L91" s="68"/>
      <c r="M91" s="66"/>
      <c r="N91" s="68"/>
      <c r="O91" s="66"/>
      <c r="P91" s="73">
        <v>5694.45</v>
      </c>
      <c r="HY91" s="53"/>
      <c r="HZ91" s="53"/>
      <c r="IA91" s="62"/>
      <c r="IB91" s="62"/>
      <c r="IC91" s="62"/>
      <c r="ID91" s="62"/>
      <c r="IE91" s="62"/>
      <c r="IF91" s="14"/>
      <c r="IG91" s="14"/>
      <c r="IH91" s="14"/>
      <c r="II91" s="62"/>
      <c r="IJ91" s="14" t="s">
        <v>84</v>
      </c>
      <c r="IK91" s="62"/>
    </row>
    <row r="92" spans="1:245" customFormat="1" ht="22.5" x14ac:dyDescent="0.25">
      <c r="A92" s="75"/>
      <c r="B92" s="64" t="s">
        <v>129</v>
      </c>
      <c r="C92" s="155" t="s">
        <v>130</v>
      </c>
      <c r="D92" s="155"/>
      <c r="E92" s="155"/>
      <c r="F92" s="155"/>
      <c r="G92" s="155"/>
      <c r="H92" s="65" t="s">
        <v>87</v>
      </c>
      <c r="I92" s="83">
        <v>92</v>
      </c>
      <c r="J92" s="66"/>
      <c r="K92" s="83">
        <v>92</v>
      </c>
      <c r="L92" s="68"/>
      <c r="M92" s="66"/>
      <c r="N92" s="68"/>
      <c r="O92" s="66"/>
      <c r="P92" s="73">
        <v>5238.8900000000003</v>
      </c>
      <c r="HY92" s="53"/>
      <c r="HZ92" s="53"/>
      <c r="IA92" s="62"/>
      <c r="IB92" s="62"/>
      <c r="IC92" s="62"/>
      <c r="ID92" s="62"/>
      <c r="IE92" s="62"/>
      <c r="IF92" s="14"/>
      <c r="IG92" s="14"/>
      <c r="IH92" s="14"/>
      <c r="II92" s="62"/>
      <c r="IJ92" s="14" t="s">
        <v>130</v>
      </c>
      <c r="IK92" s="62"/>
    </row>
    <row r="93" spans="1:245" customFormat="1" ht="22.5" x14ac:dyDescent="0.25">
      <c r="A93" s="75"/>
      <c r="B93" s="64" t="s">
        <v>131</v>
      </c>
      <c r="C93" s="155" t="s">
        <v>132</v>
      </c>
      <c r="D93" s="155"/>
      <c r="E93" s="155"/>
      <c r="F93" s="155"/>
      <c r="G93" s="155"/>
      <c r="H93" s="65" t="s">
        <v>87</v>
      </c>
      <c r="I93" s="83">
        <v>46</v>
      </c>
      <c r="J93" s="66"/>
      <c r="K93" s="83">
        <v>46</v>
      </c>
      <c r="L93" s="68"/>
      <c r="M93" s="66"/>
      <c r="N93" s="68"/>
      <c r="O93" s="66"/>
      <c r="P93" s="73">
        <v>2619.4499999999998</v>
      </c>
      <c r="HY93" s="53"/>
      <c r="HZ93" s="53"/>
      <c r="IA93" s="62"/>
      <c r="IB93" s="62"/>
      <c r="IC93" s="62"/>
      <c r="ID93" s="62"/>
      <c r="IE93" s="62"/>
      <c r="IF93" s="14"/>
      <c r="IG93" s="14"/>
      <c r="IH93" s="14"/>
      <c r="II93" s="62"/>
      <c r="IJ93" s="14" t="s">
        <v>132</v>
      </c>
      <c r="IK93" s="62"/>
    </row>
    <row r="94" spans="1:245" customFormat="1" ht="15" x14ac:dyDescent="0.25">
      <c r="A94" s="84"/>
      <c r="B94" s="85"/>
      <c r="C94" s="154" t="s">
        <v>90</v>
      </c>
      <c r="D94" s="154"/>
      <c r="E94" s="154"/>
      <c r="F94" s="154"/>
      <c r="G94" s="154"/>
      <c r="H94" s="56"/>
      <c r="I94" s="57"/>
      <c r="J94" s="57"/>
      <c r="K94" s="57"/>
      <c r="L94" s="59"/>
      <c r="M94" s="57"/>
      <c r="N94" s="81">
        <v>95397.92</v>
      </c>
      <c r="O94" s="57"/>
      <c r="P94" s="82">
        <v>26616.02</v>
      </c>
      <c r="HY94" s="53"/>
      <c r="HZ94" s="53"/>
      <c r="IA94" s="62"/>
      <c r="IB94" s="62"/>
      <c r="IC94" s="62"/>
      <c r="ID94" s="62"/>
      <c r="IE94" s="62"/>
      <c r="IF94" s="14"/>
      <c r="IG94" s="14"/>
      <c r="IH94" s="14"/>
      <c r="II94" s="62"/>
      <c r="IJ94" s="14"/>
      <c r="IK94" s="62" t="s">
        <v>90</v>
      </c>
    </row>
    <row r="95" spans="1:245" customFormat="1" ht="22.5" x14ac:dyDescent="0.25">
      <c r="A95" s="54" t="s">
        <v>101</v>
      </c>
      <c r="B95" s="55" t="s">
        <v>133</v>
      </c>
      <c r="C95" s="159" t="s">
        <v>134</v>
      </c>
      <c r="D95" s="159"/>
      <c r="E95" s="159"/>
      <c r="F95" s="159"/>
      <c r="G95" s="159"/>
      <c r="H95" s="56" t="s">
        <v>135</v>
      </c>
      <c r="I95" s="57">
        <v>3.51</v>
      </c>
      <c r="J95" s="58">
        <v>1</v>
      </c>
      <c r="K95" s="92">
        <v>3.51</v>
      </c>
      <c r="L95" s="59"/>
      <c r="M95" s="57"/>
      <c r="N95" s="60"/>
      <c r="O95" s="57"/>
      <c r="P95" s="61"/>
      <c r="HY95" s="53"/>
      <c r="HZ95" s="53"/>
      <c r="IA95" s="62" t="s">
        <v>134</v>
      </c>
      <c r="IB95" s="62" t="s">
        <v>4</v>
      </c>
      <c r="IC95" s="62" t="s">
        <v>4</v>
      </c>
      <c r="ID95" s="62" t="s">
        <v>4</v>
      </c>
      <c r="IE95" s="62" t="s">
        <v>4</v>
      </c>
      <c r="IF95" s="14"/>
      <c r="IG95" s="14"/>
      <c r="IH95" s="14"/>
      <c r="II95" s="62"/>
      <c r="IJ95" s="14"/>
      <c r="IK95" s="62"/>
    </row>
    <row r="96" spans="1:245" customFormat="1" ht="15" x14ac:dyDescent="0.25">
      <c r="A96" s="63"/>
      <c r="B96" s="64" t="s">
        <v>61</v>
      </c>
      <c r="C96" s="155" t="s">
        <v>65</v>
      </c>
      <c r="D96" s="155"/>
      <c r="E96" s="155"/>
      <c r="F96" s="155"/>
      <c r="G96" s="155"/>
      <c r="H96" s="65" t="s">
        <v>66</v>
      </c>
      <c r="I96" s="66"/>
      <c r="J96" s="66"/>
      <c r="K96" s="67">
        <v>540.54</v>
      </c>
      <c r="L96" s="68"/>
      <c r="M96" s="66"/>
      <c r="N96" s="68"/>
      <c r="O96" s="66"/>
      <c r="P96" s="73">
        <v>173529.56</v>
      </c>
      <c r="HY96" s="53"/>
      <c r="HZ96" s="53"/>
      <c r="IA96" s="62"/>
      <c r="IB96" s="62"/>
      <c r="IC96" s="62"/>
      <c r="ID96" s="62"/>
      <c r="IE96" s="62"/>
      <c r="IF96" s="14" t="s">
        <v>65</v>
      </c>
      <c r="IG96" s="14"/>
      <c r="IH96" s="14"/>
      <c r="II96" s="62"/>
      <c r="IJ96" s="14"/>
      <c r="IK96" s="62"/>
    </row>
    <row r="97" spans="1:246" customFormat="1" ht="15" x14ac:dyDescent="0.25">
      <c r="A97" s="70"/>
      <c r="B97" s="64" t="s">
        <v>136</v>
      </c>
      <c r="C97" s="155" t="s">
        <v>137</v>
      </c>
      <c r="D97" s="155"/>
      <c r="E97" s="155"/>
      <c r="F97" s="155"/>
      <c r="G97" s="155"/>
      <c r="H97" s="65" t="s">
        <v>66</v>
      </c>
      <c r="I97" s="83">
        <v>154</v>
      </c>
      <c r="J97" s="66"/>
      <c r="K97" s="67">
        <v>540.54</v>
      </c>
      <c r="L97" s="10"/>
      <c r="M97" s="71"/>
      <c r="N97" s="72">
        <v>321.02999999999997</v>
      </c>
      <c r="O97" s="66"/>
      <c r="P97" s="73">
        <v>173529.56</v>
      </c>
      <c r="Q97" s="74"/>
      <c r="R97" s="74"/>
      <c r="HY97" s="53"/>
      <c r="HZ97" s="53"/>
      <c r="IA97" s="62"/>
      <c r="IB97" s="62"/>
      <c r="IC97" s="62"/>
      <c r="ID97" s="62"/>
      <c r="IE97" s="62"/>
      <c r="IF97" s="14"/>
      <c r="IG97" s="14" t="s">
        <v>137</v>
      </c>
      <c r="IH97" s="14"/>
      <c r="II97" s="62"/>
      <c r="IJ97" s="14"/>
      <c r="IK97" s="62"/>
    </row>
    <row r="98" spans="1:246" customFormat="1" ht="15" x14ac:dyDescent="0.25">
      <c r="A98" s="79"/>
      <c r="B98" s="80"/>
      <c r="C98" s="154" t="s">
        <v>83</v>
      </c>
      <c r="D98" s="154"/>
      <c r="E98" s="154"/>
      <c r="F98" s="154"/>
      <c r="G98" s="154"/>
      <c r="H98" s="56"/>
      <c r="I98" s="57"/>
      <c r="J98" s="57"/>
      <c r="K98" s="57"/>
      <c r="L98" s="59"/>
      <c r="M98" s="57"/>
      <c r="N98" s="81"/>
      <c r="O98" s="57"/>
      <c r="P98" s="82">
        <v>173529.56</v>
      </c>
      <c r="Q98" s="74"/>
      <c r="R98" s="74"/>
      <c r="HY98" s="53"/>
      <c r="HZ98" s="53"/>
      <c r="IA98" s="62"/>
      <c r="IB98" s="62"/>
      <c r="IC98" s="62"/>
      <c r="ID98" s="62"/>
      <c r="IE98" s="62"/>
      <c r="IF98" s="14"/>
      <c r="IG98" s="14"/>
      <c r="IH98" s="14"/>
      <c r="II98" s="62" t="s">
        <v>83</v>
      </c>
      <c r="IJ98" s="14"/>
      <c r="IK98" s="62"/>
    </row>
    <row r="99" spans="1:246" customFormat="1" ht="15" x14ac:dyDescent="0.25">
      <c r="A99" s="75"/>
      <c r="B99" s="64"/>
      <c r="C99" s="155" t="s">
        <v>84</v>
      </c>
      <c r="D99" s="155"/>
      <c r="E99" s="155"/>
      <c r="F99" s="155"/>
      <c r="G99" s="155"/>
      <c r="H99" s="65"/>
      <c r="I99" s="66"/>
      <c r="J99" s="66"/>
      <c r="K99" s="66"/>
      <c r="L99" s="68"/>
      <c r="M99" s="66"/>
      <c r="N99" s="68"/>
      <c r="O99" s="66"/>
      <c r="P99" s="73">
        <v>173529.56</v>
      </c>
      <c r="HY99" s="53"/>
      <c r="HZ99" s="53"/>
      <c r="IA99" s="62"/>
      <c r="IB99" s="62"/>
      <c r="IC99" s="62"/>
      <c r="ID99" s="62"/>
      <c r="IE99" s="62"/>
      <c r="IF99" s="14"/>
      <c r="IG99" s="14"/>
      <c r="IH99" s="14"/>
      <c r="II99" s="62"/>
      <c r="IJ99" s="14" t="s">
        <v>84</v>
      </c>
      <c r="IK99" s="62"/>
    </row>
    <row r="100" spans="1:246" customFormat="1" ht="15" x14ac:dyDescent="0.25">
      <c r="A100" s="75"/>
      <c r="B100" s="64" t="s">
        <v>138</v>
      </c>
      <c r="C100" s="155" t="s">
        <v>139</v>
      </c>
      <c r="D100" s="155"/>
      <c r="E100" s="155"/>
      <c r="F100" s="155"/>
      <c r="G100" s="155"/>
      <c r="H100" s="65" t="s">
        <v>87</v>
      </c>
      <c r="I100" s="83">
        <v>89</v>
      </c>
      <c r="J100" s="66"/>
      <c r="K100" s="83">
        <v>89</v>
      </c>
      <c r="L100" s="68"/>
      <c r="M100" s="66"/>
      <c r="N100" s="68"/>
      <c r="O100" s="66"/>
      <c r="P100" s="73">
        <v>154441.31</v>
      </c>
      <c r="HY100" s="53"/>
      <c r="HZ100" s="53"/>
      <c r="IA100" s="62"/>
      <c r="IB100" s="62"/>
      <c r="IC100" s="62"/>
      <c r="ID100" s="62"/>
      <c r="IE100" s="62"/>
      <c r="IF100" s="14"/>
      <c r="IG100" s="14"/>
      <c r="IH100" s="14"/>
      <c r="II100" s="62"/>
      <c r="IJ100" s="14" t="s">
        <v>139</v>
      </c>
      <c r="IK100" s="62"/>
    </row>
    <row r="101" spans="1:246" customFormat="1" ht="15" x14ac:dyDescent="0.25">
      <c r="A101" s="75"/>
      <c r="B101" s="64" t="s">
        <v>140</v>
      </c>
      <c r="C101" s="155" t="s">
        <v>141</v>
      </c>
      <c r="D101" s="155"/>
      <c r="E101" s="155"/>
      <c r="F101" s="155"/>
      <c r="G101" s="155"/>
      <c r="H101" s="65" t="s">
        <v>87</v>
      </c>
      <c r="I101" s="83">
        <v>40</v>
      </c>
      <c r="J101" s="66"/>
      <c r="K101" s="83">
        <v>40</v>
      </c>
      <c r="L101" s="68"/>
      <c r="M101" s="66"/>
      <c r="N101" s="68"/>
      <c r="O101" s="66"/>
      <c r="P101" s="73">
        <v>69411.820000000007</v>
      </c>
      <c r="HY101" s="53"/>
      <c r="HZ101" s="53"/>
      <c r="IA101" s="62"/>
      <c r="IB101" s="62"/>
      <c r="IC101" s="62"/>
      <c r="ID101" s="62"/>
      <c r="IE101" s="62"/>
      <c r="IF101" s="14"/>
      <c r="IG101" s="14"/>
      <c r="IH101" s="14"/>
      <c r="II101" s="62"/>
      <c r="IJ101" s="14" t="s">
        <v>141</v>
      </c>
      <c r="IK101" s="62"/>
    </row>
    <row r="102" spans="1:246" customFormat="1" ht="15" x14ac:dyDescent="0.25">
      <c r="A102" s="84"/>
      <c r="B102" s="85"/>
      <c r="C102" s="154" t="s">
        <v>90</v>
      </c>
      <c r="D102" s="154"/>
      <c r="E102" s="154"/>
      <c r="F102" s="154"/>
      <c r="G102" s="154"/>
      <c r="H102" s="56"/>
      <c r="I102" s="57"/>
      <c r="J102" s="57"/>
      <c r="K102" s="57"/>
      <c r="L102" s="59"/>
      <c r="M102" s="57"/>
      <c r="N102" s="81">
        <v>113214.44</v>
      </c>
      <c r="O102" s="57"/>
      <c r="P102" s="82">
        <v>397382.69</v>
      </c>
      <c r="HY102" s="53"/>
      <c r="HZ102" s="53"/>
      <c r="IA102" s="62"/>
      <c r="IB102" s="62"/>
      <c r="IC102" s="62"/>
      <c r="ID102" s="62"/>
      <c r="IE102" s="62"/>
      <c r="IF102" s="14"/>
      <c r="IG102" s="14"/>
      <c r="IH102" s="14"/>
      <c r="II102" s="62"/>
      <c r="IJ102" s="14"/>
      <c r="IK102" s="62" t="s">
        <v>90</v>
      </c>
    </row>
    <row r="103" spans="1:246" customFormat="1" ht="15" x14ac:dyDescent="0.25">
      <c r="A103" s="54" t="s">
        <v>142</v>
      </c>
      <c r="B103" s="55" t="s">
        <v>143</v>
      </c>
      <c r="C103" s="159" t="s">
        <v>144</v>
      </c>
      <c r="D103" s="159"/>
      <c r="E103" s="159"/>
      <c r="F103" s="159"/>
      <c r="G103" s="159"/>
      <c r="H103" s="56" t="s">
        <v>145</v>
      </c>
      <c r="I103" s="57">
        <v>13.41</v>
      </c>
      <c r="J103" s="58">
        <v>1</v>
      </c>
      <c r="K103" s="92">
        <v>13.41</v>
      </c>
      <c r="L103" s="59"/>
      <c r="M103" s="57"/>
      <c r="N103" s="60"/>
      <c r="O103" s="57"/>
      <c r="P103" s="61"/>
      <c r="HY103" s="53"/>
      <c r="HZ103" s="53"/>
      <c r="IA103" s="62" t="s">
        <v>144</v>
      </c>
      <c r="IB103" s="62" t="s">
        <v>4</v>
      </c>
      <c r="IC103" s="62" t="s">
        <v>4</v>
      </c>
      <c r="ID103" s="62" t="s">
        <v>4</v>
      </c>
      <c r="IE103" s="62" t="s">
        <v>4</v>
      </c>
      <c r="IF103" s="14"/>
      <c r="IG103" s="14"/>
      <c r="IH103" s="14"/>
      <c r="II103" s="62"/>
      <c r="IJ103" s="14"/>
      <c r="IK103" s="62"/>
    </row>
    <row r="104" spans="1:246" customFormat="1" ht="15" x14ac:dyDescent="0.25">
      <c r="A104" s="63"/>
      <c r="B104" s="64" t="s">
        <v>61</v>
      </c>
      <c r="C104" s="155" t="s">
        <v>65</v>
      </c>
      <c r="D104" s="155"/>
      <c r="E104" s="155"/>
      <c r="F104" s="155"/>
      <c r="G104" s="155"/>
      <c r="H104" s="65" t="s">
        <v>66</v>
      </c>
      <c r="I104" s="66"/>
      <c r="J104" s="66"/>
      <c r="K104" s="91">
        <v>71.072999999999993</v>
      </c>
      <c r="L104" s="68"/>
      <c r="M104" s="66"/>
      <c r="N104" s="68"/>
      <c r="O104" s="66"/>
      <c r="P104" s="73">
        <v>27421.38</v>
      </c>
      <c r="HY104" s="53"/>
      <c r="HZ104" s="53"/>
      <c r="IA104" s="62"/>
      <c r="IB104" s="62"/>
      <c r="IC104" s="62"/>
      <c r="ID104" s="62"/>
      <c r="IE104" s="62"/>
      <c r="IF104" s="14" t="s">
        <v>65</v>
      </c>
      <c r="IG104" s="14"/>
      <c r="IH104" s="14"/>
      <c r="II104" s="62"/>
      <c r="IJ104" s="14"/>
      <c r="IK104" s="62"/>
    </row>
    <row r="105" spans="1:246" customFormat="1" ht="15" x14ac:dyDescent="0.25">
      <c r="A105" s="70"/>
      <c r="B105" s="64" t="s">
        <v>146</v>
      </c>
      <c r="C105" s="155" t="s">
        <v>147</v>
      </c>
      <c r="D105" s="155"/>
      <c r="E105" s="155"/>
      <c r="F105" s="155"/>
      <c r="G105" s="155"/>
      <c r="H105" s="65" t="s">
        <v>66</v>
      </c>
      <c r="I105" s="87">
        <v>5.3</v>
      </c>
      <c r="J105" s="66"/>
      <c r="K105" s="91">
        <v>71.072999999999993</v>
      </c>
      <c r="L105" s="10"/>
      <c r="M105" s="71"/>
      <c r="N105" s="72">
        <v>385.82</v>
      </c>
      <c r="O105" s="66"/>
      <c r="P105" s="73">
        <v>27421.38</v>
      </c>
      <c r="Q105" s="74"/>
      <c r="R105" s="74"/>
      <c r="HY105" s="53"/>
      <c r="HZ105" s="53"/>
      <c r="IA105" s="62"/>
      <c r="IB105" s="62"/>
      <c r="IC105" s="62"/>
      <c r="ID105" s="62"/>
      <c r="IE105" s="62"/>
      <c r="IF105" s="14"/>
      <c r="IG105" s="14" t="s">
        <v>147</v>
      </c>
      <c r="IH105" s="14"/>
      <c r="II105" s="62"/>
      <c r="IJ105" s="14"/>
      <c r="IK105" s="62"/>
    </row>
    <row r="106" spans="1:246" customFormat="1" ht="15" x14ac:dyDescent="0.25">
      <c r="A106" s="63"/>
      <c r="B106" s="64" t="s">
        <v>69</v>
      </c>
      <c r="C106" s="155" t="s">
        <v>70</v>
      </c>
      <c r="D106" s="155"/>
      <c r="E106" s="155"/>
      <c r="F106" s="155"/>
      <c r="G106" s="155"/>
      <c r="H106" s="65"/>
      <c r="I106" s="66"/>
      <c r="J106" s="66"/>
      <c r="K106" s="66"/>
      <c r="L106" s="68"/>
      <c r="M106" s="66"/>
      <c r="N106" s="68"/>
      <c r="O106" s="66"/>
      <c r="P106" s="73">
        <v>35664.26</v>
      </c>
      <c r="HY106" s="53"/>
      <c r="HZ106" s="53"/>
      <c r="IA106" s="62"/>
      <c r="IB106" s="62"/>
      <c r="IC106" s="62"/>
      <c r="ID106" s="62"/>
      <c r="IE106" s="62"/>
      <c r="IF106" s="14" t="s">
        <v>70</v>
      </c>
      <c r="IG106" s="14"/>
      <c r="IH106" s="14"/>
      <c r="II106" s="62"/>
      <c r="IJ106" s="14"/>
      <c r="IK106" s="62"/>
    </row>
    <row r="107" spans="1:246" customFormat="1" ht="15" x14ac:dyDescent="0.25">
      <c r="A107" s="63"/>
      <c r="B107" s="64"/>
      <c r="C107" s="155" t="s">
        <v>71</v>
      </c>
      <c r="D107" s="155"/>
      <c r="E107" s="155"/>
      <c r="F107" s="155"/>
      <c r="G107" s="155"/>
      <c r="H107" s="65" t="s">
        <v>66</v>
      </c>
      <c r="I107" s="66"/>
      <c r="J107" s="66"/>
      <c r="K107" s="91">
        <v>52.298999999999999</v>
      </c>
      <c r="L107" s="68"/>
      <c r="M107" s="66"/>
      <c r="N107" s="68"/>
      <c r="O107" s="66"/>
      <c r="P107" s="73">
        <v>20640.32</v>
      </c>
      <c r="HY107" s="53"/>
      <c r="HZ107" s="53"/>
      <c r="IA107" s="62"/>
      <c r="IB107" s="62"/>
      <c r="IC107" s="62"/>
      <c r="ID107" s="62"/>
      <c r="IE107" s="62"/>
      <c r="IF107" s="14" t="s">
        <v>71</v>
      </c>
      <c r="IG107" s="14"/>
      <c r="IH107" s="14"/>
      <c r="II107" s="62"/>
      <c r="IJ107" s="14"/>
      <c r="IK107" s="62"/>
    </row>
    <row r="108" spans="1:246" customFormat="1" ht="15" x14ac:dyDescent="0.25">
      <c r="A108" s="70"/>
      <c r="B108" s="64" t="s">
        <v>99</v>
      </c>
      <c r="C108" s="155" t="s">
        <v>100</v>
      </c>
      <c r="D108" s="155"/>
      <c r="E108" s="155"/>
      <c r="F108" s="155"/>
      <c r="G108" s="155"/>
      <c r="H108" s="65" t="s">
        <v>74</v>
      </c>
      <c r="I108" s="87">
        <v>3.9</v>
      </c>
      <c r="J108" s="66"/>
      <c r="K108" s="91">
        <v>52.298999999999999</v>
      </c>
      <c r="L108" s="10"/>
      <c r="M108" s="71"/>
      <c r="N108" s="72">
        <v>681.93</v>
      </c>
      <c r="O108" s="66"/>
      <c r="P108" s="73">
        <v>35664.26</v>
      </c>
      <c r="Q108" s="74"/>
      <c r="R108" s="74"/>
      <c r="HY108" s="53"/>
      <c r="HZ108" s="53"/>
      <c r="IA108" s="62"/>
      <c r="IB108" s="62"/>
      <c r="IC108" s="62"/>
      <c r="ID108" s="62"/>
      <c r="IE108" s="62"/>
      <c r="IF108" s="14"/>
      <c r="IG108" s="14" t="s">
        <v>100</v>
      </c>
      <c r="IH108" s="14"/>
      <c r="II108" s="62"/>
      <c r="IJ108" s="14"/>
      <c r="IK108" s="62"/>
    </row>
    <row r="109" spans="1:246" customFormat="1" ht="15" x14ac:dyDescent="0.25">
      <c r="A109" s="75"/>
      <c r="B109" s="64" t="s">
        <v>81</v>
      </c>
      <c r="C109" s="155" t="s">
        <v>82</v>
      </c>
      <c r="D109" s="155"/>
      <c r="E109" s="155"/>
      <c r="F109" s="155"/>
      <c r="G109" s="155"/>
      <c r="H109" s="65" t="s">
        <v>66</v>
      </c>
      <c r="I109" s="87">
        <v>3.9</v>
      </c>
      <c r="J109" s="66"/>
      <c r="K109" s="91">
        <v>52.298999999999999</v>
      </c>
      <c r="L109" s="68"/>
      <c r="M109" s="66"/>
      <c r="N109" s="76">
        <v>394.66</v>
      </c>
      <c r="O109" s="66"/>
      <c r="P109" s="73">
        <v>20640.32</v>
      </c>
      <c r="HY109" s="53"/>
      <c r="HZ109" s="53"/>
      <c r="IA109" s="62"/>
      <c r="IB109" s="62"/>
      <c r="IC109" s="62"/>
      <c r="ID109" s="62"/>
      <c r="IE109" s="62"/>
      <c r="IF109" s="14"/>
      <c r="IG109" s="14"/>
      <c r="IH109" s="14" t="s">
        <v>82</v>
      </c>
      <c r="II109" s="62"/>
      <c r="IJ109" s="14"/>
      <c r="IK109" s="62"/>
    </row>
    <row r="110" spans="1:246" customFormat="1" ht="15" x14ac:dyDescent="0.25">
      <c r="A110" s="79"/>
      <c r="B110" s="80"/>
      <c r="C110" s="154" t="s">
        <v>83</v>
      </c>
      <c r="D110" s="154"/>
      <c r="E110" s="154"/>
      <c r="F110" s="154"/>
      <c r="G110" s="154"/>
      <c r="H110" s="56"/>
      <c r="I110" s="57"/>
      <c r="J110" s="57"/>
      <c r="K110" s="57"/>
      <c r="L110" s="59"/>
      <c r="M110" s="57"/>
      <c r="N110" s="81"/>
      <c r="O110" s="57"/>
      <c r="P110" s="82">
        <v>83725.960000000006</v>
      </c>
      <c r="Q110" s="74"/>
      <c r="R110" s="74"/>
      <c r="HY110" s="53"/>
      <c r="HZ110" s="53"/>
      <c r="IA110" s="62"/>
      <c r="IB110" s="62"/>
      <c r="IC110" s="62"/>
      <c r="ID110" s="62"/>
      <c r="IE110" s="62"/>
      <c r="IF110" s="14"/>
      <c r="IG110" s="14"/>
      <c r="IH110" s="14"/>
      <c r="II110" s="62" t="s">
        <v>83</v>
      </c>
      <c r="IJ110" s="14"/>
      <c r="IK110" s="62"/>
    </row>
    <row r="111" spans="1:246" customFormat="1" ht="15" x14ac:dyDescent="0.25">
      <c r="A111" s="75" t="s">
        <v>148</v>
      </c>
      <c r="B111" s="64" t="s">
        <v>149</v>
      </c>
      <c r="C111" s="155" t="s">
        <v>150</v>
      </c>
      <c r="D111" s="155"/>
      <c r="E111" s="155"/>
      <c r="F111" s="155"/>
      <c r="G111" s="155"/>
      <c r="H111" s="65" t="s">
        <v>87</v>
      </c>
      <c r="I111" s="83">
        <v>2</v>
      </c>
      <c r="J111" s="66"/>
      <c r="K111" s="83">
        <v>2</v>
      </c>
      <c r="L111" s="68"/>
      <c r="M111" s="66"/>
      <c r="N111" s="68"/>
      <c r="O111" s="66"/>
      <c r="P111" s="69">
        <v>548.42999999999995</v>
      </c>
      <c r="HY111" s="53"/>
      <c r="HZ111" s="53"/>
      <c r="IA111" s="62"/>
      <c r="IB111" s="62"/>
      <c r="IC111" s="62"/>
      <c r="ID111" s="62"/>
      <c r="IE111" s="62"/>
      <c r="IF111" s="14"/>
      <c r="IG111" s="14"/>
      <c r="IH111" s="14"/>
      <c r="II111" s="62"/>
      <c r="IJ111" s="14"/>
      <c r="IK111" s="62"/>
      <c r="IL111" s="14" t="s">
        <v>150</v>
      </c>
    </row>
    <row r="112" spans="1:246" customFormat="1" ht="15" x14ac:dyDescent="0.25">
      <c r="A112" s="75"/>
      <c r="B112" s="64"/>
      <c r="C112" s="155" t="s">
        <v>84</v>
      </c>
      <c r="D112" s="155"/>
      <c r="E112" s="155"/>
      <c r="F112" s="155"/>
      <c r="G112" s="155"/>
      <c r="H112" s="65"/>
      <c r="I112" s="66"/>
      <c r="J112" s="66"/>
      <c r="K112" s="66"/>
      <c r="L112" s="68"/>
      <c r="M112" s="66"/>
      <c r="N112" s="68"/>
      <c r="O112" s="66"/>
      <c r="P112" s="73">
        <v>48061.7</v>
      </c>
      <c r="HY112" s="53"/>
      <c r="HZ112" s="53"/>
      <c r="IA112" s="62"/>
      <c r="IB112" s="62"/>
      <c r="IC112" s="62"/>
      <c r="ID112" s="62"/>
      <c r="IE112" s="62"/>
      <c r="IF112" s="14"/>
      <c r="IG112" s="14"/>
      <c r="IH112" s="14"/>
      <c r="II112" s="62"/>
      <c r="IJ112" s="14" t="s">
        <v>84</v>
      </c>
      <c r="IK112" s="62"/>
      <c r="IL112" s="14"/>
    </row>
    <row r="113" spans="1:246" customFormat="1" ht="15" x14ac:dyDescent="0.25">
      <c r="A113" s="75"/>
      <c r="B113" s="64" t="s">
        <v>151</v>
      </c>
      <c r="C113" s="155" t="s">
        <v>152</v>
      </c>
      <c r="D113" s="155"/>
      <c r="E113" s="155"/>
      <c r="F113" s="155"/>
      <c r="G113" s="155"/>
      <c r="H113" s="65" t="s">
        <v>87</v>
      </c>
      <c r="I113" s="83">
        <v>97</v>
      </c>
      <c r="J113" s="66"/>
      <c r="K113" s="83">
        <v>97</v>
      </c>
      <c r="L113" s="68"/>
      <c r="M113" s="66"/>
      <c r="N113" s="68"/>
      <c r="O113" s="66"/>
      <c r="P113" s="73">
        <v>46619.85</v>
      </c>
      <c r="HY113" s="53"/>
      <c r="HZ113" s="53"/>
      <c r="IA113" s="62"/>
      <c r="IB113" s="62"/>
      <c r="IC113" s="62"/>
      <c r="ID113" s="62"/>
      <c r="IE113" s="62"/>
      <c r="IF113" s="14"/>
      <c r="IG113" s="14"/>
      <c r="IH113" s="14"/>
      <c r="II113" s="62"/>
      <c r="IJ113" s="14" t="s">
        <v>152</v>
      </c>
      <c r="IK113" s="62"/>
      <c r="IL113" s="14"/>
    </row>
    <row r="114" spans="1:246" customFormat="1" ht="15" x14ac:dyDescent="0.25">
      <c r="A114" s="75"/>
      <c r="B114" s="64" t="s">
        <v>153</v>
      </c>
      <c r="C114" s="155" t="s">
        <v>154</v>
      </c>
      <c r="D114" s="155"/>
      <c r="E114" s="155"/>
      <c r="F114" s="155"/>
      <c r="G114" s="155"/>
      <c r="H114" s="65" t="s">
        <v>87</v>
      </c>
      <c r="I114" s="83">
        <v>51</v>
      </c>
      <c r="J114" s="66"/>
      <c r="K114" s="83">
        <v>51</v>
      </c>
      <c r="L114" s="68"/>
      <c r="M114" s="66"/>
      <c r="N114" s="68"/>
      <c r="O114" s="66"/>
      <c r="P114" s="73">
        <v>24511.47</v>
      </c>
      <c r="HY114" s="53"/>
      <c r="HZ114" s="53"/>
      <c r="IA114" s="62"/>
      <c r="IB114" s="62"/>
      <c r="IC114" s="62"/>
      <c r="ID114" s="62"/>
      <c r="IE114" s="62"/>
      <c r="IF114" s="14"/>
      <c r="IG114" s="14"/>
      <c r="IH114" s="14"/>
      <c r="II114" s="62"/>
      <c r="IJ114" s="14" t="s">
        <v>154</v>
      </c>
      <c r="IK114" s="62"/>
      <c r="IL114" s="14"/>
    </row>
    <row r="115" spans="1:246" customFormat="1" ht="15" x14ac:dyDescent="0.25">
      <c r="A115" s="84"/>
      <c r="B115" s="85"/>
      <c r="C115" s="154" t="s">
        <v>90</v>
      </c>
      <c r="D115" s="154"/>
      <c r="E115" s="154"/>
      <c r="F115" s="154"/>
      <c r="G115" s="154"/>
      <c r="H115" s="56"/>
      <c r="I115" s="57"/>
      <c r="J115" s="57"/>
      <c r="K115" s="57"/>
      <c r="L115" s="59"/>
      <c r="M115" s="57"/>
      <c r="N115" s="81">
        <v>11588.79</v>
      </c>
      <c r="O115" s="57"/>
      <c r="P115" s="82">
        <v>155405.71</v>
      </c>
      <c r="HY115" s="53"/>
      <c r="HZ115" s="53"/>
      <c r="IA115" s="62"/>
      <c r="IB115" s="62"/>
      <c r="IC115" s="62"/>
      <c r="ID115" s="62"/>
      <c r="IE115" s="62"/>
      <c r="IF115" s="14"/>
      <c r="IG115" s="14"/>
      <c r="IH115" s="14"/>
      <c r="II115" s="62"/>
      <c r="IJ115" s="14"/>
      <c r="IK115" s="62" t="s">
        <v>90</v>
      </c>
      <c r="IL115" s="14"/>
    </row>
    <row r="116" spans="1:246" customFormat="1" ht="56.25" x14ac:dyDescent="0.25">
      <c r="A116" s="54" t="s">
        <v>155</v>
      </c>
      <c r="B116" s="55" t="s">
        <v>156</v>
      </c>
      <c r="C116" s="151" t="s">
        <v>157</v>
      </c>
      <c r="D116" s="151"/>
      <c r="E116" s="151"/>
      <c r="F116" s="151"/>
      <c r="G116" s="151"/>
      <c r="H116" s="56" t="s">
        <v>121</v>
      </c>
      <c r="I116" s="57">
        <v>82</v>
      </c>
      <c r="J116" s="58">
        <v>1</v>
      </c>
      <c r="K116" s="58">
        <v>82</v>
      </c>
      <c r="L116" s="59"/>
      <c r="M116" s="57"/>
      <c r="N116" s="93">
        <v>946.68</v>
      </c>
      <c r="O116" s="57"/>
      <c r="P116" s="82">
        <v>77627.759999999995</v>
      </c>
      <c r="HY116" s="53"/>
      <c r="HZ116" s="53"/>
      <c r="IA116" s="62" t="s">
        <v>157</v>
      </c>
      <c r="IB116" s="62" t="s">
        <v>4</v>
      </c>
      <c r="IC116" s="62" t="s">
        <v>4</v>
      </c>
      <c r="ID116" s="62" t="s">
        <v>4</v>
      </c>
      <c r="IE116" s="62" t="s">
        <v>4</v>
      </c>
      <c r="IF116" s="14"/>
      <c r="IG116" s="14"/>
      <c r="IH116" s="14"/>
      <c r="II116" s="62"/>
      <c r="IJ116" s="14"/>
      <c r="IK116" s="62"/>
      <c r="IL116" s="14"/>
    </row>
    <row r="117" spans="1:246" customFormat="1" ht="15" x14ac:dyDescent="0.25">
      <c r="A117" s="84"/>
      <c r="B117" s="85"/>
      <c r="C117" s="154" t="s">
        <v>90</v>
      </c>
      <c r="D117" s="154"/>
      <c r="E117" s="154"/>
      <c r="F117" s="154"/>
      <c r="G117" s="154"/>
      <c r="H117" s="56"/>
      <c r="I117" s="57"/>
      <c r="J117" s="57"/>
      <c r="K117" s="57"/>
      <c r="L117" s="59"/>
      <c r="M117" s="57"/>
      <c r="N117" s="59"/>
      <c r="O117" s="57"/>
      <c r="P117" s="82">
        <v>77627.759999999995</v>
      </c>
      <c r="HY117" s="53"/>
      <c r="HZ117" s="53"/>
      <c r="IA117" s="62"/>
      <c r="IB117" s="62"/>
      <c r="IC117" s="62"/>
      <c r="ID117" s="62"/>
      <c r="IE117" s="62"/>
      <c r="IF117" s="14"/>
      <c r="IG117" s="14"/>
      <c r="IH117" s="14"/>
      <c r="II117" s="62"/>
      <c r="IJ117" s="14"/>
      <c r="IK117" s="62" t="s">
        <v>90</v>
      </c>
      <c r="IL117" s="14"/>
    </row>
    <row r="118" spans="1:246" customFormat="1" ht="22.5" x14ac:dyDescent="0.25">
      <c r="A118" s="54" t="s">
        <v>158</v>
      </c>
      <c r="B118" s="55" t="s">
        <v>159</v>
      </c>
      <c r="C118" s="159" t="s">
        <v>160</v>
      </c>
      <c r="D118" s="159"/>
      <c r="E118" s="159"/>
      <c r="F118" s="159"/>
      <c r="G118" s="159"/>
      <c r="H118" s="56" t="s">
        <v>126</v>
      </c>
      <c r="I118" s="57">
        <v>0.20399999999999999</v>
      </c>
      <c r="J118" s="58">
        <v>1</v>
      </c>
      <c r="K118" s="90">
        <v>0.20399999999999999</v>
      </c>
      <c r="L118" s="59"/>
      <c r="M118" s="57"/>
      <c r="N118" s="60"/>
      <c r="O118" s="57"/>
      <c r="P118" s="61"/>
      <c r="HY118" s="53"/>
      <c r="HZ118" s="53"/>
      <c r="IA118" s="62" t="s">
        <v>160</v>
      </c>
      <c r="IB118" s="62" t="s">
        <v>4</v>
      </c>
      <c r="IC118" s="62" t="s">
        <v>4</v>
      </c>
      <c r="ID118" s="62" t="s">
        <v>4</v>
      </c>
      <c r="IE118" s="62" t="s">
        <v>4</v>
      </c>
      <c r="IF118" s="14"/>
      <c r="IG118" s="14"/>
      <c r="IH118" s="14"/>
      <c r="II118" s="62"/>
      <c r="IJ118" s="14"/>
      <c r="IK118" s="62"/>
      <c r="IL118" s="14"/>
    </row>
    <row r="119" spans="1:246" customFormat="1" ht="15" x14ac:dyDescent="0.25">
      <c r="A119" s="63"/>
      <c r="B119" s="64" t="s">
        <v>69</v>
      </c>
      <c r="C119" s="155" t="s">
        <v>70</v>
      </c>
      <c r="D119" s="155"/>
      <c r="E119" s="155"/>
      <c r="F119" s="155"/>
      <c r="G119" s="155"/>
      <c r="H119" s="65"/>
      <c r="I119" s="66"/>
      <c r="J119" s="66"/>
      <c r="K119" s="66"/>
      <c r="L119" s="68"/>
      <c r="M119" s="66"/>
      <c r="N119" s="68"/>
      <c r="O119" s="66"/>
      <c r="P119" s="73">
        <v>1681.07</v>
      </c>
      <c r="HY119" s="53"/>
      <c r="HZ119" s="53"/>
      <c r="IA119" s="62"/>
      <c r="IB119" s="62"/>
      <c r="IC119" s="62"/>
      <c r="ID119" s="62"/>
      <c r="IE119" s="62"/>
      <c r="IF119" s="14" t="s">
        <v>70</v>
      </c>
      <c r="IG119" s="14"/>
      <c r="IH119" s="14"/>
      <c r="II119" s="62"/>
      <c r="IJ119" s="14"/>
      <c r="IK119" s="62"/>
      <c r="IL119" s="14"/>
    </row>
    <row r="120" spans="1:246" customFormat="1" ht="15" x14ac:dyDescent="0.25">
      <c r="A120" s="63"/>
      <c r="B120" s="64"/>
      <c r="C120" s="155" t="s">
        <v>71</v>
      </c>
      <c r="D120" s="155"/>
      <c r="E120" s="155"/>
      <c r="F120" s="155"/>
      <c r="G120" s="155"/>
      <c r="H120" s="65" t="s">
        <v>66</v>
      </c>
      <c r="I120" s="66"/>
      <c r="J120" s="66"/>
      <c r="K120" s="94">
        <v>1.40964</v>
      </c>
      <c r="L120" s="68"/>
      <c r="M120" s="66"/>
      <c r="N120" s="68"/>
      <c r="O120" s="66"/>
      <c r="P120" s="69">
        <v>639.36</v>
      </c>
      <c r="HY120" s="53"/>
      <c r="HZ120" s="53"/>
      <c r="IA120" s="62"/>
      <c r="IB120" s="62"/>
      <c r="IC120" s="62"/>
      <c r="ID120" s="62"/>
      <c r="IE120" s="62"/>
      <c r="IF120" s="14" t="s">
        <v>71</v>
      </c>
      <c r="IG120" s="14"/>
      <c r="IH120" s="14"/>
      <c r="II120" s="62"/>
      <c r="IJ120" s="14"/>
      <c r="IK120" s="62"/>
      <c r="IL120" s="14"/>
    </row>
    <row r="121" spans="1:246" customFormat="1" ht="15" x14ac:dyDescent="0.25">
      <c r="A121" s="70"/>
      <c r="B121" s="64" t="s">
        <v>161</v>
      </c>
      <c r="C121" s="155" t="s">
        <v>162</v>
      </c>
      <c r="D121" s="155"/>
      <c r="E121" s="155"/>
      <c r="F121" s="155"/>
      <c r="G121" s="155"/>
      <c r="H121" s="65" t="s">
        <v>74</v>
      </c>
      <c r="I121" s="67">
        <v>6.91</v>
      </c>
      <c r="J121" s="66"/>
      <c r="K121" s="94">
        <v>1.40964</v>
      </c>
      <c r="L121" s="77">
        <v>828.16</v>
      </c>
      <c r="M121" s="78">
        <v>1.44</v>
      </c>
      <c r="N121" s="72">
        <v>1192.55</v>
      </c>
      <c r="O121" s="66"/>
      <c r="P121" s="73">
        <v>1681.07</v>
      </c>
      <c r="Q121" s="74"/>
      <c r="R121" s="74"/>
      <c r="HY121" s="53"/>
      <c r="HZ121" s="53"/>
      <c r="IA121" s="62"/>
      <c r="IB121" s="62"/>
      <c r="IC121" s="62"/>
      <c r="ID121" s="62"/>
      <c r="IE121" s="62"/>
      <c r="IF121" s="14"/>
      <c r="IG121" s="14" t="s">
        <v>162</v>
      </c>
      <c r="IH121" s="14"/>
      <c r="II121" s="62"/>
      <c r="IJ121" s="14"/>
      <c r="IK121" s="62"/>
      <c r="IL121" s="14"/>
    </row>
    <row r="122" spans="1:246" customFormat="1" ht="15" x14ac:dyDescent="0.25">
      <c r="A122" s="75"/>
      <c r="B122" s="64" t="s">
        <v>97</v>
      </c>
      <c r="C122" s="155" t="s">
        <v>98</v>
      </c>
      <c r="D122" s="155"/>
      <c r="E122" s="155"/>
      <c r="F122" s="155"/>
      <c r="G122" s="155"/>
      <c r="H122" s="65" t="s">
        <v>66</v>
      </c>
      <c r="I122" s="67">
        <v>6.91</v>
      </c>
      <c r="J122" s="66"/>
      <c r="K122" s="94">
        <v>1.40964</v>
      </c>
      <c r="L122" s="68"/>
      <c r="M122" s="66"/>
      <c r="N122" s="76">
        <v>453.56</v>
      </c>
      <c r="O122" s="66"/>
      <c r="P122" s="69">
        <v>639.36</v>
      </c>
      <c r="HY122" s="53"/>
      <c r="HZ122" s="53"/>
      <c r="IA122" s="62"/>
      <c r="IB122" s="62"/>
      <c r="IC122" s="62"/>
      <c r="ID122" s="62"/>
      <c r="IE122" s="62"/>
      <c r="IF122" s="14"/>
      <c r="IG122" s="14"/>
      <c r="IH122" s="14" t="s">
        <v>98</v>
      </c>
      <c r="II122" s="62"/>
      <c r="IJ122" s="14"/>
      <c r="IK122" s="62"/>
      <c r="IL122" s="14"/>
    </row>
    <row r="123" spans="1:246" customFormat="1" ht="15" x14ac:dyDescent="0.25">
      <c r="A123" s="79"/>
      <c r="B123" s="80"/>
      <c r="C123" s="154" t="s">
        <v>83</v>
      </c>
      <c r="D123" s="154"/>
      <c r="E123" s="154"/>
      <c r="F123" s="154"/>
      <c r="G123" s="154"/>
      <c r="H123" s="56"/>
      <c r="I123" s="57"/>
      <c r="J123" s="57"/>
      <c r="K123" s="57"/>
      <c r="L123" s="59"/>
      <c r="M123" s="57"/>
      <c r="N123" s="81"/>
      <c r="O123" s="57"/>
      <c r="P123" s="82">
        <v>2320.4299999999998</v>
      </c>
      <c r="Q123" s="74"/>
      <c r="R123" s="74"/>
      <c r="HY123" s="53"/>
      <c r="HZ123" s="53"/>
      <c r="IA123" s="62"/>
      <c r="IB123" s="62"/>
      <c r="IC123" s="62"/>
      <c r="ID123" s="62"/>
      <c r="IE123" s="62"/>
      <c r="IF123" s="14"/>
      <c r="IG123" s="14"/>
      <c r="IH123" s="14"/>
      <c r="II123" s="62" t="s">
        <v>83</v>
      </c>
      <c r="IJ123" s="14"/>
      <c r="IK123" s="62"/>
      <c r="IL123" s="14"/>
    </row>
    <row r="124" spans="1:246" customFormat="1" ht="15" x14ac:dyDescent="0.25">
      <c r="A124" s="75"/>
      <c r="B124" s="64"/>
      <c r="C124" s="155" t="s">
        <v>84</v>
      </c>
      <c r="D124" s="155"/>
      <c r="E124" s="155"/>
      <c r="F124" s="155"/>
      <c r="G124" s="155"/>
      <c r="H124" s="65"/>
      <c r="I124" s="66"/>
      <c r="J124" s="66"/>
      <c r="K124" s="66"/>
      <c r="L124" s="68"/>
      <c r="M124" s="66"/>
      <c r="N124" s="68"/>
      <c r="O124" s="66"/>
      <c r="P124" s="69">
        <v>639.36</v>
      </c>
      <c r="HY124" s="53"/>
      <c r="HZ124" s="53"/>
      <c r="IA124" s="62"/>
      <c r="IB124" s="62"/>
      <c r="IC124" s="62"/>
      <c r="ID124" s="62"/>
      <c r="IE124" s="62"/>
      <c r="IF124" s="14"/>
      <c r="IG124" s="14"/>
      <c r="IH124" s="14"/>
      <c r="II124" s="62"/>
      <c r="IJ124" s="14" t="s">
        <v>84</v>
      </c>
      <c r="IK124" s="62"/>
      <c r="IL124" s="14"/>
    </row>
    <row r="125" spans="1:246" customFormat="1" ht="22.5" x14ac:dyDescent="0.25">
      <c r="A125" s="75"/>
      <c r="B125" s="64" t="s">
        <v>129</v>
      </c>
      <c r="C125" s="155" t="s">
        <v>130</v>
      </c>
      <c r="D125" s="155"/>
      <c r="E125" s="155"/>
      <c r="F125" s="155"/>
      <c r="G125" s="155"/>
      <c r="H125" s="65" t="s">
        <v>87</v>
      </c>
      <c r="I125" s="83">
        <v>92</v>
      </c>
      <c r="J125" s="66"/>
      <c r="K125" s="83">
        <v>92</v>
      </c>
      <c r="L125" s="68"/>
      <c r="M125" s="66"/>
      <c r="N125" s="68"/>
      <c r="O125" s="66"/>
      <c r="P125" s="69">
        <v>588.21</v>
      </c>
      <c r="HY125" s="53"/>
      <c r="HZ125" s="53"/>
      <c r="IA125" s="62"/>
      <c r="IB125" s="62"/>
      <c r="IC125" s="62"/>
      <c r="ID125" s="62"/>
      <c r="IE125" s="62"/>
      <c r="IF125" s="14"/>
      <c r="IG125" s="14"/>
      <c r="IH125" s="14"/>
      <c r="II125" s="62"/>
      <c r="IJ125" s="14" t="s">
        <v>130</v>
      </c>
      <c r="IK125" s="62"/>
      <c r="IL125" s="14"/>
    </row>
    <row r="126" spans="1:246" customFormat="1" ht="22.5" x14ac:dyDescent="0.25">
      <c r="A126" s="75"/>
      <c r="B126" s="64" t="s">
        <v>131</v>
      </c>
      <c r="C126" s="155" t="s">
        <v>132</v>
      </c>
      <c r="D126" s="155"/>
      <c r="E126" s="155"/>
      <c r="F126" s="155"/>
      <c r="G126" s="155"/>
      <c r="H126" s="65" t="s">
        <v>87</v>
      </c>
      <c r="I126" s="83">
        <v>46</v>
      </c>
      <c r="J126" s="66"/>
      <c r="K126" s="83">
        <v>46</v>
      </c>
      <c r="L126" s="68"/>
      <c r="M126" s="66"/>
      <c r="N126" s="68"/>
      <c r="O126" s="66"/>
      <c r="P126" s="69">
        <v>294.11</v>
      </c>
      <c r="HY126" s="53"/>
      <c r="HZ126" s="53"/>
      <c r="IA126" s="62"/>
      <c r="IB126" s="62"/>
      <c r="IC126" s="62"/>
      <c r="ID126" s="62"/>
      <c r="IE126" s="62"/>
      <c r="IF126" s="14"/>
      <c r="IG126" s="14"/>
      <c r="IH126" s="14"/>
      <c r="II126" s="62"/>
      <c r="IJ126" s="14" t="s">
        <v>132</v>
      </c>
      <c r="IK126" s="62"/>
      <c r="IL126" s="14"/>
    </row>
    <row r="127" spans="1:246" customFormat="1" ht="15" x14ac:dyDescent="0.25">
      <c r="A127" s="84"/>
      <c r="B127" s="85"/>
      <c r="C127" s="154" t="s">
        <v>90</v>
      </c>
      <c r="D127" s="154"/>
      <c r="E127" s="154"/>
      <c r="F127" s="154"/>
      <c r="G127" s="154"/>
      <c r="H127" s="56"/>
      <c r="I127" s="57"/>
      <c r="J127" s="57"/>
      <c r="K127" s="57"/>
      <c r="L127" s="59"/>
      <c r="M127" s="57"/>
      <c r="N127" s="81">
        <v>15699.75</v>
      </c>
      <c r="O127" s="57"/>
      <c r="P127" s="82">
        <v>3202.75</v>
      </c>
      <c r="HY127" s="53"/>
      <c r="HZ127" s="53"/>
      <c r="IA127" s="62"/>
      <c r="IB127" s="62"/>
      <c r="IC127" s="62"/>
      <c r="ID127" s="62"/>
      <c r="IE127" s="62"/>
      <c r="IF127" s="14"/>
      <c r="IG127" s="14"/>
      <c r="IH127" s="14"/>
      <c r="II127" s="62"/>
      <c r="IJ127" s="14"/>
      <c r="IK127" s="62" t="s">
        <v>90</v>
      </c>
      <c r="IL127" s="14"/>
    </row>
    <row r="128" spans="1:246" customFormat="1" ht="22.5" x14ac:dyDescent="0.25">
      <c r="A128" s="54" t="s">
        <v>163</v>
      </c>
      <c r="B128" s="55" t="s">
        <v>164</v>
      </c>
      <c r="C128" s="159" t="s">
        <v>165</v>
      </c>
      <c r="D128" s="159"/>
      <c r="E128" s="159"/>
      <c r="F128" s="159"/>
      <c r="G128" s="159"/>
      <c r="H128" s="56" t="s">
        <v>135</v>
      </c>
      <c r="I128" s="57">
        <v>3.44</v>
      </c>
      <c r="J128" s="58">
        <v>1</v>
      </c>
      <c r="K128" s="92">
        <v>3.44</v>
      </c>
      <c r="L128" s="59"/>
      <c r="M128" s="57"/>
      <c r="N128" s="60"/>
      <c r="O128" s="57"/>
      <c r="P128" s="61"/>
      <c r="HY128" s="53"/>
      <c r="HZ128" s="53"/>
      <c r="IA128" s="62" t="s">
        <v>165</v>
      </c>
      <c r="IB128" s="62" t="s">
        <v>4</v>
      </c>
      <c r="IC128" s="62" t="s">
        <v>4</v>
      </c>
      <c r="ID128" s="62" t="s">
        <v>4</v>
      </c>
      <c r="IE128" s="62" t="s">
        <v>4</v>
      </c>
      <c r="IF128" s="14"/>
      <c r="IG128" s="14"/>
      <c r="IH128" s="14"/>
      <c r="II128" s="62"/>
      <c r="IJ128" s="14"/>
      <c r="IK128" s="62"/>
      <c r="IL128" s="14"/>
    </row>
    <row r="129" spans="1:246" customFormat="1" ht="15" x14ac:dyDescent="0.25">
      <c r="A129" s="63"/>
      <c r="B129" s="64" t="s">
        <v>61</v>
      </c>
      <c r="C129" s="155" t="s">
        <v>65</v>
      </c>
      <c r="D129" s="155"/>
      <c r="E129" s="155"/>
      <c r="F129" s="155"/>
      <c r="G129" s="155"/>
      <c r="H129" s="65" t="s">
        <v>66</v>
      </c>
      <c r="I129" s="66"/>
      <c r="J129" s="66"/>
      <c r="K129" s="67">
        <v>304.44</v>
      </c>
      <c r="L129" s="68"/>
      <c r="M129" s="66"/>
      <c r="N129" s="68"/>
      <c r="O129" s="66"/>
      <c r="P129" s="73">
        <v>93697.5</v>
      </c>
      <c r="HY129" s="53"/>
      <c r="HZ129" s="53"/>
      <c r="IA129" s="62"/>
      <c r="IB129" s="62"/>
      <c r="IC129" s="62"/>
      <c r="ID129" s="62"/>
      <c r="IE129" s="62"/>
      <c r="IF129" s="14" t="s">
        <v>65</v>
      </c>
      <c r="IG129" s="14"/>
      <c r="IH129" s="14"/>
      <c r="II129" s="62"/>
      <c r="IJ129" s="14"/>
      <c r="IK129" s="62"/>
      <c r="IL129" s="14"/>
    </row>
    <row r="130" spans="1:246" customFormat="1" ht="15" x14ac:dyDescent="0.25">
      <c r="A130" s="70"/>
      <c r="B130" s="64" t="s">
        <v>166</v>
      </c>
      <c r="C130" s="155" t="s">
        <v>167</v>
      </c>
      <c r="D130" s="155"/>
      <c r="E130" s="155"/>
      <c r="F130" s="155"/>
      <c r="G130" s="155"/>
      <c r="H130" s="65" t="s">
        <v>66</v>
      </c>
      <c r="I130" s="87">
        <v>88.5</v>
      </c>
      <c r="J130" s="66"/>
      <c r="K130" s="67">
        <v>304.44</v>
      </c>
      <c r="L130" s="10"/>
      <c r="M130" s="71"/>
      <c r="N130" s="72">
        <v>307.77</v>
      </c>
      <c r="O130" s="66"/>
      <c r="P130" s="73">
        <v>93697.5</v>
      </c>
      <c r="Q130" s="74"/>
      <c r="R130" s="74"/>
      <c r="HY130" s="53"/>
      <c r="HZ130" s="53"/>
      <c r="IA130" s="62"/>
      <c r="IB130" s="62"/>
      <c r="IC130" s="62"/>
      <c r="ID130" s="62"/>
      <c r="IE130" s="62"/>
      <c r="IF130" s="14"/>
      <c r="IG130" s="14" t="s">
        <v>167</v>
      </c>
      <c r="IH130" s="14"/>
      <c r="II130" s="62"/>
      <c r="IJ130" s="14"/>
      <c r="IK130" s="62"/>
      <c r="IL130" s="14"/>
    </row>
    <row r="131" spans="1:246" customFormat="1" ht="15" x14ac:dyDescent="0.25">
      <c r="A131" s="79"/>
      <c r="B131" s="80"/>
      <c r="C131" s="154" t="s">
        <v>83</v>
      </c>
      <c r="D131" s="154"/>
      <c r="E131" s="154"/>
      <c r="F131" s="154"/>
      <c r="G131" s="154"/>
      <c r="H131" s="56"/>
      <c r="I131" s="57"/>
      <c r="J131" s="57"/>
      <c r="K131" s="57"/>
      <c r="L131" s="59"/>
      <c r="M131" s="57"/>
      <c r="N131" s="81"/>
      <c r="O131" s="57"/>
      <c r="P131" s="82">
        <v>93697.5</v>
      </c>
      <c r="Q131" s="74"/>
      <c r="R131" s="74"/>
      <c r="HY131" s="53"/>
      <c r="HZ131" s="53"/>
      <c r="IA131" s="62"/>
      <c r="IB131" s="62"/>
      <c r="IC131" s="62"/>
      <c r="ID131" s="62"/>
      <c r="IE131" s="62"/>
      <c r="IF131" s="14"/>
      <c r="IG131" s="14"/>
      <c r="IH131" s="14"/>
      <c r="II131" s="62" t="s">
        <v>83</v>
      </c>
      <c r="IJ131" s="14"/>
      <c r="IK131" s="62"/>
      <c r="IL131" s="14"/>
    </row>
    <row r="132" spans="1:246" customFormat="1" ht="15" x14ac:dyDescent="0.25">
      <c r="A132" s="75"/>
      <c r="B132" s="64"/>
      <c r="C132" s="155" t="s">
        <v>84</v>
      </c>
      <c r="D132" s="155"/>
      <c r="E132" s="155"/>
      <c r="F132" s="155"/>
      <c r="G132" s="155"/>
      <c r="H132" s="65"/>
      <c r="I132" s="66"/>
      <c r="J132" s="66"/>
      <c r="K132" s="66"/>
      <c r="L132" s="68"/>
      <c r="M132" s="66"/>
      <c r="N132" s="68"/>
      <c r="O132" s="66"/>
      <c r="P132" s="73">
        <v>93697.5</v>
      </c>
      <c r="HY132" s="53"/>
      <c r="HZ132" s="53"/>
      <c r="IA132" s="62"/>
      <c r="IB132" s="62"/>
      <c r="IC132" s="62"/>
      <c r="ID132" s="62"/>
      <c r="IE132" s="62"/>
      <c r="IF132" s="14"/>
      <c r="IG132" s="14"/>
      <c r="IH132" s="14"/>
      <c r="II132" s="62"/>
      <c r="IJ132" s="14" t="s">
        <v>84</v>
      </c>
      <c r="IK132" s="62"/>
      <c r="IL132" s="14"/>
    </row>
    <row r="133" spans="1:246" customFormat="1" ht="15" x14ac:dyDescent="0.25">
      <c r="A133" s="75"/>
      <c r="B133" s="64" t="s">
        <v>138</v>
      </c>
      <c r="C133" s="155" t="s">
        <v>139</v>
      </c>
      <c r="D133" s="155"/>
      <c r="E133" s="155"/>
      <c r="F133" s="155"/>
      <c r="G133" s="155"/>
      <c r="H133" s="65" t="s">
        <v>87</v>
      </c>
      <c r="I133" s="83">
        <v>89</v>
      </c>
      <c r="J133" s="66"/>
      <c r="K133" s="83">
        <v>89</v>
      </c>
      <c r="L133" s="68"/>
      <c r="M133" s="66"/>
      <c r="N133" s="68"/>
      <c r="O133" s="66"/>
      <c r="P133" s="73">
        <v>83390.78</v>
      </c>
      <c r="HY133" s="53"/>
      <c r="HZ133" s="53"/>
      <c r="IA133" s="62"/>
      <c r="IB133" s="62"/>
      <c r="IC133" s="62"/>
      <c r="ID133" s="62"/>
      <c r="IE133" s="62"/>
      <c r="IF133" s="14"/>
      <c r="IG133" s="14"/>
      <c r="IH133" s="14"/>
      <c r="II133" s="62"/>
      <c r="IJ133" s="14" t="s">
        <v>139</v>
      </c>
      <c r="IK133" s="62"/>
      <c r="IL133" s="14"/>
    </row>
    <row r="134" spans="1:246" customFormat="1" ht="15" x14ac:dyDescent="0.25">
      <c r="A134" s="75"/>
      <c r="B134" s="64" t="s">
        <v>140</v>
      </c>
      <c r="C134" s="155" t="s">
        <v>141</v>
      </c>
      <c r="D134" s="155"/>
      <c r="E134" s="155"/>
      <c r="F134" s="155"/>
      <c r="G134" s="155"/>
      <c r="H134" s="65" t="s">
        <v>87</v>
      </c>
      <c r="I134" s="83">
        <v>40</v>
      </c>
      <c r="J134" s="66"/>
      <c r="K134" s="83">
        <v>40</v>
      </c>
      <c r="L134" s="68"/>
      <c r="M134" s="66"/>
      <c r="N134" s="68"/>
      <c r="O134" s="66"/>
      <c r="P134" s="73">
        <v>37479</v>
      </c>
      <c r="HY134" s="53"/>
      <c r="HZ134" s="53"/>
      <c r="IA134" s="62"/>
      <c r="IB134" s="62"/>
      <c r="IC134" s="62"/>
      <c r="ID134" s="62"/>
      <c r="IE134" s="62"/>
      <c r="IF134" s="14"/>
      <c r="IG134" s="14"/>
      <c r="IH134" s="14"/>
      <c r="II134" s="62"/>
      <c r="IJ134" s="14" t="s">
        <v>141</v>
      </c>
      <c r="IK134" s="62"/>
      <c r="IL134" s="14"/>
    </row>
    <row r="135" spans="1:246" customFormat="1" ht="15" x14ac:dyDescent="0.25">
      <c r="A135" s="84"/>
      <c r="B135" s="85"/>
      <c r="C135" s="154" t="s">
        <v>90</v>
      </c>
      <c r="D135" s="154"/>
      <c r="E135" s="154"/>
      <c r="F135" s="154"/>
      <c r="G135" s="154"/>
      <c r="H135" s="56"/>
      <c r="I135" s="57"/>
      <c r="J135" s="57"/>
      <c r="K135" s="57"/>
      <c r="L135" s="59"/>
      <c r="M135" s="57"/>
      <c r="N135" s="81">
        <v>62374.21</v>
      </c>
      <c r="O135" s="57"/>
      <c r="P135" s="82">
        <v>214567.28</v>
      </c>
      <c r="HY135" s="53"/>
      <c r="HZ135" s="53"/>
      <c r="IA135" s="62"/>
      <c r="IB135" s="62"/>
      <c r="IC135" s="62"/>
      <c r="ID135" s="62"/>
      <c r="IE135" s="62"/>
      <c r="IF135" s="14"/>
      <c r="IG135" s="14"/>
      <c r="IH135" s="14"/>
      <c r="II135" s="62"/>
      <c r="IJ135" s="14"/>
      <c r="IK135" s="62" t="s">
        <v>90</v>
      </c>
      <c r="IL135" s="14"/>
    </row>
    <row r="136" spans="1:246" customFormat="1" ht="56.25" x14ac:dyDescent="0.25">
      <c r="A136" s="54" t="s">
        <v>168</v>
      </c>
      <c r="B136" s="55" t="s">
        <v>156</v>
      </c>
      <c r="C136" s="159" t="s">
        <v>157</v>
      </c>
      <c r="D136" s="159"/>
      <c r="E136" s="159"/>
      <c r="F136" s="159"/>
      <c r="G136" s="159"/>
      <c r="H136" s="56" t="s">
        <v>121</v>
      </c>
      <c r="I136" s="57">
        <v>126</v>
      </c>
      <c r="J136" s="58">
        <v>1</v>
      </c>
      <c r="K136" s="58">
        <v>126</v>
      </c>
      <c r="L136" s="59"/>
      <c r="M136" s="57"/>
      <c r="N136" s="93">
        <v>946.68</v>
      </c>
      <c r="O136" s="57"/>
      <c r="P136" s="82">
        <v>119281.68</v>
      </c>
      <c r="HY136" s="53"/>
      <c r="HZ136" s="53"/>
      <c r="IA136" s="62" t="s">
        <v>157</v>
      </c>
      <c r="IB136" s="62" t="s">
        <v>4</v>
      </c>
      <c r="IC136" s="62" t="s">
        <v>4</v>
      </c>
      <c r="ID136" s="62" t="s">
        <v>4</v>
      </c>
      <c r="IE136" s="62" t="s">
        <v>4</v>
      </c>
      <c r="IF136" s="14"/>
      <c r="IG136" s="14"/>
      <c r="IH136" s="14"/>
      <c r="II136" s="62"/>
      <c r="IJ136" s="14"/>
      <c r="IK136" s="62"/>
      <c r="IL136" s="14"/>
    </row>
    <row r="137" spans="1:246" customFormat="1" ht="15" x14ac:dyDescent="0.25">
      <c r="A137" s="84"/>
      <c r="B137" s="85"/>
      <c r="C137" s="154" t="s">
        <v>90</v>
      </c>
      <c r="D137" s="154"/>
      <c r="E137" s="154"/>
      <c r="F137" s="154"/>
      <c r="G137" s="154"/>
      <c r="H137" s="56"/>
      <c r="I137" s="57"/>
      <c r="J137" s="57"/>
      <c r="K137" s="57"/>
      <c r="L137" s="59"/>
      <c r="M137" s="57"/>
      <c r="N137" s="59"/>
      <c r="O137" s="57"/>
      <c r="P137" s="82">
        <v>119281.68</v>
      </c>
      <c r="HY137" s="53"/>
      <c r="HZ137" s="53"/>
      <c r="IA137" s="62"/>
      <c r="IB137" s="62"/>
      <c r="IC137" s="62"/>
      <c r="ID137" s="62"/>
      <c r="IE137" s="62"/>
      <c r="IF137" s="14"/>
      <c r="IG137" s="14"/>
      <c r="IH137" s="14"/>
      <c r="II137" s="62"/>
      <c r="IJ137" s="14"/>
      <c r="IK137" s="62" t="s">
        <v>90</v>
      </c>
      <c r="IL137" s="14"/>
    </row>
    <row r="138" spans="1:246" customFormat="1" ht="22.5" x14ac:dyDescent="0.25">
      <c r="A138" s="54" t="s">
        <v>169</v>
      </c>
      <c r="B138" s="55" t="s">
        <v>170</v>
      </c>
      <c r="C138" s="159" t="s">
        <v>171</v>
      </c>
      <c r="D138" s="159"/>
      <c r="E138" s="159"/>
      <c r="F138" s="159"/>
      <c r="G138" s="159"/>
      <c r="H138" s="56" t="s">
        <v>172</v>
      </c>
      <c r="I138" s="57">
        <v>4.0000000000000001E-3</v>
      </c>
      <c r="J138" s="58">
        <v>1</v>
      </c>
      <c r="K138" s="90">
        <v>4.0000000000000001E-3</v>
      </c>
      <c r="L138" s="59"/>
      <c r="M138" s="57"/>
      <c r="N138" s="60"/>
      <c r="O138" s="57"/>
      <c r="P138" s="61"/>
      <c r="HY138" s="53"/>
      <c r="HZ138" s="53"/>
      <c r="IA138" s="62" t="s">
        <v>171</v>
      </c>
      <c r="IB138" s="62" t="s">
        <v>4</v>
      </c>
      <c r="IC138" s="62" t="s">
        <v>4</v>
      </c>
      <c r="ID138" s="62" t="s">
        <v>4</v>
      </c>
      <c r="IE138" s="62" t="s">
        <v>4</v>
      </c>
      <c r="IF138" s="14"/>
      <c r="IG138" s="14"/>
      <c r="IH138" s="14"/>
      <c r="II138" s="62"/>
      <c r="IJ138" s="14"/>
      <c r="IK138" s="62"/>
      <c r="IL138" s="14"/>
    </row>
    <row r="139" spans="1:246" customFormat="1" ht="15" x14ac:dyDescent="0.25">
      <c r="A139" s="63"/>
      <c r="B139" s="64" t="s">
        <v>61</v>
      </c>
      <c r="C139" s="155" t="s">
        <v>65</v>
      </c>
      <c r="D139" s="155"/>
      <c r="E139" s="155"/>
      <c r="F139" s="155"/>
      <c r="G139" s="155"/>
      <c r="H139" s="65" t="s">
        <v>66</v>
      </c>
      <c r="I139" s="66"/>
      <c r="J139" s="66"/>
      <c r="K139" s="91">
        <v>0.53200000000000003</v>
      </c>
      <c r="L139" s="68"/>
      <c r="M139" s="66"/>
      <c r="N139" s="68"/>
      <c r="O139" s="66"/>
      <c r="P139" s="69">
        <v>184.89</v>
      </c>
      <c r="HY139" s="53"/>
      <c r="HZ139" s="53"/>
      <c r="IA139" s="62"/>
      <c r="IB139" s="62"/>
      <c r="IC139" s="62"/>
      <c r="ID139" s="62"/>
      <c r="IE139" s="62"/>
      <c r="IF139" s="14" t="s">
        <v>65</v>
      </c>
      <c r="IG139" s="14"/>
      <c r="IH139" s="14"/>
      <c r="II139" s="62"/>
      <c r="IJ139" s="14"/>
      <c r="IK139" s="62"/>
      <c r="IL139" s="14"/>
    </row>
    <row r="140" spans="1:246" customFormat="1" ht="15" x14ac:dyDescent="0.25">
      <c r="A140" s="70"/>
      <c r="B140" s="64" t="s">
        <v>173</v>
      </c>
      <c r="C140" s="155" t="s">
        <v>174</v>
      </c>
      <c r="D140" s="155"/>
      <c r="E140" s="155"/>
      <c r="F140" s="155"/>
      <c r="G140" s="155"/>
      <c r="H140" s="65" t="s">
        <v>66</v>
      </c>
      <c r="I140" s="83">
        <v>133</v>
      </c>
      <c r="J140" s="66"/>
      <c r="K140" s="91">
        <v>0.53200000000000003</v>
      </c>
      <c r="L140" s="10"/>
      <c r="M140" s="71"/>
      <c r="N140" s="72">
        <v>347.53</v>
      </c>
      <c r="O140" s="66"/>
      <c r="P140" s="73">
        <v>184.89</v>
      </c>
      <c r="Q140" s="74"/>
      <c r="R140" s="74"/>
      <c r="HY140" s="53"/>
      <c r="HZ140" s="53"/>
      <c r="IA140" s="62"/>
      <c r="IB140" s="62"/>
      <c r="IC140" s="62"/>
      <c r="ID140" s="62"/>
      <c r="IE140" s="62"/>
      <c r="IF140" s="14"/>
      <c r="IG140" s="14" t="s">
        <v>174</v>
      </c>
      <c r="IH140" s="14"/>
      <c r="II140" s="62"/>
      <c r="IJ140" s="14"/>
      <c r="IK140" s="62"/>
      <c r="IL140" s="14"/>
    </row>
    <row r="141" spans="1:246" customFormat="1" ht="15" x14ac:dyDescent="0.25">
      <c r="A141" s="63"/>
      <c r="B141" s="64" t="s">
        <v>101</v>
      </c>
      <c r="C141" s="155" t="s">
        <v>102</v>
      </c>
      <c r="D141" s="155"/>
      <c r="E141" s="155"/>
      <c r="F141" s="155"/>
      <c r="G141" s="155"/>
      <c r="H141" s="65"/>
      <c r="I141" s="66"/>
      <c r="J141" s="66"/>
      <c r="K141" s="66"/>
      <c r="L141" s="68"/>
      <c r="M141" s="66"/>
      <c r="N141" s="68"/>
      <c r="O141" s="66"/>
      <c r="P141" s="69">
        <v>5</v>
      </c>
      <c r="HY141" s="53"/>
      <c r="HZ141" s="53"/>
      <c r="IA141" s="62"/>
      <c r="IB141" s="62"/>
      <c r="IC141" s="62"/>
      <c r="ID141" s="62"/>
      <c r="IE141" s="62"/>
      <c r="IF141" s="14" t="s">
        <v>102</v>
      </c>
      <c r="IG141" s="14"/>
      <c r="IH141" s="14"/>
      <c r="II141" s="62"/>
      <c r="IJ141" s="14"/>
      <c r="IK141" s="62"/>
      <c r="IL141" s="14"/>
    </row>
    <row r="142" spans="1:246" customFormat="1" ht="15" x14ac:dyDescent="0.25">
      <c r="A142" s="70"/>
      <c r="B142" s="64" t="s">
        <v>175</v>
      </c>
      <c r="C142" s="155" t="s">
        <v>176</v>
      </c>
      <c r="D142" s="155"/>
      <c r="E142" s="155"/>
      <c r="F142" s="155"/>
      <c r="G142" s="155"/>
      <c r="H142" s="65" t="s">
        <v>114</v>
      </c>
      <c r="I142" s="89">
        <v>8.0000000000000004E-4</v>
      </c>
      <c r="J142" s="66"/>
      <c r="K142" s="95">
        <v>3.1999999999999999E-6</v>
      </c>
      <c r="L142" s="10"/>
      <c r="M142" s="71"/>
      <c r="N142" s="72">
        <v>62752.22</v>
      </c>
      <c r="O142" s="66"/>
      <c r="P142" s="73">
        <v>0.2</v>
      </c>
      <c r="Q142" s="74"/>
      <c r="R142" s="74"/>
      <c r="HY142" s="53"/>
      <c r="HZ142" s="53"/>
      <c r="IA142" s="62"/>
      <c r="IB142" s="62"/>
      <c r="IC142" s="62"/>
      <c r="ID142" s="62"/>
      <c r="IE142" s="62"/>
      <c r="IF142" s="14"/>
      <c r="IG142" s="14" t="s">
        <v>176</v>
      </c>
      <c r="IH142" s="14"/>
      <c r="II142" s="62"/>
      <c r="IJ142" s="14"/>
      <c r="IK142" s="62"/>
      <c r="IL142" s="14"/>
    </row>
    <row r="143" spans="1:246" customFormat="1" ht="33.75" x14ac:dyDescent="0.25">
      <c r="A143" s="70"/>
      <c r="B143" s="64" t="s">
        <v>177</v>
      </c>
      <c r="C143" s="155" t="s">
        <v>178</v>
      </c>
      <c r="D143" s="155"/>
      <c r="E143" s="155"/>
      <c r="F143" s="155"/>
      <c r="G143" s="155"/>
      <c r="H143" s="65" t="s">
        <v>121</v>
      </c>
      <c r="I143" s="67">
        <v>0.08</v>
      </c>
      <c r="J143" s="66"/>
      <c r="K143" s="94">
        <v>3.2000000000000003E-4</v>
      </c>
      <c r="L143" s="86">
        <v>16655</v>
      </c>
      <c r="M143" s="88">
        <v>0.9</v>
      </c>
      <c r="N143" s="72">
        <v>14989.5</v>
      </c>
      <c r="O143" s="66"/>
      <c r="P143" s="73">
        <v>4.8</v>
      </c>
      <c r="Q143" s="74"/>
      <c r="R143" s="74"/>
      <c r="HY143" s="53"/>
      <c r="HZ143" s="53"/>
      <c r="IA143" s="62"/>
      <c r="IB143" s="62"/>
      <c r="IC143" s="62"/>
      <c r="ID143" s="62"/>
      <c r="IE143" s="62"/>
      <c r="IF143" s="14"/>
      <c r="IG143" s="14" t="s">
        <v>178</v>
      </c>
      <c r="IH143" s="14"/>
      <c r="II143" s="62"/>
      <c r="IJ143" s="14"/>
      <c r="IK143" s="62"/>
      <c r="IL143" s="14"/>
    </row>
    <row r="144" spans="1:246" customFormat="1" ht="15" x14ac:dyDescent="0.25">
      <c r="A144" s="79"/>
      <c r="B144" s="80"/>
      <c r="C144" s="154" t="s">
        <v>83</v>
      </c>
      <c r="D144" s="154"/>
      <c r="E144" s="154"/>
      <c r="F144" s="154"/>
      <c r="G144" s="154"/>
      <c r="H144" s="56"/>
      <c r="I144" s="57"/>
      <c r="J144" s="57"/>
      <c r="K144" s="57"/>
      <c r="L144" s="59"/>
      <c r="M144" s="57"/>
      <c r="N144" s="81"/>
      <c r="O144" s="57"/>
      <c r="P144" s="82">
        <v>189.89</v>
      </c>
      <c r="Q144" s="74"/>
      <c r="R144" s="74"/>
      <c r="HY144" s="53"/>
      <c r="HZ144" s="53"/>
      <c r="IA144" s="62"/>
      <c r="IB144" s="62"/>
      <c r="IC144" s="62"/>
      <c r="ID144" s="62"/>
      <c r="IE144" s="62"/>
      <c r="IF144" s="14"/>
      <c r="IG144" s="14"/>
      <c r="IH144" s="14"/>
      <c r="II144" s="62" t="s">
        <v>83</v>
      </c>
      <c r="IJ144" s="14"/>
      <c r="IK144" s="62"/>
      <c r="IL144" s="14"/>
    </row>
    <row r="145" spans="1:246" customFormat="1" ht="15" x14ac:dyDescent="0.25">
      <c r="A145" s="75"/>
      <c r="B145" s="64"/>
      <c r="C145" s="155" t="s">
        <v>84</v>
      </c>
      <c r="D145" s="155"/>
      <c r="E145" s="155"/>
      <c r="F145" s="155"/>
      <c r="G145" s="155"/>
      <c r="H145" s="65"/>
      <c r="I145" s="66"/>
      <c r="J145" s="66"/>
      <c r="K145" s="66"/>
      <c r="L145" s="68"/>
      <c r="M145" s="66"/>
      <c r="N145" s="68"/>
      <c r="O145" s="66"/>
      <c r="P145" s="69">
        <v>184.89</v>
      </c>
      <c r="HY145" s="53"/>
      <c r="HZ145" s="53"/>
      <c r="IA145" s="62"/>
      <c r="IB145" s="62"/>
      <c r="IC145" s="62"/>
      <c r="ID145" s="62"/>
      <c r="IE145" s="62"/>
      <c r="IF145" s="14"/>
      <c r="IG145" s="14"/>
      <c r="IH145" s="14"/>
      <c r="II145" s="62"/>
      <c r="IJ145" s="14" t="s">
        <v>84</v>
      </c>
      <c r="IK145" s="62"/>
      <c r="IL145" s="14"/>
    </row>
    <row r="146" spans="1:246" customFormat="1" ht="15" x14ac:dyDescent="0.25">
      <c r="A146" s="75"/>
      <c r="B146" s="64" t="s">
        <v>179</v>
      </c>
      <c r="C146" s="155" t="s">
        <v>180</v>
      </c>
      <c r="D146" s="155"/>
      <c r="E146" s="155"/>
      <c r="F146" s="155"/>
      <c r="G146" s="155"/>
      <c r="H146" s="65" t="s">
        <v>87</v>
      </c>
      <c r="I146" s="83">
        <v>98</v>
      </c>
      <c r="J146" s="66"/>
      <c r="K146" s="83">
        <v>98</v>
      </c>
      <c r="L146" s="68"/>
      <c r="M146" s="66"/>
      <c r="N146" s="68"/>
      <c r="O146" s="66"/>
      <c r="P146" s="69">
        <v>181.19</v>
      </c>
      <c r="HY146" s="53"/>
      <c r="HZ146" s="53"/>
      <c r="IA146" s="62"/>
      <c r="IB146" s="62"/>
      <c r="IC146" s="62"/>
      <c r="ID146" s="62"/>
      <c r="IE146" s="62"/>
      <c r="IF146" s="14"/>
      <c r="IG146" s="14"/>
      <c r="IH146" s="14"/>
      <c r="II146" s="62"/>
      <c r="IJ146" s="14" t="s">
        <v>180</v>
      </c>
      <c r="IK146" s="62"/>
      <c r="IL146" s="14"/>
    </row>
    <row r="147" spans="1:246" customFormat="1" ht="15" x14ac:dyDescent="0.25">
      <c r="A147" s="75"/>
      <c r="B147" s="64" t="s">
        <v>181</v>
      </c>
      <c r="C147" s="155" t="s">
        <v>182</v>
      </c>
      <c r="D147" s="155"/>
      <c r="E147" s="155"/>
      <c r="F147" s="155"/>
      <c r="G147" s="155"/>
      <c r="H147" s="65" t="s">
        <v>87</v>
      </c>
      <c r="I147" s="83">
        <v>58</v>
      </c>
      <c r="J147" s="66"/>
      <c r="K147" s="83">
        <v>58</v>
      </c>
      <c r="L147" s="68"/>
      <c r="M147" s="66"/>
      <c r="N147" s="68"/>
      <c r="O147" s="66"/>
      <c r="P147" s="69">
        <v>107.24</v>
      </c>
      <c r="HY147" s="53"/>
      <c r="HZ147" s="53"/>
      <c r="IA147" s="62"/>
      <c r="IB147" s="62"/>
      <c r="IC147" s="62"/>
      <c r="ID147" s="62"/>
      <c r="IE147" s="62"/>
      <c r="IF147" s="14"/>
      <c r="IG147" s="14"/>
      <c r="IH147" s="14"/>
      <c r="II147" s="62"/>
      <c r="IJ147" s="14" t="s">
        <v>182</v>
      </c>
      <c r="IK147" s="62"/>
      <c r="IL147" s="14"/>
    </row>
    <row r="148" spans="1:246" customFormat="1" ht="15" x14ac:dyDescent="0.25">
      <c r="A148" s="84"/>
      <c r="B148" s="85"/>
      <c r="C148" s="154" t="s">
        <v>90</v>
      </c>
      <c r="D148" s="154"/>
      <c r="E148" s="154"/>
      <c r="F148" s="154"/>
      <c r="G148" s="154"/>
      <c r="H148" s="56"/>
      <c r="I148" s="57"/>
      <c r="J148" s="57"/>
      <c r="K148" s="57"/>
      <c r="L148" s="59"/>
      <c r="M148" s="57"/>
      <c r="N148" s="81">
        <v>119580</v>
      </c>
      <c r="O148" s="57"/>
      <c r="P148" s="96">
        <v>478.32</v>
      </c>
      <c r="HY148" s="53"/>
      <c r="HZ148" s="53"/>
      <c r="IA148" s="62"/>
      <c r="IB148" s="62"/>
      <c r="IC148" s="62"/>
      <c r="ID148" s="62"/>
      <c r="IE148" s="62"/>
      <c r="IF148" s="14"/>
      <c r="IG148" s="14"/>
      <c r="IH148" s="14"/>
      <c r="II148" s="62"/>
      <c r="IJ148" s="14"/>
      <c r="IK148" s="62" t="s">
        <v>90</v>
      </c>
      <c r="IL148" s="14"/>
    </row>
    <row r="149" spans="1:246" customFormat="1" ht="22.5" x14ac:dyDescent="0.25">
      <c r="A149" s="54" t="s">
        <v>183</v>
      </c>
      <c r="B149" s="55" t="s">
        <v>184</v>
      </c>
      <c r="C149" s="159" t="s">
        <v>185</v>
      </c>
      <c r="D149" s="159"/>
      <c r="E149" s="159"/>
      <c r="F149" s="159"/>
      <c r="G149" s="159"/>
      <c r="H149" s="56" t="s">
        <v>145</v>
      </c>
      <c r="I149" s="57">
        <v>0.12</v>
      </c>
      <c r="J149" s="58">
        <v>1</v>
      </c>
      <c r="K149" s="92">
        <v>0.12</v>
      </c>
      <c r="L149" s="59"/>
      <c r="M149" s="57"/>
      <c r="N149" s="60"/>
      <c r="O149" s="57"/>
      <c r="P149" s="61"/>
      <c r="HY149" s="53"/>
      <c r="HZ149" s="53"/>
      <c r="IA149" s="62" t="s">
        <v>185</v>
      </c>
      <c r="IB149" s="62" t="s">
        <v>4</v>
      </c>
      <c r="IC149" s="62" t="s">
        <v>4</v>
      </c>
      <c r="ID149" s="62" t="s">
        <v>4</v>
      </c>
      <c r="IE149" s="62" t="s">
        <v>4</v>
      </c>
      <c r="IF149" s="14"/>
      <c r="IG149" s="14"/>
      <c r="IH149" s="14"/>
      <c r="II149" s="62"/>
      <c r="IJ149" s="14"/>
      <c r="IK149" s="62"/>
      <c r="IL149" s="14"/>
    </row>
    <row r="150" spans="1:246" customFormat="1" ht="15" x14ac:dyDescent="0.25">
      <c r="A150" s="63"/>
      <c r="B150" s="64" t="s">
        <v>61</v>
      </c>
      <c r="C150" s="155" t="s">
        <v>65</v>
      </c>
      <c r="D150" s="155"/>
      <c r="E150" s="155"/>
      <c r="F150" s="155"/>
      <c r="G150" s="155"/>
      <c r="H150" s="65" t="s">
        <v>66</v>
      </c>
      <c r="I150" s="66"/>
      <c r="J150" s="66"/>
      <c r="K150" s="89">
        <v>3.7536</v>
      </c>
      <c r="L150" s="68"/>
      <c r="M150" s="66"/>
      <c r="N150" s="68"/>
      <c r="O150" s="66"/>
      <c r="P150" s="73">
        <v>1448.21</v>
      </c>
      <c r="HY150" s="53"/>
      <c r="HZ150" s="53"/>
      <c r="IA150" s="62"/>
      <c r="IB150" s="62"/>
      <c r="IC150" s="62"/>
      <c r="ID150" s="62"/>
      <c r="IE150" s="62"/>
      <c r="IF150" s="14" t="s">
        <v>65</v>
      </c>
      <c r="IG150" s="14"/>
      <c r="IH150" s="14"/>
      <c r="II150" s="62"/>
      <c r="IJ150" s="14"/>
      <c r="IK150" s="62"/>
      <c r="IL150" s="14"/>
    </row>
    <row r="151" spans="1:246" customFormat="1" ht="15" x14ac:dyDescent="0.25">
      <c r="A151" s="70"/>
      <c r="B151" s="64" t="s">
        <v>146</v>
      </c>
      <c r="C151" s="155" t="s">
        <v>147</v>
      </c>
      <c r="D151" s="155"/>
      <c r="E151" s="155"/>
      <c r="F151" s="155"/>
      <c r="G151" s="155"/>
      <c r="H151" s="65" t="s">
        <v>66</v>
      </c>
      <c r="I151" s="67">
        <v>31.28</v>
      </c>
      <c r="J151" s="66"/>
      <c r="K151" s="89">
        <v>3.7536</v>
      </c>
      <c r="L151" s="10"/>
      <c r="M151" s="71"/>
      <c r="N151" s="72">
        <v>385.82</v>
      </c>
      <c r="O151" s="66"/>
      <c r="P151" s="73">
        <v>1448.21</v>
      </c>
      <c r="Q151" s="74"/>
      <c r="R151" s="74"/>
      <c r="HY151" s="53"/>
      <c r="HZ151" s="53"/>
      <c r="IA151" s="62"/>
      <c r="IB151" s="62"/>
      <c r="IC151" s="62"/>
      <c r="ID151" s="62"/>
      <c r="IE151" s="62"/>
      <c r="IF151" s="14"/>
      <c r="IG151" s="14" t="s">
        <v>147</v>
      </c>
      <c r="IH151" s="14"/>
      <c r="II151" s="62"/>
      <c r="IJ151" s="14"/>
      <c r="IK151" s="62"/>
      <c r="IL151" s="14"/>
    </row>
    <row r="152" spans="1:246" customFormat="1" ht="15" x14ac:dyDescent="0.25">
      <c r="A152" s="63"/>
      <c r="B152" s="64" t="s">
        <v>69</v>
      </c>
      <c r="C152" s="155" t="s">
        <v>70</v>
      </c>
      <c r="D152" s="155"/>
      <c r="E152" s="155"/>
      <c r="F152" s="155"/>
      <c r="G152" s="155"/>
      <c r="H152" s="65"/>
      <c r="I152" s="66"/>
      <c r="J152" s="66"/>
      <c r="K152" s="66"/>
      <c r="L152" s="68"/>
      <c r="M152" s="66"/>
      <c r="N152" s="68"/>
      <c r="O152" s="66"/>
      <c r="P152" s="69">
        <v>111.76</v>
      </c>
      <c r="HY152" s="53"/>
      <c r="HZ152" s="53"/>
      <c r="IA152" s="62"/>
      <c r="IB152" s="62"/>
      <c r="IC152" s="62"/>
      <c r="ID152" s="62"/>
      <c r="IE152" s="62"/>
      <c r="IF152" s="14" t="s">
        <v>70</v>
      </c>
      <c r="IG152" s="14"/>
      <c r="IH152" s="14"/>
      <c r="II152" s="62"/>
      <c r="IJ152" s="14"/>
      <c r="IK152" s="62"/>
      <c r="IL152" s="14"/>
    </row>
    <row r="153" spans="1:246" customFormat="1" ht="15" x14ac:dyDescent="0.25">
      <c r="A153" s="63"/>
      <c r="B153" s="64"/>
      <c r="C153" s="155" t="s">
        <v>71</v>
      </c>
      <c r="D153" s="155"/>
      <c r="E153" s="155"/>
      <c r="F153" s="155"/>
      <c r="G153" s="155"/>
      <c r="H153" s="65" t="s">
        <v>66</v>
      </c>
      <c r="I153" s="66"/>
      <c r="J153" s="66"/>
      <c r="K153" s="91">
        <v>8.4000000000000005E-2</v>
      </c>
      <c r="L153" s="68"/>
      <c r="M153" s="66"/>
      <c r="N153" s="68"/>
      <c r="O153" s="66"/>
      <c r="P153" s="69">
        <v>38.85</v>
      </c>
      <c r="HY153" s="53"/>
      <c r="HZ153" s="53"/>
      <c r="IA153" s="62"/>
      <c r="IB153" s="62"/>
      <c r="IC153" s="62"/>
      <c r="ID153" s="62"/>
      <c r="IE153" s="62"/>
      <c r="IF153" s="14" t="s">
        <v>71</v>
      </c>
      <c r="IG153" s="14"/>
      <c r="IH153" s="14"/>
      <c r="II153" s="62"/>
      <c r="IJ153" s="14"/>
      <c r="IK153" s="62"/>
      <c r="IL153" s="14"/>
    </row>
    <row r="154" spans="1:246" customFormat="1" ht="15" x14ac:dyDescent="0.25">
      <c r="A154" s="70"/>
      <c r="B154" s="64" t="s">
        <v>72</v>
      </c>
      <c r="C154" s="155" t="s">
        <v>73</v>
      </c>
      <c r="D154" s="155"/>
      <c r="E154" s="155"/>
      <c r="F154" s="155"/>
      <c r="G154" s="155"/>
      <c r="H154" s="65" t="s">
        <v>74</v>
      </c>
      <c r="I154" s="67">
        <v>0.35</v>
      </c>
      <c r="J154" s="66"/>
      <c r="K154" s="91">
        <v>4.2000000000000003E-2</v>
      </c>
      <c r="L154" s="10"/>
      <c r="M154" s="71"/>
      <c r="N154" s="72">
        <v>1722.48</v>
      </c>
      <c r="O154" s="66"/>
      <c r="P154" s="73">
        <v>72.34</v>
      </c>
      <c r="Q154" s="74"/>
      <c r="R154" s="74"/>
      <c r="HY154" s="53"/>
      <c r="HZ154" s="53"/>
      <c r="IA154" s="62"/>
      <c r="IB154" s="62"/>
      <c r="IC154" s="62"/>
      <c r="ID154" s="62"/>
      <c r="IE154" s="62"/>
      <c r="IF154" s="14"/>
      <c r="IG154" s="14" t="s">
        <v>73</v>
      </c>
      <c r="IH154" s="14"/>
      <c r="II154" s="62"/>
      <c r="IJ154" s="14"/>
      <c r="IK154" s="62"/>
      <c r="IL154" s="14"/>
    </row>
    <row r="155" spans="1:246" customFormat="1" ht="15" x14ac:dyDescent="0.25">
      <c r="A155" s="75"/>
      <c r="B155" s="64" t="s">
        <v>75</v>
      </c>
      <c r="C155" s="155" t="s">
        <v>76</v>
      </c>
      <c r="D155" s="155"/>
      <c r="E155" s="155"/>
      <c r="F155" s="155"/>
      <c r="G155" s="155"/>
      <c r="H155" s="65" t="s">
        <v>66</v>
      </c>
      <c r="I155" s="67">
        <v>0.35</v>
      </c>
      <c r="J155" s="66"/>
      <c r="K155" s="91">
        <v>4.2000000000000003E-2</v>
      </c>
      <c r="L155" s="68"/>
      <c r="M155" s="66"/>
      <c r="N155" s="76">
        <v>530.14</v>
      </c>
      <c r="O155" s="66"/>
      <c r="P155" s="69">
        <v>22.27</v>
      </c>
      <c r="HY155" s="53"/>
      <c r="HZ155" s="53"/>
      <c r="IA155" s="62"/>
      <c r="IB155" s="62"/>
      <c r="IC155" s="62"/>
      <c r="ID155" s="62"/>
      <c r="IE155" s="62"/>
      <c r="IF155" s="14"/>
      <c r="IG155" s="14"/>
      <c r="IH155" s="14" t="s">
        <v>76</v>
      </c>
      <c r="II155" s="62"/>
      <c r="IJ155" s="14"/>
      <c r="IK155" s="62"/>
      <c r="IL155" s="14"/>
    </row>
    <row r="156" spans="1:246" customFormat="1" ht="15" x14ac:dyDescent="0.25">
      <c r="A156" s="70"/>
      <c r="B156" s="64" t="s">
        <v>99</v>
      </c>
      <c r="C156" s="155" t="s">
        <v>100</v>
      </c>
      <c r="D156" s="155"/>
      <c r="E156" s="155"/>
      <c r="F156" s="155"/>
      <c r="G156" s="155"/>
      <c r="H156" s="65" t="s">
        <v>74</v>
      </c>
      <c r="I156" s="67">
        <v>0.35</v>
      </c>
      <c r="J156" s="66"/>
      <c r="K156" s="91">
        <v>4.2000000000000003E-2</v>
      </c>
      <c r="L156" s="10"/>
      <c r="M156" s="71"/>
      <c r="N156" s="72">
        <v>681.93</v>
      </c>
      <c r="O156" s="66"/>
      <c r="P156" s="73">
        <v>28.64</v>
      </c>
      <c r="Q156" s="74"/>
      <c r="R156" s="74"/>
      <c r="HY156" s="53"/>
      <c r="HZ156" s="53"/>
      <c r="IA156" s="62"/>
      <c r="IB156" s="62"/>
      <c r="IC156" s="62"/>
      <c r="ID156" s="62"/>
      <c r="IE156" s="62"/>
      <c r="IF156" s="14"/>
      <c r="IG156" s="14" t="s">
        <v>100</v>
      </c>
      <c r="IH156" s="14"/>
      <c r="II156" s="62"/>
      <c r="IJ156" s="14"/>
      <c r="IK156" s="62"/>
      <c r="IL156" s="14"/>
    </row>
    <row r="157" spans="1:246" customFormat="1" ht="15" x14ac:dyDescent="0.25">
      <c r="A157" s="75"/>
      <c r="B157" s="64" t="s">
        <v>81</v>
      </c>
      <c r="C157" s="155" t="s">
        <v>82</v>
      </c>
      <c r="D157" s="155"/>
      <c r="E157" s="155"/>
      <c r="F157" s="155"/>
      <c r="G157" s="155"/>
      <c r="H157" s="65" t="s">
        <v>66</v>
      </c>
      <c r="I157" s="67">
        <v>0.35</v>
      </c>
      <c r="J157" s="66"/>
      <c r="K157" s="91">
        <v>4.2000000000000003E-2</v>
      </c>
      <c r="L157" s="68"/>
      <c r="M157" s="66"/>
      <c r="N157" s="76">
        <v>394.66</v>
      </c>
      <c r="O157" s="66"/>
      <c r="P157" s="69">
        <v>16.579999999999998</v>
      </c>
      <c r="HY157" s="53"/>
      <c r="HZ157" s="53"/>
      <c r="IA157" s="62"/>
      <c r="IB157" s="62"/>
      <c r="IC157" s="62"/>
      <c r="ID157" s="62"/>
      <c r="IE157" s="62"/>
      <c r="IF157" s="14"/>
      <c r="IG157" s="14"/>
      <c r="IH157" s="14" t="s">
        <v>82</v>
      </c>
      <c r="II157" s="62"/>
      <c r="IJ157" s="14"/>
      <c r="IK157" s="62"/>
      <c r="IL157" s="14"/>
    </row>
    <row r="158" spans="1:246" customFormat="1" ht="22.5" x14ac:dyDescent="0.25">
      <c r="A158" s="70"/>
      <c r="B158" s="64" t="s">
        <v>186</v>
      </c>
      <c r="C158" s="155" t="s">
        <v>187</v>
      </c>
      <c r="D158" s="155"/>
      <c r="E158" s="155"/>
      <c r="F158" s="155"/>
      <c r="G158" s="155"/>
      <c r="H158" s="65" t="s">
        <v>74</v>
      </c>
      <c r="I158" s="67">
        <v>2.16</v>
      </c>
      <c r="J158" s="66"/>
      <c r="K158" s="89">
        <v>0.25919999999999999</v>
      </c>
      <c r="L158" s="10"/>
      <c r="M158" s="71"/>
      <c r="N158" s="72">
        <v>41.6</v>
      </c>
      <c r="O158" s="66"/>
      <c r="P158" s="73">
        <v>10.78</v>
      </c>
      <c r="Q158" s="74"/>
      <c r="R158" s="74"/>
      <c r="HY158" s="53"/>
      <c r="HZ158" s="53"/>
      <c r="IA158" s="62"/>
      <c r="IB158" s="62"/>
      <c r="IC158" s="62"/>
      <c r="ID158" s="62"/>
      <c r="IE158" s="62"/>
      <c r="IF158" s="14"/>
      <c r="IG158" s="14" t="s">
        <v>187</v>
      </c>
      <c r="IH158" s="14"/>
      <c r="II158" s="62"/>
      <c r="IJ158" s="14"/>
      <c r="IK158" s="62"/>
      <c r="IL158" s="14"/>
    </row>
    <row r="159" spans="1:246" customFormat="1" ht="15" x14ac:dyDescent="0.25">
      <c r="A159" s="63"/>
      <c r="B159" s="64" t="s">
        <v>101</v>
      </c>
      <c r="C159" s="155" t="s">
        <v>102</v>
      </c>
      <c r="D159" s="155"/>
      <c r="E159" s="155"/>
      <c r="F159" s="155"/>
      <c r="G159" s="155"/>
      <c r="H159" s="65"/>
      <c r="I159" s="66"/>
      <c r="J159" s="66"/>
      <c r="K159" s="66"/>
      <c r="L159" s="68"/>
      <c r="M159" s="66"/>
      <c r="N159" s="68"/>
      <c r="O159" s="66"/>
      <c r="P159" s="69">
        <v>34.200000000000003</v>
      </c>
      <c r="HY159" s="53"/>
      <c r="HZ159" s="53"/>
      <c r="IA159" s="62"/>
      <c r="IB159" s="62"/>
      <c r="IC159" s="62"/>
      <c r="ID159" s="62"/>
      <c r="IE159" s="62"/>
      <c r="IF159" s="14" t="s">
        <v>102</v>
      </c>
      <c r="IG159" s="14"/>
      <c r="IH159" s="14"/>
      <c r="II159" s="62"/>
      <c r="IJ159" s="14"/>
      <c r="IK159" s="62"/>
      <c r="IL159" s="14"/>
    </row>
    <row r="160" spans="1:246" customFormat="1" ht="15" x14ac:dyDescent="0.25">
      <c r="A160" s="70"/>
      <c r="B160" s="64" t="s">
        <v>188</v>
      </c>
      <c r="C160" s="155" t="s">
        <v>189</v>
      </c>
      <c r="D160" s="155"/>
      <c r="E160" s="155"/>
      <c r="F160" s="155"/>
      <c r="G160" s="155"/>
      <c r="H160" s="65" t="s">
        <v>190</v>
      </c>
      <c r="I160" s="89">
        <v>1.1488</v>
      </c>
      <c r="J160" s="66"/>
      <c r="K160" s="97">
        <v>0.13785600000000001</v>
      </c>
      <c r="L160" s="10"/>
      <c r="M160" s="71"/>
      <c r="N160" s="72">
        <v>8.89</v>
      </c>
      <c r="O160" s="66"/>
      <c r="P160" s="73">
        <v>1.23</v>
      </c>
      <c r="Q160" s="74"/>
      <c r="R160" s="74"/>
      <c r="HY160" s="53"/>
      <c r="HZ160" s="53"/>
      <c r="IA160" s="62"/>
      <c r="IB160" s="62"/>
      <c r="IC160" s="62"/>
      <c r="ID160" s="62"/>
      <c r="IE160" s="62"/>
      <c r="IF160" s="14"/>
      <c r="IG160" s="14" t="s">
        <v>189</v>
      </c>
      <c r="IH160" s="14"/>
      <c r="II160" s="62"/>
      <c r="IJ160" s="14"/>
      <c r="IK160" s="62"/>
      <c r="IL160" s="14"/>
    </row>
    <row r="161" spans="1:246" customFormat="1" ht="22.5" x14ac:dyDescent="0.25">
      <c r="A161" s="70"/>
      <c r="B161" s="64" t="s">
        <v>191</v>
      </c>
      <c r="C161" s="155" t="s">
        <v>192</v>
      </c>
      <c r="D161" s="155"/>
      <c r="E161" s="155"/>
      <c r="F161" s="155"/>
      <c r="G161" s="155"/>
      <c r="H161" s="65" t="s">
        <v>105</v>
      </c>
      <c r="I161" s="67">
        <v>0.96</v>
      </c>
      <c r="J161" s="66"/>
      <c r="K161" s="89">
        <v>0.1152</v>
      </c>
      <c r="L161" s="77">
        <v>155.63</v>
      </c>
      <c r="M161" s="78">
        <v>0.92</v>
      </c>
      <c r="N161" s="72">
        <v>143.18</v>
      </c>
      <c r="O161" s="66"/>
      <c r="P161" s="73">
        <v>16.489999999999998</v>
      </c>
      <c r="Q161" s="74"/>
      <c r="R161" s="74"/>
      <c r="HY161" s="53"/>
      <c r="HZ161" s="53"/>
      <c r="IA161" s="62"/>
      <c r="IB161" s="62"/>
      <c r="IC161" s="62"/>
      <c r="ID161" s="62"/>
      <c r="IE161" s="62"/>
      <c r="IF161" s="14"/>
      <c r="IG161" s="14" t="s">
        <v>192</v>
      </c>
      <c r="IH161" s="14"/>
      <c r="II161" s="62"/>
      <c r="IJ161" s="14"/>
      <c r="IK161" s="62"/>
      <c r="IL161" s="14"/>
    </row>
    <row r="162" spans="1:246" customFormat="1" ht="15" x14ac:dyDescent="0.25">
      <c r="A162" s="70"/>
      <c r="B162" s="64" t="s">
        <v>193</v>
      </c>
      <c r="C162" s="155" t="s">
        <v>194</v>
      </c>
      <c r="D162" s="155"/>
      <c r="E162" s="155"/>
      <c r="F162" s="155"/>
      <c r="G162" s="155"/>
      <c r="H162" s="65" t="s">
        <v>105</v>
      </c>
      <c r="I162" s="67">
        <v>0.55000000000000004</v>
      </c>
      <c r="J162" s="66"/>
      <c r="K162" s="91">
        <v>6.6000000000000003E-2</v>
      </c>
      <c r="L162" s="77">
        <v>160.07</v>
      </c>
      <c r="M162" s="78">
        <v>1.56</v>
      </c>
      <c r="N162" s="72">
        <v>249.71</v>
      </c>
      <c r="O162" s="66"/>
      <c r="P162" s="73">
        <v>16.48</v>
      </c>
      <c r="Q162" s="74"/>
      <c r="R162" s="74"/>
      <c r="HY162" s="53"/>
      <c r="HZ162" s="53"/>
      <c r="IA162" s="62"/>
      <c r="IB162" s="62"/>
      <c r="IC162" s="62"/>
      <c r="ID162" s="62"/>
      <c r="IE162" s="62"/>
      <c r="IF162" s="14"/>
      <c r="IG162" s="14" t="s">
        <v>194</v>
      </c>
      <c r="IH162" s="14"/>
      <c r="II162" s="62"/>
      <c r="IJ162" s="14"/>
      <c r="IK162" s="62"/>
      <c r="IL162" s="14"/>
    </row>
    <row r="163" spans="1:246" customFormat="1" ht="15" x14ac:dyDescent="0.25">
      <c r="A163" s="79"/>
      <c r="B163" s="80"/>
      <c r="C163" s="154" t="s">
        <v>83</v>
      </c>
      <c r="D163" s="154"/>
      <c r="E163" s="154"/>
      <c r="F163" s="154"/>
      <c r="G163" s="154"/>
      <c r="H163" s="56"/>
      <c r="I163" s="57"/>
      <c r="J163" s="57"/>
      <c r="K163" s="57"/>
      <c r="L163" s="59"/>
      <c r="M163" s="57"/>
      <c r="N163" s="81"/>
      <c r="O163" s="57"/>
      <c r="P163" s="82">
        <v>1633.02</v>
      </c>
      <c r="Q163" s="74"/>
      <c r="R163" s="74"/>
      <c r="HY163" s="53"/>
      <c r="HZ163" s="53"/>
      <c r="IA163" s="62"/>
      <c r="IB163" s="62"/>
      <c r="IC163" s="62"/>
      <c r="ID163" s="62"/>
      <c r="IE163" s="62"/>
      <c r="IF163" s="14"/>
      <c r="IG163" s="14"/>
      <c r="IH163" s="14"/>
      <c r="II163" s="62" t="s">
        <v>83</v>
      </c>
      <c r="IJ163" s="14"/>
      <c r="IK163" s="62"/>
      <c r="IL163" s="14"/>
    </row>
    <row r="164" spans="1:246" customFormat="1" ht="15" x14ac:dyDescent="0.25">
      <c r="A164" s="75" t="s">
        <v>195</v>
      </c>
      <c r="B164" s="64" t="s">
        <v>149</v>
      </c>
      <c r="C164" s="155" t="s">
        <v>150</v>
      </c>
      <c r="D164" s="155"/>
      <c r="E164" s="155"/>
      <c r="F164" s="155"/>
      <c r="G164" s="155"/>
      <c r="H164" s="65" t="s">
        <v>87</v>
      </c>
      <c r="I164" s="83">
        <v>2</v>
      </c>
      <c r="J164" s="66"/>
      <c r="K164" s="83">
        <v>2</v>
      </c>
      <c r="L164" s="68"/>
      <c r="M164" s="66"/>
      <c r="N164" s="68"/>
      <c r="O164" s="66"/>
      <c r="P164" s="69">
        <v>28.96</v>
      </c>
      <c r="HY164" s="53"/>
      <c r="HZ164" s="53"/>
      <c r="IA164" s="62"/>
      <c r="IB164" s="62"/>
      <c r="IC164" s="62"/>
      <c r="ID164" s="62"/>
      <c r="IE164" s="62"/>
      <c r="IF164" s="14"/>
      <c r="IG164" s="14"/>
      <c r="IH164" s="14"/>
      <c r="II164" s="62"/>
      <c r="IJ164" s="14"/>
      <c r="IK164" s="62"/>
      <c r="IL164" s="14" t="s">
        <v>150</v>
      </c>
    </row>
    <row r="165" spans="1:246" customFormat="1" ht="15" x14ac:dyDescent="0.25">
      <c r="A165" s="75"/>
      <c r="B165" s="64"/>
      <c r="C165" s="155" t="s">
        <v>84</v>
      </c>
      <c r="D165" s="155"/>
      <c r="E165" s="155"/>
      <c r="F165" s="155"/>
      <c r="G165" s="155"/>
      <c r="H165" s="65"/>
      <c r="I165" s="66"/>
      <c r="J165" s="66"/>
      <c r="K165" s="66"/>
      <c r="L165" s="68"/>
      <c r="M165" s="66"/>
      <c r="N165" s="68"/>
      <c r="O165" s="66"/>
      <c r="P165" s="73">
        <v>1487.06</v>
      </c>
      <c r="HY165" s="53"/>
      <c r="HZ165" s="53"/>
      <c r="IA165" s="62"/>
      <c r="IB165" s="62"/>
      <c r="IC165" s="62"/>
      <c r="ID165" s="62"/>
      <c r="IE165" s="62"/>
      <c r="IF165" s="14"/>
      <c r="IG165" s="14"/>
      <c r="IH165" s="14"/>
      <c r="II165" s="62"/>
      <c r="IJ165" s="14" t="s">
        <v>84</v>
      </c>
      <c r="IK165" s="62"/>
      <c r="IL165" s="14"/>
    </row>
    <row r="166" spans="1:246" customFormat="1" ht="15" x14ac:dyDescent="0.25">
      <c r="A166" s="75"/>
      <c r="B166" s="64" t="s">
        <v>151</v>
      </c>
      <c r="C166" s="155" t="s">
        <v>152</v>
      </c>
      <c r="D166" s="155"/>
      <c r="E166" s="155"/>
      <c r="F166" s="155"/>
      <c r="G166" s="155"/>
      <c r="H166" s="65" t="s">
        <v>87</v>
      </c>
      <c r="I166" s="83">
        <v>97</v>
      </c>
      <c r="J166" s="66"/>
      <c r="K166" s="83">
        <v>97</v>
      </c>
      <c r="L166" s="68"/>
      <c r="M166" s="66"/>
      <c r="N166" s="68"/>
      <c r="O166" s="66"/>
      <c r="P166" s="73">
        <v>1442.45</v>
      </c>
      <c r="HY166" s="53"/>
      <c r="HZ166" s="53"/>
      <c r="IA166" s="62"/>
      <c r="IB166" s="62"/>
      <c r="IC166" s="62"/>
      <c r="ID166" s="62"/>
      <c r="IE166" s="62"/>
      <c r="IF166" s="14"/>
      <c r="IG166" s="14"/>
      <c r="IH166" s="14"/>
      <c r="II166" s="62"/>
      <c r="IJ166" s="14" t="s">
        <v>152</v>
      </c>
      <c r="IK166" s="62"/>
      <c r="IL166" s="14"/>
    </row>
    <row r="167" spans="1:246" customFormat="1" ht="15" x14ac:dyDescent="0.25">
      <c r="A167" s="75"/>
      <c r="B167" s="64" t="s">
        <v>153</v>
      </c>
      <c r="C167" s="155" t="s">
        <v>154</v>
      </c>
      <c r="D167" s="155"/>
      <c r="E167" s="155"/>
      <c r="F167" s="155"/>
      <c r="G167" s="155"/>
      <c r="H167" s="65" t="s">
        <v>87</v>
      </c>
      <c r="I167" s="83">
        <v>51</v>
      </c>
      <c r="J167" s="66"/>
      <c r="K167" s="83">
        <v>51</v>
      </c>
      <c r="L167" s="68"/>
      <c r="M167" s="66"/>
      <c r="N167" s="68"/>
      <c r="O167" s="66"/>
      <c r="P167" s="69">
        <v>758.4</v>
      </c>
      <c r="HY167" s="53"/>
      <c r="HZ167" s="53"/>
      <c r="IA167" s="62"/>
      <c r="IB167" s="62"/>
      <c r="IC167" s="62"/>
      <c r="ID167" s="62"/>
      <c r="IE167" s="62"/>
      <c r="IF167" s="14"/>
      <c r="IG167" s="14"/>
      <c r="IH167" s="14"/>
      <c r="II167" s="62"/>
      <c r="IJ167" s="14" t="s">
        <v>154</v>
      </c>
      <c r="IK167" s="62"/>
      <c r="IL167" s="14"/>
    </row>
    <row r="168" spans="1:246" customFormat="1" ht="15" x14ac:dyDescent="0.25">
      <c r="A168" s="84"/>
      <c r="B168" s="85"/>
      <c r="C168" s="154" t="s">
        <v>90</v>
      </c>
      <c r="D168" s="154"/>
      <c r="E168" s="154"/>
      <c r="F168" s="154"/>
      <c r="G168" s="154"/>
      <c r="H168" s="56"/>
      <c r="I168" s="57"/>
      <c r="J168" s="57"/>
      <c r="K168" s="57"/>
      <c r="L168" s="59"/>
      <c r="M168" s="57"/>
      <c r="N168" s="81">
        <v>32190.25</v>
      </c>
      <c r="O168" s="57"/>
      <c r="P168" s="82">
        <v>3862.83</v>
      </c>
      <c r="HY168" s="53"/>
      <c r="HZ168" s="53"/>
      <c r="IA168" s="62"/>
      <c r="IB168" s="62"/>
      <c r="IC168" s="62"/>
      <c r="ID168" s="62"/>
      <c r="IE168" s="62"/>
      <c r="IF168" s="14"/>
      <c r="IG168" s="14"/>
      <c r="IH168" s="14"/>
      <c r="II168" s="62"/>
      <c r="IJ168" s="14"/>
      <c r="IK168" s="62" t="s">
        <v>90</v>
      </c>
      <c r="IL168" s="14"/>
    </row>
    <row r="169" spans="1:246" customFormat="1" ht="56.25" x14ac:dyDescent="0.25">
      <c r="A169" s="54" t="s">
        <v>196</v>
      </c>
      <c r="B169" s="55" t="s">
        <v>197</v>
      </c>
      <c r="C169" s="151" t="s">
        <v>198</v>
      </c>
      <c r="D169" s="151"/>
      <c r="E169" s="151"/>
      <c r="F169" s="151"/>
      <c r="G169" s="151"/>
      <c r="H169" s="56" t="s">
        <v>199</v>
      </c>
      <c r="I169" s="57">
        <v>16</v>
      </c>
      <c r="J169" s="58">
        <v>1</v>
      </c>
      <c r="K169" s="58">
        <v>16</v>
      </c>
      <c r="L169" s="98">
        <v>188.74</v>
      </c>
      <c r="M169" s="58">
        <v>1</v>
      </c>
      <c r="N169" s="93">
        <v>188.74</v>
      </c>
      <c r="O169" s="57"/>
      <c r="P169" s="82">
        <v>3019.84</v>
      </c>
      <c r="HY169" s="53"/>
      <c r="HZ169" s="53"/>
      <c r="IA169" s="62" t="s">
        <v>198</v>
      </c>
      <c r="IB169" s="62" t="s">
        <v>4</v>
      </c>
      <c r="IC169" s="62" t="s">
        <v>4</v>
      </c>
      <c r="ID169" s="62" t="s">
        <v>4</v>
      </c>
      <c r="IE169" s="62" t="s">
        <v>4</v>
      </c>
      <c r="IF169" s="14"/>
      <c r="IG169" s="14"/>
      <c r="IH169" s="14"/>
      <c r="II169" s="62"/>
      <c r="IJ169" s="14"/>
      <c r="IK169" s="62"/>
      <c r="IL169" s="14"/>
    </row>
    <row r="170" spans="1:246" customFormat="1" ht="15" x14ac:dyDescent="0.25">
      <c r="A170" s="84"/>
      <c r="B170" s="85"/>
      <c r="C170" s="154" t="s">
        <v>90</v>
      </c>
      <c r="D170" s="154"/>
      <c r="E170" s="154"/>
      <c r="F170" s="154"/>
      <c r="G170" s="154"/>
      <c r="H170" s="56"/>
      <c r="I170" s="57"/>
      <c r="J170" s="57"/>
      <c r="K170" s="57"/>
      <c r="L170" s="59"/>
      <c r="M170" s="57"/>
      <c r="N170" s="59"/>
      <c r="O170" s="57"/>
      <c r="P170" s="82">
        <v>3019.84</v>
      </c>
      <c r="HY170" s="53"/>
      <c r="HZ170" s="53"/>
      <c r="IA170" s="62"/>
      <c r="IB170" s="62"/>
      <c r="IC170" s="62"/>
      <c r="ID170" s="62"/>
      <c r="IE170" s="62"/>
      <c r="IF170" s="14"/>
      <c r="IG170" s="14"/>
      <c r="IH170" s="14"/>
      <c r="II170" s="62"/>
      <c r="IJ170" s="14"/>
      <c r="IK170" s="62" t="s">
        <v>90</v>
      </c>
      <c r="IL170" s="14"/>
    </row>
    <row r="171" spans="1:246" customFormat="1" ht="15" x14ac:dyDescent="0.25">
      <c r="A171" s="156" t="s">
        <v>200</v>
      </c>
      <c r="B171" s="157"/>
      <c r="C171" s="157"/>
      <c r="D171" s="157"/>
      <c r="E171" s="157"/>
      <c r="F171" s="157"/>
      <c r="G171" s="157"/>
      <c r="H171" s="157"/>
      <c r="I171" s="157"/>
      <c r="J171" s="157"/>
      <c r="K171" s="157"/>
      <c r="L171" s="157"/>
      <c r="M171" s="157"/>
      <c r="N171" s="157"/>
      <c r="O171" s="157"/>
      <c r="P171" s="158"/>
      <c r="HY171" s="53"/>
      <c r="HZ171" s="53" t="s">
        <v>200</v>
      </c>
      <c r="IA171" s="62"/>
      <c r="IB171" s="62"/>
      <c r="IC171" s="62"/>
      <c r="ID171" s="62"/>
      <c r="IE171" s="62"/>
      <c r="IF171" s="14"/>
      <c r="IG171" s="14"/>
      <c r="IH171" s="14"/>
      <c r="II171" s="62"/>
      <c r="IJ171" s="14"/>
      <c r="IK171" s="62"/>
      <c r="IL171" s="14"/>
    </row>
    <row r="172" spans="1:246" customFormat="1" ht="15" x14ac:dyDescent="0.25">
      <c r="A172" s="54" t="s">
        <v>201</v>
      </c>
      <c r="B172" s="55" t="s">
        <v>202</v>
      </c>
      <c r="C172" s="159" t="s">
        <v>203</v>
      </c>
      <c r="D172" s="159"/>
      <c r="E172" s="159"/>
      <c r="F172" s="159"/>
      <c r="G172" s="159"/>
      <c r="H172" s="56" t="s">
        <v>204</v>
      </c>
      <c r="I172" s="57">
        <v>1.341</v>
      </c>
      <c r="J172" s="58">
        <v>1</v>
      </c>
      <c r="K172" s="90">
        <v>1.341</v>
      </c>
      <c r="L172" s="59"/>
      <c r="M172" s="57"/>
      <c r="N172" s="60"/>
      <c r="O172" s="57"/>
      <c r="P172" s="61"/>
      <c r="HY172" s="53"/>
      <c r="HZ172" s="53"/>
      <c r="IA172" s="62" t="s">
        <v>203</v>
      </c>
      <c r="IB172" s="62" t="s">
        <v>4</v>
      </c>
      <c r="IC172" s="62" t="s">
        <v>4</v>
      </c>
      <c r="ID172" s="62" t="s">
        <v>4</v>
      </c>
      <c r="IE172" s="62" t="s">
        <v>4</v>
      </c>
      <c r="IF172" s="14"/>
      <c r="IG172" s="14"/>
      <c r="IH172" s="14"/>
      <c r="II172" s="62"/>
      <c r="IJ172" s="14"/>
      <c r="IK172" s="62"/>
      <c r="IL172" s="14"/>
    </row>
    <row r="173" spans="1:246" customFormat="1" ht="15" x14ac:dyDescent="0.25">
      <c r="A173" s="63"/>
      <c r="B173" s="64" t="s">
        <v>61</v>
      </c>
      <c r="C173" s="155" t="s">
        <v>65</v>
      </c>
      <c r="D173" s="155"/>
      <c r="E173" s="155"/>
      <c r="F173" s="155"/>
      <c r="G173" s="155"/>
      <c r="H173" s="65" t="s">
        <v>66</v>
      </c>
      <c r="I173" s="66"/>
      <c r="J173" s="66"/>
      <c r="K173" s="91">
        <v>25.478999999999999</v>
      </c>
      <c r="L173" s="68"/>
      <c r="M173" s="66"/>
      <c r="N173" s="68"/>
      <c r="O173" s="66"/>
      <c r="P173" s="73">
        <v>10505.76</v>
      </c>
      <c r="HY173" s="53"/>
      <c r="HZ173" s="53"/>
      <c r="IA173" s="62"/>
      <c r="IB173" s="62"/>
      <c r="IC173" s="62"/>
      <c r="ID173" s="62"/>
      <c r="IE173" s="62"/>
      <c r="IF173" s="14" t="s">
        <v>65</v>
      </c>
      <c r="IG173" s="14"/>
      <c r="IH173" s="14"/>
      <c r="II173" s="62"/>
      <c r="IJ173" s="14"/>
      <c r="IK173" s="62"/>
      <c r="IL173" s="14"/>
    </row>
    <row r="174" spans="1:246" customFormat="1" ht="15" x14ac:dyDescent="0.25">
      <c r="A174" s="70"/>
      <c r="B174" s="64" t="s">
        <v>205</v>
      </c>
      <c r="C174" s="155" t="s">
        <v>206</v>
      </c>
      <c r="D174" s="155"/>
      <c r="E174" s="155"/>
      <c r="F174" s="155"/>
      <c r="G174" s="155"/>
      <c r="H174" s="65" t="s">
        <v>66</v>
      </c>
      <c r="I174" s="83">
        <v>19</v>
      </c>
      <c r="J174" s="66"/>
      <c r="K174" s="91">
        <v>25.478999999999999</v>
      </c>
      <c r="L174" s="10"/>
      <c r="M174" s="71"/>
      <c r="N174" s="72">
        <v>412.33</v>
      </c>
      <c r="O174" s="66"/>
      <c r="P174" s="73">
        <v>10505.76</v>
      </c>
      <c r="Q174" s="74"/>
      <c r="R174" s="74"/>
      <c r="HY174" s="53"/>
      <c r="HZ174" s="53"/>
      <c r="IA174" s="62"/>
      <c r="IB174" s="62"/>
      <c r="IC174" s="62"/>
      <c r="ID174" s="62"/>
      <c r="IE174" s="62"/>
      <c r="IF174" s="14"/>
      <c r="IG174" s="14" t="s">
        <v>206</v>
      </c>
      <c r="IH174" s="14"/>
      <c r="II174" s="62"/>
      <c r="IJ174" s="14"/>
      <c r="IK174" s="62"/>
      <c r="IL174" s="14"/>
    </row>
    <row r="175" spans="1:246" customFormat="1" ht="15" x14ac:dyDescent="0.25">
      <c r="A175" s="63"/>
      <c r="B175" s="64" t="s">
        <v>69</v>
      </c>
      <c r="C175" s="155" t="s">
        <v>70</v>
      </c>
      <c r="D175" s="155"/>
      <c r="E175" s="155"/>
      <c r="F175" s="155"/>
      <c r="G175" s="155"/>
      <c r="H175" s="65"/>
      <c r="I175" s="66"/>
      <c r="J175" s="66"/>
      <c r="K175" s="66"/>
      <c r="L175" s="68"/>
      <c r="M175" s="66"/>
      <c r="N175" s="68"/>
      <c r="O175" s="66"/>
      <c r="P175" s="73">
        <v>23531.38</v>
      </c>
      <c r="HY175" s="53"/>
      <c r="HZ175" s="53"/>
      <c r="IA175" s="62"/>
      <c r="IB175" s="62"/>
      <c r="IC175" s="62"/>
      <c r="ID175" s="62"/>
      <c r="IE175" s="62"/>
      <c r="IF175" s="14" t="s">
        <v>70</v>
      </c>
      <c r="IG175" s="14"/>
      <c r="IH175" s="14"/>
      <c r="II175" s="62"/>
      <c r="IJ175" s="14"/>
      <c r="IK175" s="62"/>
      <c r="IL175" s="14"/>
    </row>
    <row r="176" spans="1:246" customFormat="1" ht="15" x14ac:dyDescent="0.25">
      <c r="A176" s="63"/>
      <c r="B176" s="64"/>
      <c r="C176" s="155" t="s">
        <v>71</v>
      </c>
      <c r="D176" s="155"/>
      <c r="E176" s="155"/>
      <c r="F176" s="155"/>
      <c r="G176" s="155"/>
      <c r="H176" s="65" t="s">
        <v>66</v>
      </c>
      <c r="I176" s="66"/>
      <c r="J176" s="66"/>
      <c r="K176" s="91">
        <v>10.728</v>
      </c>
      <c r="L176" s="68"/>
      <c r="M176" s="66"/>
      <c r="N176" s="68"/>
      <c r="O176" s="66"/>
      <c r="P176" s="73">
        <v>5276.57</v>
      </c>
      <c r="HY176" s="53"/>
      <c r="HZ176" s="53"/>
      <c r="IA176" s="62"/>
      <c r="IB176" s="62"/>
      <c r="IC176" s="62"/>
      <c r="ID176" s="62"/>
      <c r="IE176" s="62"/>
      <c r="IF176" s="14" t="s">
        <v>71</v>
      </c>
      <c r="IG176" s="14"/>
      <c r="IH176" s="14"/>
      <c r="II176" s="62"/>
      <c r="IJ176" s="14"/>
      <c r="IK176" s="62"/>
      <c r="IL176" s="14"/>
    </row>
    <row r="177" spans="1:246" customFormat="1" ht="15" x14ac:dyDescent="0.25">
      <c r="A177" s="70"/>
      <c r="B177" s="64" t="s">
        <v>207</v>
      </c>
      <c r="C177" s="155" t="s">
        <v>208</v>
      </c>
      <c r="D177" s="155"/>
      <c r="E177" s="155"/>
      <c r="F177" s="155"/>
      <c r="G177" s="155"/>
      <c r="H177" s="65" t="s">
        <v>74</v>
      </c>
      <c r="I177" s="83">
        <v>4</v>
      </c>
      <c r="J177" s="66"/>
      <c r="K177" s="91">
        <v>5.3639999999999999</v>
      </c>
      <c r="L177" s="10"/>
      <c r="M177" s="71"/>
      <c r="N177" s="72">
        <v>2965.25</v>
      </c>
      <c r="O177" s="66"/>
      <c r="P177" s="73">
        <v>15905.6</v>
      </c>
      <c r="Q177" s="74"/>
      <c r="R177" s="74"/>
      <c r="HY177" s="53"/>
      <c r="HZ177" s="53"/>
      <c r="IA177" s="62"/>
      <c r="IB177" s="62"/>
      <c r="IC177" s="62"/>
      <c r="ID177" s="62"/>
      <c r="IE177" s="62"/>
      <c r="IF177" s="14"/>
      <c r="IG177" s="14" t="s">
        <v>208</v>
      </c>
      <c r="IH177" s="14"/>
      <c r="II177" s="62"/>
      <c r="IJ177" s="14"/>
      <c r="IK177" s="62"/>
      <c r="IL177" s="14"/>
    </row>
    <row r="178" spans="1:246" customFormat="1" ht="15" x14ac:dyDescent="0.25">
      <c r="A178" s="75"/>
      <c r="B178" s="64" t="s">
        <v>75</v>
      </c>
      <c r="C178" s="155" t="s">
        <v>76</v>
      </c>
      <c r="D178" s="155"/>
      <c r="E178" s="155"/>
      <c r="F178" s="155"/>
      <c r="G178" s="155"/>
      <c r="H178" s="65" t="s">
        <v>66</v>
      </c>
      <c r="I178" s="83">
        <v>4</v>
      </c>
      <c r="J178" s="66"/>
      <c r="K178" s="91">
        <v>5.3639999999999999</v>
      </c>
      <c r="L178" s="68"/>
      <c r="M178" s="66"/>
      <c r="N178" s="76">
        <v>530.14</v>
      </c>
      <c r="O178" s="66"/>
      <c r="P178" s="73">
        <v>2843.67</v>
      </c>
      <c r="HY178" s="53"/>
      <c r="HZ178" s="53"/>
      <c r="IA178" s="62"/>
      <c r="IB178" s="62"/>
      <c r="IC178" s="62"/>
      <c r="ID178" s="62"/>
      <c r="IE178" s="62"/>
      <c r="IF178" s="14"/>
      <c r="IG178" s="14"/>
      <c r="IH178" s="14" t="s">
        <v>76</v>
      </c>
      <c r="II178" s="62"/>
      <c r="IJ178" s="14"/>
      <c r="IK178" s="62"/>
      <c r="IL178" s="14"/>
    </row>
    <row r="179" spans="1:246" customFormat="1" ht="22.5" x14ac:dyDescent="0.25">
      <c r="A179" s="70"/>
      <c r="B179" s="64" t="s">
        <v>209</v>
      </c>
      <c r="C179" s="155" t="s">
        <v>210</v>
      </c>
      <c r="D179" s="155"/>
      <c r="E179" s="155"/>
      <c r="F179" s="155"/>
      <c r="G179" s="155"/>
      <c r="H179" s="65" t="s">
        <v>74</v>
      </c>
      <c r="I179" s="83">
        <v>4</v>
      </c>
      <c r="J179" s="66"/>
      <c r="K179" s="91">
        <v>5.3639999999999999</v>
      </c>
      <c r="L179" s="77">
        <v>995.51</v>
      </c>
      <c r="M179" s="78">
        <v>1.37</v>
      </c>
      <c r="N179" s="72">
        <v>1363.85</v>
      </c>
      <c r="O179" s="66"/>
      <c r="P179" s="73">
        <v>7315.69</v>
      </c>
      <c r="Q179" s="74"/>
      <c r="R179" s="74"/>
      <c r="HY179" s="53"/>
      <c r="HZ179" s="53"/>
      <c r="IA179" s="62"/>
      <c r="IB179" s="62"/>
      <c r="IC179" s="62"/>
      <c r="ID179" s="62"/>
      <c r="IE179" s="62"/>
      <c r="IF179" s="14"/>
      <c r="IG179" s="14" t="s">
        <v>210</v>
      </c>
      <c r="IH179" s="14"/>
      <c r="II179" s="62"/>
      <c r="IJ179" s="14"/>
      <c r="IK179" s="62"/>
      <c r="IL179" s="14"/>
    </row>
    <row r="180" spans="1:246" customFormat="1" ht="15" x14ac:dyDescent="0.25">
      <c r="A180" s="75"/>
      <c r="B180" s="64" t="s">
        <v>97</v>
      </c>
      <c r="C180" s="155" t="s">
        <v>98</v>
      </c>
      <c r="D180" s="155"/>
      <c r="E180" s="155"/>
      <c r="F180" s="155"/>
      <c r="G180" s="155"/>
      <c r="H180" s="65" t="s">
        <v>66</v>
      </c>
      <c r="I180" s="83">
        <v>4</v>
      </c>
      <c r="J180" s="66"/>
      <c r="K180" s="91">
        <v>5.3639999999999999</v>
      </c>
      <c r="L180" s="68"/>
      <c r="M180" s="66"/>
      <c r="N180" s="76">
        <v>453.56</v>
      </c>
      <c r="O180" s="66"/>
      <c r="P180" s="73">
        <v>2432.9</v>
      </c>
      <c r="HY180" s="53"/>
      <c r="HZ180" s="53"/>
      <c r="IA180" s="62"/>
      <c r="IB180" s="62"/>
      <c r="IC180" s="62"/>
      <c r="ID180" s="62"/>
      <c r="IE180" s="62"/>
      <c r="IF180" s="14"/>
      <c r="IG180" s="14"/>
      <c r="IH180" s="14" t="s">
        <v>98</v>
      </c>
      <c r="II180" s="62"/>
      <c r="IJ180" s="14"/>
      <c r="IK180" s="62"/>
      <c r="IL180" s="14"/>
    </row>
    <row r="181" spans="1:246" customFormat="1" ht="15" x14ac:dyDescent="0.25">
      <c r="A181" s="70"/>
      <c r="B181" s="64" t="s">
        <v>211</v>
      </c>
      <c r="C181" s="155" t="s">
        <v>212</v>
      </c>
      <c r="D181" s="155"/>
      <c r="E181" s="155"/>
      <c r="F181" s="155"/>
      <c r="G181" s="155"/>
      <c r="H181" s="65" t="s">
        <v>74</v>
      </c>
      <c r="I181" s="83">
        <v>4</v>
      </c>
      <c r="J181" s="66"/>
      <c r="K181" s="91">
        <v>5.3639999999999999</v>
      </c>
      <c r="L181" s="77">
        <v>34.409999999999997</v>
      </c>
      <c r="M181" s="78">
        <v>1.68</v>
      </c>
      <c r="N181" s="72">
        <v>57.81</v>
      </c>
      <c r="O181" s="66"/>
      <c r="P181" s="73">
        <v>310.08999999999997</v>
      </c>
      <c r="Q181" s="74"/>
      <c r="R181" s="74"/>
      <c r="HY181" s="53"/>
      <c r="HZ181" s="53"/>
      <c r="IA181" s="62"/>
      <c r="IB181" s="62"/>
      <c r="IC181" s="62"/>
      <c r="ID181" s="62"/>
      <c r="IE181" s="62"/>
      <c r="IF181" s="14"/>
      <c r="IG181" s="14" t="s">
        <v>212</v>
      </c>
      <c r="IH181" s="14"/>
      <c r="II181" s="62"/>
      <c r="IJ181" s="14"/>
      <c r="IK181" s="62"/>
      <c r="IL181" s="14"/>
    </row>
    <row r="182" spans="1:246" customFormat="1" ht="15" x14ac:dyDescent="0.25">
      <c r="A182" s="79"/>
      <c r="B182" s="80"/>
      <c r="C182" s="154" t="s">
        <v>83</v>
      </c>
      <c r="D182" s="154"/>
      <c r="E182" s="154"/>
      <c r="F182" s="154"/>
      <c r="G182" s="154"/>
      <c r="H182" s="56"/>
      <c r="I182" s="57"/>
      <c r="J182" s="57"/>
      <c r="K182" s="57"/>
      <c r="L182" s="59"/>
      <c r="M182" s="57"/>
      <c r="N182" s="81"/>
      <c r="O182" s="57"/>
      <c r="P182" s="82">
        <v>39313.71</v>
      </c>
      <c r="Q182" s="74"/>
      <c r="R182" s="74"/>
      <c r="HY182" s="53"/>
      <c r="HZ182" s="53"/>
      <c r="IA182" s="62"/>
      <c r="IB182" s="62"/>
      <c r="IC182" s="62"/>
      <c r="ID182" s="62"/>
      <c r="IE182" s="62"/>
      <c r="IF182" s="14"/>
      <c r="IG182" s="14"/>
      <c r="IH182" s="14"/>
      <c r="II182" s="62" t="s">
        <v>83</v>
      </c>
      <c r="IJ182" s="14"/>
      <c r="IK182" s="62"/>
      <c r="IL182" s="14"/>
    </row>
    <row r="183" spans="1:246" customFormat="1" ht="15" x14ac:dyDescent="0.25">
      <c r="A183" s="75" t="s">
        <v>213</v>
      </c>
      <c r="B183" s="64" t="s">
        <v>149</v>
      </c>
      <c r="C183" s="155" t="s">
        <v>150</v>
      </c>
      <c r="D183" s="155"/>
      <c r="E183" s="155"/>
      <c r="F183" s="155"/>
      <c r="G183" s="155"/>
      <c r="H183" s="65" t="s">
        <v>87</v>
      </c>
      <c r="I183" s="83">
        <v>2</v>
      </c>
      <c r="J183" s="66"/>
      <c r="K183" s="83">
        <v>2</v>
      </c>
      <c r="L183" s="68"/>
      <c r="M183" s="66"/>
      <c r="N183" s="68"/>
      <c r="O183" s="66"/>
      <c r="P183" s="69">
        <v>210.12</v>
      </c>
      <c r="HY183" s="53"/>
      <c r="HZ183" s="53"/>
      <c r="IA183" s="62"/>
      <c r="IB183" s="62"/>
      <c r="IC183" s="62"/>
      <c r="ID183" s="62"/>
      <c r="IE183" s="62"/>
      <c r="IF183" s="14"/>
      <c r="IG183" s="14"/>
      <c r="IH183" s="14"/>
      <c r="II183" s="62"/>
      <c r="IJ183" s="14"/>
      <c r="IK183" s="62"/>
      <c r="IL183" s="14" t="s">
        <v>150</v>
      </c>
    </row>
    <row r="184" spans="1:246" customFormat="1" ht="15" x14ac:dyDescent="0.25">
      <c r="A184" s="75"/>
      <c r="B184" s="64"/>
      <c r="C184" s="155" t="s">
        <v>84</v>
      </c>
      <c r="D184" s="155"/>
      <c r="E184" s="155"/>
      <c r="F184" s="155"/>
      <c r="G184" s="155"/>
      <c r="H184" s="65"/>
      <c r="I184" s="66"/>
      <c r="J184" s="66"/>
      <c r="K184" s="66"/>
      <c r="L184" s="68"/>
      <c r="M184" s="66"/>
      <c r="N184" s="68"/>
      <c r="O184" s="66"/>
      <c r="P184" s="73">
        <v>15782.33</v>
      </c>
      <c r="HY184" s="53"/>
      <c r="HZ184" s="53"/>
      <c r="IA184" s="62"/>
      <c r="IB184" s="62"/>
      <c r="IC184" s="62"/>
      <c r="ID184" s="62"/>
      <c r="IE184" s="62"/>
      <c r="IF184" s="14"/>
      <c r="IG184" s="14"/>
      <c r="IH184" s="14"/>
      <c r="II184" s="62"/>
      <c r="IJ184" s="14" t="s">
        <v>84</v>
      </c>
      <c r="IK184" s="62"/>
      <c r="IL184" s="14"/>
    </row>
    <row r="185" spans="1:246" customFormat="1" ht="15" x14ac:dyDescent="0.25">
      <c r="A185" s="75"/>
      <c r="B185" s="64" t="s">
        <v>214</v>
      </c>
      <c r="C185" s="155" t="s">
        <v>215</v>
      </c>
      <c r="D185" s="155"/>
      <c r="E185" s="155"/>
      <c r="F185" s="155"/>
      <c r="G185" s="155"/>
      <c r="H185" s="65" t="s">
        <v>87</v>
      </c>
      <c r="I185" s="83">
        <v>90</v>
      </c>
      <c r="J185" s="66"/>
      <c r="K185" s="83">
        <v>90</v>
      </c>
      <c r="L185" s="68"/>
      <c r="M185" s="66"/>
      <c r="N185" s="68"/>
      <c r="O185" s="66"/>
      <c r="P185" s="73">
        <v>14204.1</v>
      </c>
      <c r="HY185" s="53"/>
      <c r="HZ185" s="53"/>
      <c r="IA185" s="62"/>
      <c r="IB185" s="62"/>
      <c r="IC185" s="62"/>
      <c r="ID185" s="62"/>
      <c r="IE185" s="62"/>
      <c r="IF185" s="14"/>
      <c r="IG185" s="14"/>
      <c r="IH185" s="14"/>
      <c r="II185" s="62"/>
      <c r="IJ185" s="14" t="s">
        <v>215</v>
      </c>
      <c r="IK185" s="62"/>
      <c r="IL185" s="14"/>
    </row>
    <row r="186" spans="1:246" customFormat="1" ht="15" x14ac:dyDescent="0.25">
      <c r="A186" s="75"/>
      <c r="B186" s="64" t="s">
        <v>216</v>
      </c>
      <c r="C186" s="155" t="s">
        <v>217</v>
      </c>
      <c r="D186" s="155"/>
      <c r="E186" s="155"/>
      <c r="F186" s="155"/>
      <c r="G186" s="155"/>
      <c r="H186" s="65" t="s">
        <v>87</v>
      </c>
      <c r="I186" s="83">
        <v>46</v>
      </c>
      <c r="J186" s="66"/>
      <c r="K186" s="83">
        <v>46</v>
      </c>
      <c r="L186" s="68"/>
      <c r="M186" s="66"/>
      <c r="N186" s="68"/>
      <c r="O186" s="66"/>
      <c r="P186" s="73">
        <v>7259.87</v>
      </c>
      <c r="HY186" s="53"/>
      <c r="HZ186" s="53"/>
      <c r="IA186" s="62"/>
      <c r="IB186" s="62"/>
      <c r="IC186" s="62"/>
      <c r="ID186" s="62"/>
      <c r="IE186" s="62"/>
      <c r="IF186" s="14"/>
      <c r="IG186" s="14"/>
      <c r="IH186" s="14"/>
      <c r="II186" s="62"/>
      <c r="IJ186" s="14" t="s">
        <v>217</v>
      </c>
      <c r="IK186" s="62"/>
      <c r="IL186" s="14"/>
    </row>
    <row r="187" spans="1:246" customFormat="1" ht="15" x14ac:dyDescent="0.25">
      <c r="A187" s="84"/>
      <c r="B187" s="85"/>
      <c r="C187" s="154" t="s">
        <v>90</v>
      </c>
      <c r="D187" s="154"/>
      <c r="E187" s="154"/>
      <c r="F187" s="154"/>
      <c r="G187" s="154"/>
      <c r="H187" s="56"/>
      <c r="I187" s="57"/>
      <c r="J187" s="57"/>
      <c r="K187" s="57"/>
      <c r="L187" s="59"/>
      <c r="M187" s="57"/>
      <c r="N187" s="81">
        <v>45479.34</v>
      </c>
      <c r="O187" s="57"/>
      <c r="P187" s="82">
        <v>60987.8</v>
      </c>
      <c r="HY187" s="53"/>
      <c r="HZ187" s="53"/>
      <c r="IA187" s="62"/>
      <c r="IB187" s="62"/>
      <c r="IC187" s="62"/>
      <c r="ID187" s="62"/>
      <c r="IE187" s="62"/>
      <c r="IF187" s="14"/>
      <c r="IG187" s="14"/>
      <c r="IH187" s="14"/>
      <c r="II187" s="62"/>
      <c r="IJ187" s="14"/>
      <c r="IK187" s="62" t="s">
        <v>90</v>
      </c>
      <c r="IL187" s="14"/>
    </row>
    <row r="188" spans="1:246" customFormat="1" ht="56.25" x14ac:dyDescent="0.25">
      <c r="A188" s="54" t="s">
        <v>218</v>
      </c>
      <c r="B188" s="55" t="s">
        <v>219</v>
      </c>
      <c r="C188" s="151" t="s">
        <v>220</v>
      </c>
      <c r="D188" s="151"/>
      <c r="E188" s="151"/>
      <c r="F188" s="151"/>
      <c r="G188" s="151"/>
      <c r="H188" s="56" t="s">
        <v>221</v>
      </c>
      <c r="I188" s="57">
        <v>1.401</v>
      </c>
      <c r="J188" s="58">
        <v>1</v>
      </c>
      <c r="K188" s="90">
        <v>1.401</v>
      </c>
      <c r="L188" s="81">
        <v>127231.48</v>
      </c>
      <c r="M188" s="92">
        <v>1.35</v>
      </c>
      <c r="N188" s="99">
        <v>171762.5</v>
      </c>
      <c r="O188" s="57"/>
      <c r="P188" s="82">
        <v>240639.26</v>
      </c>
      <c r="HY188" s="53"/>
      <c r="HZ188" s="53"/>
      <c r="IA188" s="62" t="s">
        <v>220</v>
      </c>
      <c r="IB188" s="62" t="s">
        <v>4</v>
      </c>
      <c r="IC188" s="62" t="s">
        <v>4</v>
      </c>
      <c r="ID188" s="62" t="s">
        <v>4</v>
      </c>
      <c r="IE188" s="62" t="s">
        <v>4</v>
      </c>
      <c r="IF188" s="14"/>
      <c r="IG188" s="14"/>
      <c r="IH188" s="14"/>
      <c r="II188" s="62"/>
      <c r="IJ188" s="14"/>
      <c r="IK188" s="62"/>
      <c r="IL188" s="14"/>
    </row>
    <row r="189" spans="1:246" customFormat="1" ht="15" x14ac:dyDescent="0.25">
      <c r="A189" s="84"/>
      <c r="B189" s="85"/>
      <c r="C189" s="154" t="s">
        <v>90</v>
      </c>
      <c r="D189" s="154"/>
      <c r="E189" s="154"/>
      <c r="F189" s="154"/>
      <c r="G189" s="154"/>
      <c r="H189" s="56"/>
      <c r="I189" s="57"/>
      <c r="J189" s="57"/>
      <c r="K189" s="57"/>
      <c r="L189" s="59"/>
      <c r="M189" s="57"/>
      <c r="N189" s="59"/>
      <c r="O189" s="57"/>
      <c r="P189" s="82">
        <v>240639.26</v>
      </c>
      <c r="HY189" s="53"/>
      <c r="HZ189" s="53"/>
      <c r="IA189" s="62"/>
      <c r="IB189" s="62"/>
      <c r="IC189" s="62"/>
      <c r="ID189" s="62"/>
      <c r="IE189" s="62"/>
      <c r="IF189" s="14"/>
      <c r="IG189" s="14"/>
      <c r="IH189" s="14"/>
      <c r="II189" s="62"/>
      <c r="IJ189" s="14"/>
      <c r="IK189" s="62" t="s">
        <v>90</v>
      </c>
      <c r="IL189" s="14"/>
    </row>
    <row r="190" spans="1:246" customFormat="1" ht="22.5" x14ac:dyDescent="0.25">
      <c r="A190" s="54" t="s">
        <v>222</v>
      </c>
      <c r="B190" s="55" t="s">
        <v>223</v>
      </c>
      <c r="C190" s="159" t="s">
        <v>224</v>
      </c>
      <c r="D190" s="159"/>
      <c r="E190" s="159"/>
      <c r="F190" s="159"/>
      <c r="G190" s="159"/>
      <c r="H190" s="56" t="s">
        <v>145</v>
      </c>
      <c r="I190" s="57">
        <v>13.41</v>
      </c>
      <c r="J190" s="58">
        <v>1</v>
      </c>
      <c r="K190" s="92">
        <v>13.41</v>
      </c>
      <c r="L190" s="59"/>
      <c r="M190" s="57"/>
      <c r="N190" s="60"/>
      <c r="O190" s="57"/>
      <c r="P190" s="61"/>
      <c r="HY190" s="53"/>
      <c r="HZ190" s="53"/>
      <c r="IA190" s="62" t="s">
        <v>224</v>
      </c>
      <c r="IB190" s="62" t="s">
        <v>4</v>
      </c>
      <c r="IC190" s="62" t="s">
        <v>4</v>
      </c>
      <c r="ID190" s="62" t="s">
        <v>4</v>
      </c>
      <c r="IE190" s="62" t="s">
        <v>4</v>
      </c>
      <c r="IF190" s="14"/>
      <c r="IG190" s="14"/>
      <c r="IH190" s="14"/>
      <c r="II190" s="62"/>
      <c r="IJ190" s="14"/>
      <c r="IK190" s="62"/>
      <c r="IL190" s="14"/>
    </row>
    <row r="191" spans="1:246" customFormat="1" ht="15" x14ac:dyDescent="0.25">
      <c r="A191" s="63"/>
      <c r="B191" s="64" t="s">
        <v>61</v>
      </c>
      <c r="C191" s="155" t="s">
        <v>65</v>
      </c>
      <c r="D191" s="155"/>
      <c r="E191" s="155"/>
      <c r="F191" s="155"/>
      <c r="G191" s="155"/>
      <c r="H191" s="65" t="s">
        <v>66</v>
      </c>
      <c r="I191" s="66"/>
      <c r="J191" s="66"/>
      <c r="K191" s="89">
        <v>6.4367999999999999</v>
      </c>
      <c r="L191" s="68"/>
      <c r="M191" s="66"/>
      <c r="N191" s="68"/>
      <c r="O191" s="66"/>
      <c r="P191" s="73">
        <v>2123.2399999999998</v>
      </c>
      <c r="HY191" s="53"/>
      <c r="HZ191" s="53"/>
      <c r="IA191" s="62"/>
      <c r="IB191" s="62"/>
      <c r="IC191" s="62"/>
      <c r="ID191" s="62"/>
      <c r="IE191" s="62"/>
      <c r="IF191" s="14" t="s">
        <v>65</v>
      </c>
      <c r="IG191" s="14"/>
      <c r="IH191" s="14"/>
      <c r="II191" s="62"/>
      <c r="IJ191" s="14"/>
      <c r="IK191" s="62"/>
      <c r="IL191" s="14"/>
    </row>
    <row r="192" spans="1:246" customFormat="1" ht="15" x14ac:dyDescent="0.25">
      <c r="A192" s="70"/>
      <c r="B192" s="64" t="s">
        <v>225</v>
      </c>
      <c r="C192" s="155" t="s">
        <v>226</v>
      </c>
      <c r="D192" s="155"/>
      <c r="E192" s="155"/>
      <c r="F192" s="155"/>
      <c r="G192" s="155"/>
      <c r="H192" s="65" t="s">
        <v>66</v>
      </c>
      <c r="I192" s="67">
        <v>0.48</v>
      </c>
      <c r="J192" s="66"/>
      <c r="K192" s="89">
        <v>6.4367999999999999</v>
      </c>
      <c r="L192" s="10"/>
      <c r="M192" s="71"/>
      <c r="N192" s="72">
        <v>329.86</v>
      </c>
      <c r="O192" s="66"/>
      <c r="P192" s="73">
        <v>2123.2399999999998</v>
      </c>
      <c r="Q192" s="74"/>
      <c r="R192" s="74"/>
      <c r="HY192" s="53"/>
      <c r="HZ192" s="53"/>
      <c r="IA192" s="62"/>
      <c r="IB192" s="62"/>
      <c r="IC192" s="62"/>
      <c r="ID192" s="62"/>
      <c r="IE192" s="62"/>
      <c r="IF192" s="14"/>
      <c r="IG192" s="14" t="s">
        <v>226</v>
      </c>
      <c r="IH192" s="14"/>
      <c r="II192" s="62"/>
      <c r="IJ192" s="14"/>
      <c r="IK192" s="62"/>
      <c r="IL192" s="14"/>
    </row>
    <row r="193" spans="1:246" customFormat="1" ht="15" x14ac:dyDescent="0.25">
      <c r="A193" s="63"/>
      <c r="B193" s="64" t="s">
        <v>69</v>
      </c>
      <c r="C193" s="155" t="s">
        <v>70</v>
      </c>
      <c r="D193" s="155"/>
      <c r="E193" s="155"/>
      <c r="F193" s="155"/>
      <c r="G193" s="155"/>
      <c r="H193" s="65"/>
      <c r="I193" s="66"/>
      <c r="J193" s="66"/>
      <c r="K193" s="66"/>
      <c r="L193" s="68"/>
      <c r="M193" s="66"/>
      <c r="N193" s="68"/>
      <c r="O193" s="66"/>
      <c r="P193" s="69">
        <v>182.89</v>
      </c>
      <c r="HY193" s="53"/>
      <c r="HZ193" s="53"/>
      <c r="IA193" s="62"/>
      <c r="IB193" s="62"/>
      <c r="IC193" s="62"/>
      <c r="ID193" s="62"/>
      <c r="IE193" s="62"/>
      <c r="IF193" s="14" t="s">
        <v>70</v>
      </c>
      <c r="IG193" s="14"/>
      <c r="IH193" s="14"/>
      <c r="II193" s="62"/>
      <c r="IJ193" s="14"/>
      <c r="IK193" s="62"/>
      <c r="IL193" s="14"/>
    </row>
    <row r="194" spans="1:246" customFormat="1" ht="15" x14ac:dyDescent="0.25">
      <c r="A194" s="63"/>
      <c r="B194" s="64"/>
      <c r="C194" s="155" t="s">
        <v>71</v>
      </c>
      <c r="D194" s="155"/>
      <c r="E194" s="155"/>
      <c r="F194" s="155"/>
      <c r="G194" s="155"/>
      <c r="H194" s="65" t="s">
        <v>66</v>
      </c>
      <c r="I194" s="66"/>
      <c r="J194" s="66"/>
      <c r="K194" s="89">
        <v>0.26819999999999999</v>
      </c>
      <c r="L194" s="68"/>
      <c r="M194" s="66"/>
      <c r="N194" s="68"/>
      <c r="O194" s="66"/>
      <c r="P194" s="69">
        <v>105.85</v>
      </c>
      <c r="HY194" s="53"/>
      <c r="HZ194" s="53"/>
      <c r="IA194" s="62"/>
      <c r="IB194" s="62"/>
      <c r="IC194" s="62"/>
      <c r="ID194" s="62"/>
      <c r="IE194" s="62"/>
      <c r="IF194" s="14" t="s">
        <v>71</v>
      </c>
      <c r="IG194" s="14"/>
      <c r="IH194" s="14"/>
      <c r="II194" s="62"/>
      <c r="IJ194" s="14"/>
      <c r="IK194" s="62"/>
      <c r="IL194" s="14"/>
    </row>
    <row r="195" spans="1:246" customFormat="1" ht="15" x14ac:dyDescent="0.25">
      <c r="A195" s="70"/>
      <c r="B195" s="64" t="s">
        <v>99</v>
      </c>
      <c r="C195" s="155" t="s">
        <v>100</v>
      </c>
      <c r="D195" s="155"/>
      <c r="E195" s="155"/>
      <c r="F195" s="155"/>
      <c r="G195" s="155"/>
      <c r="H195" s="65" t="s">
        <v>74</v>
      </c>
      <c r="I195" s="67">
        <v>0.02</v>
      </c>
      <c r="J195" s="66"/>
      <c r="K195" s="89">
        <v>0.26819999999999999</v>
      </c>
      <c r="L195" s="10"/>
      <c r="M195" s="71"/>
      <c r="N195" s="72">
        <v>681.93</v>
      </c>
      <c r="O195" s="66"/>
      <c r="P195" s="73">
        <v>182.89</v>
      </c>
      <c r="Q195" s="74"/>
      <c r="R195" s="74"/>
      <c r="HY195" s="53"/>
      <c r="HZ195" s="53"/>
      <c r="IA195" s="62"/>
      <c r="IB195" s="62"/>
      <c r="IC195" s="62"/>
      <c r="ID195" s="62"/>
      <c r="IE195" s="62"/>
      <c r="IF195" s="14"/>
      <c r="IG195" s="14" t="s">
        <v>100</v>
      </c>
      <c r="IH195" s="14"/>
      <c r="II195" s="62"/>
      <c r="IJ195" s="14"/>
      <c r="IK195" s="62"/>
      <c r="IL195" s="14"/>
    </row>
    <row r="196" spans="1:246" customFormat="1" ht="15" x14ac:dyDescent="0.25">
      <c r="A196" s="75"/>
      <c r="B196" s="64" t="s">
        <v>81</v>
      </c>
      <c r="C196" s="155" t="s">
        <v>82</v>
      </c>
      <c r="D196" s="155"/>
      <c r="E196" s="155"/>
      <c r="F196" s="155"/>
      <c r="G196" s="155"/>
      <c r="H196" s="65" t="s">
        <v>66</v>
      </c>
      <c r="I196" s="67">
        <v>0.02</v>
      </c>
      <c r="J196" s="66"/>
      <c r="K196" s="89">
        <v>0.26819999999999999</v>
      </c>
      <c r="L196" s="68"/>
      <c r="M196" s="66"/>
      <c r="N196" s="76">
        <v>394.66</v>
      </c>
      <c r="O196" s="66"/>
      <c r="P196" s="69">
        <v>105.85</v>
      </c>
      <c r="HY196" s="53"/>
      <c r="HZ196" s="53"/>
      <c r="IA196" s="62"/>
      <c r="IB196" s="62"/>
      <c r="IC196" s="62"/>
      <c r="ID196" s="62"/>
      <c r="IE196" s="62"/>
      <c r="IF196" s="14"/>
      <c r="IG196" s="14"/>
      <c r="IH196" s="14" t="s">
        <v>82</v>
      </c>
      <c r="II196" s="62"/>
      <c r="IJ196" s="14"/>
      <c r="IK196" s="62"/>
      <c r="IL196" s="14"/>
    </row>
    <row r="197" spans="1:246" customFormat="1" ht="15" x14ac:dyDescent="0.25">
      <c r="A197" s="79"/>
      <c r="B197" s="80"/>
      <c r="C197" s="154" t="s">
        <v>83</v>
      </c>
      <c r="D197" s="154"/>
      <c r="E197" s="154"/>
      <c r="F197" s="154"/>
      <c r="G197" s="154"/>
      <c r="H197" s="56"/>
      <c r="I197" s="57"/>
      <c r="J197" s="57"/>
      <c r="K197" s="57"/>
      <c r="L197" s="59"/>
      <c r="M197" s="57"/>
      <c r="N197" s="81"/>
      <c r="O197" s="57"/>
      <c r="P197" s="82">
        <v>2411.98</v>
      </c>
      <c r="Q197" s="74"/>
      <c r="R197" s="74"/>
      <c r="HY197" s="53"/>
      <c r="HZ197" s="53"/>
      <c r="IA197" s="62"/>
      <c r="IB197" s="62"/>
      <c r="IC197" s="62"/>
      <c r="ID197" s="62"/>
      <c r="IE197" s="62"/>
      <c r="IF197" s="14"/>
      <c r="IG197" s="14"/>
      <c r="IH197" s="14"/>
      <c r="II197" s="62" t="s">
        <v>83</v>
      </c>
      <c r="IJ197" s="14"/>
      <c r="IK197" s="62"/>
      <c r="IL197" s="14"/>
    </row>
    <row r="198" spans="1:246" customFormat="1" ht="15" x14ac:dyDescent="0.25">
      <c r="A198" s="75" t="s">
        <v>227</v>
      </c>
      <c r="B198" s="64" t="s">
        <v>149</v>
      </c>
      <c r="C198" s="155" t="s">
        <v>150</v>
      </c>
      <c r="D198" s="155"/>
      <c r="E198" s="155"/>
      <c r="F198" s="155"/>
      <c r="G198" s="155"/>
      <c r="H198" s="65" t="s">
        <v>87</v>
      </c>
      <c r="I198" s="83">
        <v>2</v>
      </c>
      <c r="J198" s="66"/>
      <c r="K198" s="83">
        <v>2</v>
      </c>
      <c r="L198" s="68"/>
      <c r="M198" s="66"/>
      <c r="N198" s="68"/>
      <c r="O198" s="66"/>
      <c r="P198" s="69">
        <v>42.46</v>
      </c>
      <c r="HY198" s="53"/>
      <c r="HZ198" s="53"/>
      <c r="IA198" s="62"/>
      <c r="IB198" s="62"/>
      <c r="IC198" s="62"/>
      <c r="ID198" s="62"/>
      <c r="IE198" s="62"/>
      <c r="IF198" s="14"/>
      <c r="IG198" s="14"/>
      <c r="IH198" s="14"/>
      <c r="II198" s="62"/>
      <c r="IJ198" s="14"/>
      <c r="IK198" s="62"/>
      <c r="IL198" s="14" t="s">
        <v>150</v>
      </c>
    </row>
    <row r="199" spans="1:246" customFormat="1" ht="15" x14ac:dyDescent="0.25">
      <c r="A199" s="75"/>
      <c r="B199" s="64"/>
      <c r="C199" s="155" t="s">
        <v>84</v>
      </c>
      <c r="D199" s="155"/>
      <c r="E199" s="155"/>
      <c r="F199" s="155"/>
      <c r="G199" s="155"/>
      <c r="H199" s="65"/>
      <c r="I199" s="66"/>
      <c r="J199" s="66"/>
      <c r="K199" s="66"/>
      <c r="L199" s="68"/>
      <c r="M199" s="66"/>
      <c r="N199" s="68"/>
      <c r="O199" s="66"/>
      <c r="P199" s="73">
        <v>2229.09</v>
      </c>
      <c r="HY199" s="53"/>
      <c r="HZ199" s="53"/>
      <c r="IA199" s="62"/>
      <c r="IB199" s="62"/>
      <c r="IC199" s="62"/>
      <c r="ID199" s="62"/>
      <c r="IE199" s="62"/>
      <c r="IF199" s="14"/>
      <c r="IG199" s="14"/>
      <c r="IH199" s="14"/>
      <c r="II199" s="62"/>
      <c r="IJ199" s="14" t="s">
        <v>84</v>
      </c>
      <c r="IK199" s="62"/>
      <c r="IL199" s="14"/>
    </row>
    <row r="200" spans="1:246" customFormat="1" ht="15" x14ac:dyDescent="0.25">
      <c r="A200" s="75"/>
      <c r="B200" s="64" t="s">
        <v>151</v>
      </c>
      <c r="C200" s="155" t="s">
        <v>152</v>
      </c>
      <c r="D200" s="155"/>
      <c r="E200" s="155"/>
      <c r="F200" s="155"/>
      <c r="G200" s="155"/>
      <c r="H200" s="65" t="s">
        <v>87</v>
      </c>
      <c r="I200" s="83">
        <v>97</v>
      </c>
      <c r="J200" s="66"/>
      <c r="K200" s="83">
        <v>97</v>
      </c>
      <c r="L200" s="68"/>
      <c r="M200" s="66"/>
      <c r="N200" s="68"/>
      <c r="O200" s="66"/>
      <c r="P200" s="73">
        <v>2162.2199999999998</v>
      </c>
      <c r="HY200" s="53"/>
      <c r="HZ200" s="53"/>
      <c r="IA200" s="62"/>
      <c r="IB200" s="62"/>
      <c r="IC200" s="62"/>
      <c r="ID200" s="62"/>
      <c r="IE200" s="62"/>
      <c r="IF200" s="14"/>
      <c r="IG200" s="14"/>
      <c r="IH200" s="14"/>
      <c r="II200" s="62"/>
      <c r="IJ200" s="14" t="s">
        <v>152</v>
      </c>
      <c r="IK200" s="62"/>
      <c r="IL200" s="14"/>
    </row>
    <row r="201" spans="1:246" customFormat="1" ht="15" x14ac:dyDescent="0.25">
      <c r="A201" s="75"/>
      <c r="B201" s="64" t="s">
        <v>153</v>
      </c>
      <c r="C201" s="155" t="s">
        <v>154</v>
      </c>
      <c r="D201" s="155"/>
      <c r="E201" s="155"/>
      <c r="F201" s="155"/>
      <c r="G201" s="155"/>
      <c r="H201" s="65" t="s">
        <v>87</v>
      </c>
      <c r="I201" s="83">
        <v>51</v>
      </c>
      <c r="J201" s="66"/>
      <c r="K201" s="83">
        <v>51</v>
      </c>
      <c r="L201" s="68"/>
      <c r="M201" s="66"/>
      <c r="N201" s="68"/>
      <c r="O201" s="66"/>
      <c r="P201" s="73">
        <v>1136.8399999999999</v>
      </c>
      <c r="HY201" s="53"/>
      <c r="HZ201" s="53"/>
      <c r="IA201" s="62"/>
      <c r="IB201" s="62"/>
      <c r="IC201" s="62"/>
      <c r="ID201" s="62"/>
      <c r="IE201" s="62"/>
      <c r="IF201" s="14"/>
      <c r="IG201" s="14"/>
      <c r="IH201" s="14"/>
      <c r="II201" s="62"/>
      <c r="IJ201" s="14" t="s">
        <v>154</v>
      </c>
      <c r="IK201" s="62"/>
      <c r="IL201" s="14"/>
    </row>
    <row r="202" spans="1:246" customFormat="1" ht="15" x14ac:dyDescent="0.25">
      <c r="A202" s="84"/>
      <c r="B202" s="85"/>
      <c r="C202" s="154" t="s">
        <v>90</v>
      </c>
      <c r="D202" s="154"/>
      <c r="E202" s="154"/>
      <c r="F202" s="154"/>
      <c r="G202" s="154"/>
      <c r="H202" s="56"/>
      <c r="I202" s="57"/>
      <c r="J202" s="57"/>
      <c r="K202" s="57"/>
      <c r="L202" s="59"/>
      <c r="M202" s="57"/>
      <c r="N202" s="98">
        <v>429.05</v>
      </c>
      <c r="O202" s="57"/>
      <c r="P202" s="82">
        <v>5753.5</v>
      </c>
      <c r="HY202" s="53"/>
      <c r="HZ202" s="53"/>
      <c r="IA202" s="62"/>
      <c r="IB202" s="62"/>
      <c r="IC202" s="62"/>
      <c r="ID202" s="62"/>
      <c r="IE202" s="62"/>
      <c r="IF202" s="14"/>
      <c r="IG202" s="14"/>
      <c r="IH202" s="14"/>
      <c r="II202" s="62"/>
      <c r="IJ202" s="14"/>
      <c r="IK202" s="62" t="s">
        <v>90</v>
      </c>
      <c r="IL202" s="14"/>
    </row>
    <row r="203" spans="1:246" customFormat="1" ht="56.25" x14ac:dyDescent="0.25">
      <c r="A203" s="54" t="s">
        <v>228</v>
      </c>
      <c r="B203" s="55" t="s">
        <v>229</v>
      </c>
      <c r="C203" s="151" t="s">
        <v>230</v>
      </c>
      <c r="D203" s="151"/>
      <c r="E203" s="151"/>
      <c r="F203" s="151"/>
      <c r="G203" s="151"/>
      <c r="H203" s="56" t="s">
        <v>145</v>
      </c>
      <c r="I203" s="57">
        <v>13.41</v>
      </c>
      <c r="J203" s="58">
        <v>1</v>
      </c>
      <c r="K203" s="92">
        <v>13.41</v>
      </c>
      <c r="L203" s="98">
        <v>255.92</v>
      </c>
      <c r="M203" s="92">
        <v>1.55</v>
      </c>
      <c r="N203" s="93">
        <v>396.68</v>
      </c>
      <c r="O203" s="57"/>
      <c r="P203" s="82">
        <v>5319.48</v>
      </c>
      <c r="HY203" s="53"/>
      <c r="HZ203" s="53"/>
      <c r="IA203" s="62" t="s">
        <v>230</v>
      </c>
      <c r="IB203" s="62" t="s">
        <v>4</v>
      </c>
      <c r="IC203" s="62" t="s">
        <v>4</v>
      </c>
      <c r="ID203" s="62" t="s">
        <v>4</v>
      </c>
      <c r="IE203" s="62" t="s">
        <v>4</v>
      </c>
      <c r="IF203" s="14"/>
      <c r="IG203" s="14"/>
      <c r="IH203" s="14"/>
      <c r="II203" s="62"/>
      <c r="IJ203" s="14"/>
      <c r="IK203" s="62"/>
      <c r="IL203" s="14"/>
    </row>
    <row r="204" spans="1:246" customFormat="1" ht="15" x14ac:dyDescent="0.25">
      <c r="A204" s="84"/>
      <c r="B204" s="85"/>
      <c r="C204" s="154" t="s">
        <v>90</v>
      </c>
      <c r="D204" s="154"/>
      <c r="E204" s="154"/>
      <c r="F204" s="154"/>
      <c r="G204" s="154"/>
      <c r="H204" s="56"/>
      <c r="I204" s="57"/>
      <c r="J204" s="57"/>
      <c r="K204" s="57"/>
      <c r="L204" s="59"/>
      <c r="M204" s="57"/>
      <c r="N204" s="59"/>
      <c r="O204" s="57"/>
      <c r="P204" s="82">
        <v>5319.48</v>
      </c>
      <c r="HY204" s="53"/>
      <c r="HZ204" s="53"/>
      <c r="IA204" s="62"/>
      <c r="IB204" s="62"/>
      <c r="IC204" s="62"/>
      <c r="ID204" s="62"/>
      <c r="IE204" s="62"/>
      <c r="IF204" s="14"/>
      <c r="IG204" s="14"/>
      <c r="IH204" s="14"/>
      <c r="II204" s="62"/>
      <c r="IJ204" s="14"/>
      <c r="IK204" s="62" t="s">
        <v>90</v>
      </c>
      <c r="IL204" s="14"/>
    </row>
    <row r="205" spans="1:246" customFormat="1" ht="15" x14ac:dyDescent="0.25">
      <c r="A205" s="156" t="s">
        <v>231</v>
      </c>
      <c r="B205" s="157"/>
      <c r="C205" s="157"/>
      <c r="D205" s="157"/>
      <c r="E205" s="157"/>
      <c r="F205" s="157"/>
      <c r="G205" s="157"/>
      <c r="H205" s="157"/>
      <c r="I205" s="157"/>
      <c r="J205" s="157"/>
      <c r="K205" s="157"/>
      <c r="L205" s="157"/>
      <c r="M205" s="157"/>
      <c r="N205" s="157"/>
      <c r="O205" s="157"/>
      <c r="P205" s="158"/>
      <c r="HY205" s="53"/>
      <c r="HZ205" s="53" t="s">
        <v>231</v>
      </c>
      <c r="IA205" s="62"/>
      <c r="IB205" s="62"/>
      <c r="IC205" s="62"/>
      <c r="ID205" s="62"/>
      <c r="IE205" s="62"/>
      <c r="IF205" s="14"/>
      <c r="IG205" s="14"/>
      <c r="IH205" s="14"/>
      <c r="II205" s="62"/>
      <c r="IJ205" s="14"/>
      <c r="IK205" s="62"/>
      <c r="IL205" s="14"/>
    </row>
    <row r="206" spans="1:246" customFormat="1" ht="22.5" x14ac:dyDescent="0.25">
      <c r="A206" s="54" t="s">
        <v>232</v>
      </c>
      <c r="B206" s="55" t="s">
        <v>233</v>
      </c>
      <c r="C206" s="159" t="s">
        <v>234</v>
      </c>
      <c r="D206" s="159"/>
      <c r="E206" s="159"/>
      <c r="F206" s="159"/>
      <c r="G206" s="159"/>
      <c r="H206" s="56" t="s">
        <v>235</v>
      </c>
      <c r="I206" s="57">
        <v>2.2130000000000001</v>
      </c>
      <c r="J206" s="58">
        <v>1</v>
      </c>
      <c r="K206" s="90">
        <v>2.2130000000000001</v>
      </c>
      <c r="L206" s="59"/>
      <c r="M206" s="57"/>
      <c r="N206" s="60"/>
      <c r="O206" s="57"/>
      <c r="P206" s="61"/>
      <c r="HY206" s="53"/>
      <c r="HZ206" s="53"/>
      <c r="IA206" s="62" t="s">
        <v>234</v>
      </c>
      <c r="IB206" s="62" t="s">
        <v>4</v>
      </c>
      <c r="IC206" s="62" t="s">
        <v>4</v>
      </c>
      <c r="ID206" s="62" t="s">
        <v>4</v>
      </c>
      <c r="IE206" s="62" t="s">
        <v>4</v>
      </c>
      <c r="IF206" s="14"/>
      <c r="IG206" s="14"/>
      <c r="IH206" s="14"/>
      <c r="II206" s="62"/>
      <c r="IJ206" s="14"/>
      <c r="IK206" s="62"/>
      <c r="IL206" s="14"/>
    </row>
    <row r="207" spans="1:246" customFormat="1" ht="15" x14ac:dyDescent="0.25">
      <c r="A207" s="63"/>
      <c r="B207" s="64" t="s">
        <v>61</v>
      </c>
      <c r="C207" s="155" t="s">
        <v>65</v>
      </c>
      <c r="D207" s="155"/>
      <c r="E207" s="155"/>
      <c r="F207" s="155"/>
      <c r="G207" s="155"/>
      <c r="H207" s="65" t="s">
        <v>66</v>
      </c>
      <c r="I207" s="66"/>
      <c r="J207" s="66"/>
      <c r="K207" s="91">
        <v>90.733000000000004</v>
      </c>
      <c r="L207" s="68"/>
      <c r="M207" s="66"/>
      <c r="N207" s="68"/>
      <c r="O207" s="66"/>
      <c r="P207" s="73">
        <v>38480.769999999997</v>
      </c>
      <c r="HY207" s="53"/>
      <c r="HZ207" s="53"/>
      <c r="IA207" s="62"/>
      <c r="IB207" s="62"/>
      <c r="IC207" s="62"/>
      <c r="ID207" s="62"/>
      <c r="IE207" s="62"/>
      <c r="IF207" s="14" t="s">
        <v>65</v>
      </c>
      <c r="IG207" s="14"/>
      <c r="IH207" s="14"/>
      <c r="II207" s="62"/>
      <c r="IJ207" s="14"/>
      <c r="IK207" s="62"/>
      <c r="IL207" s="14"/>
    </row>
    <row r="208" spans="1:246" customFormat="1" ht="15" x14ac:dyDescent="0.25">
      <c r="A208" s="70"/>
      <c r="B208" s="64" t="s">
        <v>236</v>
      </c>
      <c r="C208" s="155" t="s">
        <v>237</v>
      </c>
      <c r="D208" s="155"/>
      <c r="E208" s="155"/>
      <c r="F208" s="155"/>
      <c r="G208" s="155"/>
      <c r="H208" s="65" t="s">
        <v>66</v>
      </c>
      <c r="I208" s="83">
        <v>41</v>
      </c>
      <c r="J208" s="66"/>
      <c r="K208" s="91">
        <v>90.733000000000004</v>
      </c>
      <c r="L208" s="10"/>
      <c r="M208" s="71"/>
      <c r="N208" s="72">
        <v>424.11</v>
      </c>
      <c r="O208" s="66"/>
      <c r="P208" s="73">
        <v>38480.769999999997</v>
      </c>
      <c r="Q208" s="74"/>
      <c r="R208" s="74"/>
      <c r="HY208" s="53"/>
      <c r="HZ208" s="53"/>
      <c r="IA208" s="62"/>
      <c r="IB208" s="62"/>
      <c r="IC208" s="62"/>
      <c r="ID208" s="62"/>
      <c r="IE208" s="62"/>
      <c r="IF208" s="14"/>
      <c r="IG208" s="14" t="s">
        <v>237</v>
      </c>
      <c r="IH208" s="14"/>
      <c r="II208" s="62"/>
      <c r="IJ208" s="14"/>
      <c r="IK208" s="62"/>
      <c r="IL208" s="14"/>
    </row>
    <row r="209" spans="1:246" customFormat="1" ht="15" x14ac:dyDescent="0.25">
      <c r="A209" s="63"/>
      <c r="B209" s="64" t="s">
        <v>69</v>
      </c>
      <c r="C209" s="155" t="s">
        <v>70</v>
      </c>
      <c r="D209" s="155"/>
      <c r="E209" s="155"/>
      <c r="F209" s="155"/>
      <c r="G209" s="155"/>
      <c r="H209" s="65"/>
      <c r="I209" s="66"/>
      <c r="J209" s="66"/>
      <c r="K209" s="66"/>
      <c r="L209" s="68"/>
      <c r="M209" s="66"/>
      <c r="N209" s="68"/>
      <c r="O209" s="66"/>
      <c r="P209" s="73">
        <v>86868.23</v>
      </c>
      <c r="HY209" s="53"/>
      <c r="HZ209" s="53"/>
      <c r="IA209" s="62"/>
      <c r="IB209" s="62"/>
      <c r="IC209" s="62"/>
      <c r="ID209" s="62"/>
      <c r="IE209" s="62"/>
      <c r="IF209" s="14" t="s">
        <v>70</v>
      </c>
      <c r="IG209" s="14"/>
      <c r="IH209" s="14"/>
      <c r="II209" s="62"/>
      <c r="IJ209" s="14"/>
      <c r="IK209" s="62"/>
      <c r="IL209" s="14"/>
    </row>
    <row r="210" spans="1:246" customFormat="1" ht="15" x14ac:dyDescent="0.25">
      <c r="A210" s="63"/>
      <c r="B210" s="64"/>
      <c r="C210" s="155" t="s">
        <v>71</v>
      </c>
      <c r="D210" s="155"/>
      <c r="E210" s="155"/>
      <c r="F210" s="155"/>
      <c r="G210" s="155"/>
      <c r="H210" s="65" t="s">
        <v>66</v>
      </c>
      <c r="I210" s="66"/>
      <c r="J210" s="66"/>
      <c r="K210" s="67">
        <v>66.39</v>
      </c>
      <c r="L210" s="68"/>
      <c r="M210" s="66"/>
      <c r="N210" s="68"/>
      <c r="O210" s="66"/>
      <c r="P210" s="73">
        <v>32653.919999999998</v>
      </c>
      <c r="HY210" s="53"/>
      <c r="HZ210" s="53"/>
      <c r="IA210" s="62"/>
      <c r="IB210" s="62"/>
      <c r="IC210" s="62"/>
      <c r="ID210" s="62"/>
      <c r="IE210" s="62"/>
      <c r="IF210" s="14" t="s">
        <v>71</v>
      </c>
      <c r="IG210" s="14"/>
      <c r="IH210" s="14"/>
      <c r="II210" s="62"/>
      <c r="IJ210" s="14"/>
      <c r="IK210" s="62"/>
      <c r="IL210" s="14"/>
    </row>
    <row r="211" spans="1:246" customFormat="1" ht="15" x14ac:dyDescent="0.25">
      <c r="A211" s="70"/>
      <c r="B211" s="64" t="s">
        <v>72</v>
      </c>
      <c r="C211" s="155" t="s">
        <v>73</v>
      </c>
      <c r="D211" s="155"/>
      <c r="E211" s="155"/>
      <c r="F211" s="155"/>
      <c r="G211" s="155"/>
      <c r="H211" s="65" t="s">
        <v>74</v>
      </c>
      <c r="I211" s="87">
        <v>7.5</v>
      </c>
      <c r="J211" s="66"/>
      <c r="K211" s="89">
        <v>16.5975</v>
      </c>
      <c r="L211" s="10"/>
      <c r="M211" s="71"/>
      <c r="N211" s="72">
        <v>1722.48</v>
      </c>
      <c r="O211" s="66"/>
      <c r="P211" s="73">
        <v>28588.86</v>
      </c>
      <c r="Q211" s="74"/>
      <c r="R211" s="74"/>
      <c r="HY211" s="53"/>
      <c r="HZ211" s="53"/>
      <c r="IA211" s="62"/>
      <c r="IB211" s="62"/>
      <c r="IC211" s="62"/>
      <c r="ID211" s="62"/>
      <c r="IE211" s="62"/>
      <c r="IF211" s="14"/>
      <c r="IG211" s="14" t="s">
        <v>73</v>
      </c>
      <c r="IH211" s="14"/>
      <c r="II211" s="62"/>
      <c r="IJ211" s="14"/>
      <c r="IK211" s="62"/>
      <c r="IL211" s="14"/>
    </row>
    <row r="212" spans="1:246" customFormat="1" ht="15" x14ac:dyDescent="0.25">
      <c r="A212" s="75"/>
      <c r="B212" s="64" t="s">
        <v>75</v>
      </c>
      <c r="C212" s="155" t="s">
        <v>76</v>
      </c>
      <c r="D212" s="155"/>
      <c r="E212" s="155"/>
      <c r="F212" s="155"/>
      <c r="G212" s="155"/>
      <c r="H212" s="65" t="s">
        <v>66</v>
      </c>
      <c r="I212" s="87">
        <v>7.5</v>
      </c>
      <c r="J212" s="66"/>
      <c r="K212" s="89">
        <v>16.5975</v>
      </c>
      <c r="L212" s="68"/>
      <c r="M212" s="66"/>
      <c r="N212" s="76">
        <v>530.14</v>
      </c>
      <c r="O212" s="66"/>
      <c r="P212" s="73">
        <v>8799</v>
      </c>
      <c r="HY212" s="53"/>
      <c r="HZ212" s="53"/>
      <c r="IA212" s="62"/>
      <c r="IB212" s="62"/>
      <c r="IC212" s="62"/>
      <c r="ID212" s="62"/>
      <c r="IE212" s="62"/>
      <c r="IF212" s="14"/>
      <c r="IG212" s="14"/>
      <c r="IH212" s="14" t="s">
        <v>76</v>
      </c>
      <c r="II212" s="62"/>
      <c r="IJ212" s="14"/>
      <c r="IK212" s="62"/>
      <c r="IL212" s="14"/>
    </row>
    <row r="213" spans="1:246" customFormat="1" ht="22.5" x14ac:dyDescent="0.25">
      <c r="A213" s="70"/>
      <c r="B213" s="64" t="s">
        <v>238</v>
      </c>
      <c r="C213" s="155" t="s">
        <v>239</v>
      </c>
      <c r="D213" s="155"/>
      <c r="E213" s="155"/>
      <c r="F213" s="155"/>
      <c r="G213" s="155"/>
      <c r="H213" s="65" t="s">
        <v>74</v>
      </c>
      <c r="I213" s="87">
        <v>7.5</v>
      </c>
      <c r="J213" s="66"/>
      <c r="K213" s="89">
        <v>16.5975</v>
      </c>
      <c r="L213" s="86">
        <v>1538.37</v>
      </c>
      <c r="M213" s="78">
        <v>1.24</v>
      </c>
      <c r="N213" s="72">
        <v>1907.58</v>
      </c>
      <c r="O213" s="66"/>
      <c r="P213" s="73">
        <v>31661.06</v>
      </c>
      <c r="Q213" s="74"/>
      <c r="R213" s="74"/>
      <c r="HY213" s="53"/>
      <c r="HZ213" s="53"/>
      <c r="IA213" s="62"/>
      <c r="IB213" s="62"/>
      <c r="IC213" s="62"/>
      <c r="ID213" s="62"/>
      <c r="IE213" s="62"/>
      <c r="IF213" s="14"/>
      <c r="IG213" s="14" t="s">
        <v>239</v>
      </c>
      <c r="IH213" s="14"/>
      <c r="II213" s="62"/>
      <c r="IJ213" s="14"/>
      <c r="IK213" s="62"/>
      <c r="IL213" s="14"/>
    </row>
    <row r="214" spans="1:246" customFormat="1" ht="15" x14ac:dyDescent="0.25">
      <c r="A214" s="75"/>
      <c r="B214" s="64" t="s">
        <v>240</v>
      </c>
      <c r="C214" s="155" t="s">
        <v>241</v>
      </c>
      <c r="D214" s="155"/>
      <c r="E214" s="155"/>
      <c r="F214" s="155"/>
      <c r="G214" s="155"/>
      <c r="H214" s="65" t="s">
        <v>66</v>
      </c>
      <c r="I214" s="83">
        <v>15</v>
      </c>
      <c r="J214" s="66"/>
      <c r="K214" s="91">
        <v>33.195</v>
      </c>
      <c r="L214" s="68"/>
      <c r="M214" s="66"/>
      <c r="N214" s="76">
        <v>491.85</v>
      </c>
      <c r="O214" s="66"/>
      <c r="P214" s="73">
        <v>16326.96</v>
      </c>
      <c r="HY214" s="53"/>
      <c r="HZ214" s="53"/>
      <c r="IA214" s="62"/>
      <c r="IB214" s="62"/>
      <c r="IC214" s="62"/>
      <c r="ID214" s="62"/>
      <c r="IE214" s="62"/>
      <c r="IF214" s="14"/>
      <c r="IG214" s="14"/>
      <c r="IH214" s="14" t="s">
        <v>241</v>
      </c>
      <c r="II214" s="62"/>
      <c r="IJ214" s="14"/>
      <c r="IK214" s="62"/>
      <c r="IL214" s="14"/>
    </row>
    <row r="215" spans="1:246" customFormat="1" ht="22.5" x14ac:dyDescent="0.25">
      <c r="A215" s="70"/>
      <c r="B215" s="64" t="s">
        <v>209</v>
      </c>
      <c r="C215" s="155" t="s">
        <v>210</v>
      </c>
      <c r="D215" s="155"/>
      <c r="E215" s="155"/>
      <c r="F215" s="155"/>
      <c r="G215" s="155"/>
      <c r="H215" s="65" t="s">
        <v>74</v>
      </c>
      <c r="I215" s="87">
        <v>7.5</v>
      </c>
      <c r="J215" s="66"/>
      <c r="K215" s="89">
        <v>16.5975</v>
      </c>
      <c r="L215" s="77">
        <v>995.51</v>
      </c>
      <c r="M215" s="78">
        <v>1.37</v>
      </c>
      <c r="N215" s="72">
        <v>1363.85</v>
      </c>
      <c r="O215" s="66"/>
      <c r="P215" s="73">
        <v>22636.5</v>
      </c>
      <c r="Q215" s="74"/>
      <c r="R215" s="74"/>
      <c r="HY215" s="53"/>
      <c r="HZ215" s="53"/>
      <c r="IA215" s="62"/>
      <c r="IB215" s="62"/>
      <c r="IC215" s="62"/>
      <c r="ID215" s="62"/>
      <c r="IE215" s="62"/>
      <c r="IF215" s="14"/>
      <c r="IG215" s="14" t="s">
        <v>210</v>
      </c>
      <c r="IH215" s="14"/>
      <c r="II215" s="62"/>
      <c r="IJ215" s="14"/>
      <c r="IK215" s="62"/>
      <c r="IL215" s="14"/>
    </row>
    <row r="216" spans="1:246" customFormat="1" ht="15" x14ac:dyDescent="0.25">
      <c r="A216" s="75"/>
      <c r="B216" s="64" t="s">
        <v>97</v>
      </c>
      <c r="C216" s="155" t="s">
        <v>98</v>
      </c>
      <c r="D216" s="155"/>
      <c r="E216" s="155"/>
      <c r="F216" s="155"/>
      <c r="G216" s="155"/>
      <c r="H216" s="65" t="s">
        <v>66</v>
      </c>
      <c r="I216" s="87">
        <v>7.5</v>
      </c>
      <c r="J216" s="66"/>
      <c r="K216" s="89">
        <v>16.5975</v>
      </c>
      <c r="L216" s="68"/>
      <c r="M216" s="66"/>
      <c r="N216" s="76">
        <v>453.56</v>
      </c>
      <c r="O216" s="66"/>
      <c r="P216" s="73">
        <v>7527.96</v>
      </c>
      <c r="HY216" s="53"/>
      <c r="HZ216" s="53"/>
      <c r="IA216" s="62"/>
      <c r="IB216" s="62"/>
      <c r="IC216" s="62"/>
      <c r="ID216" s="62"/>
      <c r="IE216" s="62"/>
      <c r="IF216" s="14"/>
      <c r="IG216" s="14"/>
      <c r="IH216" s="14" t="s">
        <v>98</v>
      </c>
      <c r="II216" s="62"/>
      <c r="IJ216" s="14"/>
      <c r="IK216" s="62"/>
      <c r="IL216" s="14"/>
    </row>
    <row r="217" spans="1:246" customFormat="1" ht="22.5" x14ac:dyDescent="0.25">
      <c r="A217" s="70"/>
      <c r="B217" s="64" t="s">
        <v>242</v>
      </c>
      <c r="C217" s="155" t="s">
        <v>243</v>
      </c>
      <c r="D217" s="155"/>
      <c r="E217" s="155"/>
      <c r="F217" s="155"/>
      <c r="G217" s="155"/>
      <c r="H217" s="65" t="s">
        <v>74</v>
      </c>
      <c r="I217" s="67">
        <v>18.36</v>
      </c>
      <c r="J217" s="66"/>
      <c r="K217" s="94">
        <v>40.630679999999998</v>
      </c>
      <c r="L217" s="77">
        <v>75.97</v>
      </c>
      <c r="M217" s="78">
        <v>1.29</v>
      </c>
      <c r="N217" s="72">
        <v>98</v>
      </c>
      <c r="O217" s="66"/>
      <c r="P217" s="73">
        <v>3981.81</v>
      </c>
      <c r="Q217" s="74"/>
      <c r="R217" s="74"/>
      <c r="HY217" s="53"/>
      <c r="HZ217" s="53"/>
      <c r="IA217" s="62"/>
      <c r="IB217" s="62"/>
      <c r="IC217" s="62"/>
      <c r="ID217" s="62"/>
      <c r="IE217" s="62"/>
      <c r="IF217" s="14"/>
      <c r="IG217" s="14" t="s">
        <v>243</v>
      </c>
      <c r="IH217" s="14"/>
      <c r="II217" s="62"/>
      <c r="IJ217" s="14"/>
      <c r="IK217" s="62"/>
      <c r="IL217" s="14"/>
    </row>
    <row r="218" spans="1:246" customFormat="1" ht="15" x14ac:dyDescent="0.25">
      <c r="A218" s="79"/>
      <c r="B218" s="80"/>
      <c r="C218" s="154" t="s">
        <v>83</v>
      </c>
      <c r="D218" s="154"/>
      <c r="E218" s="154"/>
      <c r="F218" s="154"/>
      <c r="G218" s="154"/>
      <c r="H218" s="56"/>
      <c r="I218" s="57"/>
      <c r="J218" s="57"/>
      <c r="K218" s="57"/>
      <c r="L218" s="59"/>
      <c r="M218" s="57"/>
      <c r="N218" s="81"/>
      <c r="O218" s="57"/>
      <c r="P218" s="82">
        <v>158002.92000000001</v>
      </c>
      <c r="Q218" s="74"/>
      <c r="R218" s="74"/>
      <c r="HY218" s="53"/>
      <c r="HZ218" s="53"/>
      <c r="IA218" s="62"/>
      <c r="IB218" s="62"/>
      <c r="IC218" s="62"/>
      <c r="ID218" s="62"/>
      <c r="IE218" s="62"/>
      <c r="IF218" s="14"/>
      <c r="IG218" s="14"/>
      <c r="IH218" s="14"/>
      <c r="II218" s="62" t="s">
        <v>83</v>
      </c>
      <c r="IJ218" s="14"/>
      <c r="IK218" s="62"/>
      <c r="IL218" s="14"/>
    </row>
    <row r="219" spans="1:246" customFormat="1" ht="15" x14ac:dyDescent="0.25">
      <c r="A219" s="75" t="s">
        <v>244</v>
      </c>
      <c r="B219" s="64" t="s">
        <v>149</v>
      </c>
      <c r="C219" s="155" t="s">
        <v>150</v>
      </c>
      <c r="D219" s="155"/>
      <c r="E219" s="155"/>
      <c r="F219" s="155"/>
      <c r="G219" s="155"/>
      <c r="H219" s="65" t="s">
        <v>87</v>
      </c>
      <c r="I219" s="83">
        <v>2</v>
      </c>
      <c r="J219" s="66"/>
      <c r="K219" s="83">
        <v>2</v>
      </c>
      <c r="L219" s="68"/>
      <c r="M219" s="66"/>
      <c r="N219" s="68"/>
      <c r="O219" s="66"/>
      <c r="P219" s="69">
        <v>769.62</v>
      </c>
      <c r="HY219" s="53"/>
      <c r="HZ219" s="53"/>
      <c r="IA219" s="62"/>
      <c r="IB219" s="62"/>
      <c r="IC219" s="62"/>
      <c r="ID219" s="62"/>
      <c r="IE219" s="62"/>
      <c r="IF219" s="14"/>
      <c r="IG219" s="14"/>
      <c r="IH219" s="14"/>
      <c r="II219" s="62"/>
      <c r="IJ219" s="14"/>
      <c r="IK219" s="62"/>
      <c r="IL219" s="14" t="s">
        <v>150</v>
      </c>
    </row>
    <row r="220" spans="1:246" customFormat="1" ht="15" x14ac:dyDescent="0.25">
      <c r="A220" s="75"/>
      <c r="B220" s="64"/>
      <c r="C220" s="155" t="s">
        <v>84</v>
      </c>
      <c r="D220" s="155"/>
      <c r="E220" s="155"/>
      <c r="F220" s="155"/>
      <c r="G220" s="155"/>
      <c r="H220" s="65"/>
      <c r="I220" s="66"/>
      <c r="J220" s="66"/>
      <c r="K220" s="66"/>
      <c r="L220" s="68"/>
      <c r="M220" s="66"/>
      <c r="N220" s="68"/>
      <c r="O220" s="66"/>
      <c r="P220" s="73">
        <v>71134.69</v>
      </c>
      <c r="HY220" s="53"/>
      <c r="HZ220" s="53"/>
      <c r="IA220" s="62"/>
      <c r="IB220" s="62"/>
      <c r="IC220" s="62"/>
      <c r="ID220" s="62"/>
      <c r="IE220" s="62"/>
      <c r="IF220" s="14"/>
      <c r="IG220" s="14"/>
      <c r="IH220" s="14"/>
      <c r="II220" s="62"/>
      <c r="IJ220" s="14" t="s">
        <v>84</v>
      </c>
      <c r="IK220" s="62"/>
      <c r="IL220" s="14"/>
    </row>
    <row r="221" spans="1:246" customFormat="1" ht="15" x14ac:dyDescent="0.25">
      <c r="A221" s="75"/>
      <c r="B221" s="64" t="s">
        <v>214</v>
      </c>
      <c r="C221" s="155" t="s">
        <v>215</v>
      </c>
      <c r="D221" s="155"/>
      <c r="E221" s="155"/>
      <c r="F221" s="155"/>
      <c r="G221" s="155"/>
      <c r="H221" s="65" t="s">
        <v>87</v>
      </c>
      <c r="I221" s="83">
        <v>90</v>
      </c>
      <c r="J221" s="66"/>
      <c r="K221" s="83">
        <v>90</v>
      </c>
      <c r="L221" s="68"/>
      <c r="M221" s="66"/>
      <c r="N221" s="68"/>
      <c r="O221" s="66"/>
      <c r="P221" s="73">
        <v>64021.22</v>
      </c>
      <c r="HY221" s="53"/>
      <c r="HZ221" s="53"/>
      <c r="IA221" s="62"/>
      <c r="IB221" s="62"/>
      <c r="IC221" s="62"/>
      <c r="ID221" s="62"/>
      <c r="IE221" s="62"/>
      <c r="IF221" s="14"/>
      <c r="IG221" s="14"/>
      <c r="IH221" s="14"/>
      <c r="II221" s="62"/>
      <c r="IJ221" s="14" t="s">
        <v>215</v>
      </c>
      <c r="IK221" s="62"/>
      <c r="IL221" s="14"/>
    </row>
    <row r="222" spans="1:246" customFormat="1" ht="15" x14ac:dyDescent="0.25">
      <c r="A222" s="75"/>
      <c r="B222" s="64" t="s">
        <v>216</v>
      </c>
      <c r="C222" s="155" t="s">
        <v>217</v>
      </c>
      <c r="D222" s="155"/>
      <c r="E222" s="155"/>
      <c r="F222" s="155"/>
      <c r="G222" s="155"/>
      <c r="H222" s="65" t="s">
        <v>87</v>
      </c>
      <c r="I222" s="83">
        <v>46</v>
      </c>
      <c r="J222" s="66"/>
      <c r="K222" s="83">
        <v>46</v>
      </c>
      <c r="L222" s="68"/>
      <c r="M222" s="66"/>
      <c r="N222" s="68"/>
      <c r="O222" s="66"/>
      <c r="P222" s="73">
        <v>32721.96</v>
      </c>
      <c r="HY222" s="53"/>
      <c r="HZ222" s="53"/>
      <c r="IA222" s="62"/>
      <c r="IB222" s="62"/>
      <c r="IC222" s="62"/>
      <c r="ID222" s="62"/>
      <c r="IE222" s="62"/>
      <c r="IF222" s="14"/>
      <c r="IG222" s="14"/>
      <c r="IH222" s="14"/>
      <c r="II222" s="62"/>
      <c r="IJ222" s="14" t="s">
        <v>217</v>
      </c>
      <c r="IK222" s="62"/>
      <c r="IL222" s="14"/>
    </row>
    <row r="223" spans="1:246" customFormat="1" ht="15" x14ac:dyDescent="0.25">
      <c r="A223" s="84"/>
      <c r="B223" s="85"/>
      <c r="C223" s="154" t="s">
        <v>90</v>
      </c>
      <c r="D223" s="154"/>
      <c r="E223" s="154"/>
      <c r="F223" s="154"/>
      <c r="G223" s="154"/>
      <c r="H223" s="56"/>
      <c r="I223" s="57"/>
      <c r="J223" s="57"/>
      <c r="K223" s="57"/>
      <c r="L223" s="59"/>
      <c r="M223" s="57"/>
      <c r="N223" s="81">
        <v>115461.24</v>
      </c>
      <c r="O223" s="57"/>
      <c r="P223" s="82">
        <v>255515.72</v>
      </c>
      <c r="HY223" s="53"/>
      <c r="HZ223" s="53"/>
      <c r="IA223" s="62"/>
      <c r="IB223" s="62"/>
      <c r="IC223" s="62"/>
      <c r="ID223" s="62"/>
      <c r="IE223" s="62"/>
      <c r="IF223" s="14"/>
      <c r="IG223" s="14"/>
      <c r="IH223" s="14"/>
      <c r="II223" s="62"/>
      <c r="IJ223" s="14"/>
      <c r="IK223" s="62" t="s">
        <v>90</v>
      </c>
      <c r="IL223" s="14"/>
    </row>
    <row r="224" spans="1:246" customFormat="1" ht="56.25" x14ac:dyDescent="0.25">
      <c r="A224" s="54" t="s">
        <v>245</v>
      </c>
      <c r="B224" s="55" t="s">
        <v>219</v>
      </c>
      <c r="C224" s="151" t="s">
        <v>220</v>
      </c>
      <c r="D224" s="151"/>
      <c r="E224" s="151"/>
      <c r="F224" s="151"/>
      <c r="G224" s="151"/>
      <c r="H224" s="56" t="s">
        <v>221</v>
      </c>
      <c r="I224" s="57">
        <v>2.2130000000000001</v>
      </c>
      <c r="J224" s="58">
        <v>1</v>
      </c>
      <c r="K224" s="90">
        <v>2.2130000000000001</v>
      </c>
      <c r="L224" s="81">
        <v>127231.48</v>
      </c>
      <c r="M224" s="92">
        <v>1.35</v>
      </c>
      <c r="N224" s="99">
        <v>171762.5</v>
      </c>
      <c r="O224" s="57"/>
      <c r="P224" s="82">
        <v>380110.41</v>
      </c>
      <c r="HY224" s="53"/>
      <c r="HZ224" s="53"/>
      <c r="IA224" s="62" t="s">
        <v>220</v>
      </c>
      <c r="IB224" s="62" t="s">
        <v>4</v>
      </c>
      <c r="IC224" s="62" t="s">
        <v>4</v>
      </c>
      <c r="ID224" s="62" t="s">
        <v>4</v>
      </c>
      <c r="IE224" s="62" t="s">
        <v>4</v>
      </c>
      <c r="IF224" s="14"/>
      <c r="IG224" s="14"/>
      <c r="IH224" s="14"/>
      <c r="II224" s="62"/>
      <c r="IJ224" s="14"/>
      <c r="IK224" s="62"/>
      <c r="IL224" s="14"/>
    </row>
    <row r="225" spans="1:246" customFormat="1" ht="15" x14ac:dyDescent="0.25">
      <c r="A225" s="84"/>
      <c r="B225" s="85"/>
      <c r="C225" s="154" t="s">
        <v>90</v>
      </c>
      <c r="D225" s="154"/>
      <c r="E225" s="154"/>
      <c r="F225" s="154"/>
      <c r="G225" s="154"/>
      <c r="H225" s="56"/>
      <c r="I225" s="57"/>
      <c r="J225" s="57"/>
      <c r="K225" s="57"/>
      <c r="L225" s="59"/>
      <c r="M225" s="57"/>
      <c r="N225" s="59"/>
      <c r="O225" s="57"/>
      <c r="P225" s="82">
        <v>380110.41</v>
      </c>
      <c r="HY225" s="53"/>
      <c r="HZ225" s="53"/>
      <c r="IA225" s="62"/>
      <c r="IB225" s="62"/>
      <c r="IC225" s="62"/>
      <c r="ID225" s="62"/>
      <c r="IE225" s="62"/>
      <c r="IF225" s="14"/>
      <c r="IG225" s="14"/>
      <c r="IH225" s="14"/>
      <c r="II225" s="62"/>
      <c r="IJ225" s="14"/>
      <c r="IK225" s="62" t="s">
        <v>90</v>
      </c>
      <c r="IL225" s="14"/>
    </row>
    <row r="226" spans="1:246" customFormat="1" ht="56.25" x14ac:dyDescent="0.25">
      <c r="A226" s="54" t="s">
        <v>246</v>
      </c>
      <c r="B226" s="55" t="s">
        <v>229</v>
      </c>
      <c r="C226" s="151" t="s">
        <v>230</v>
      </c>
      <c r="D226" s="151"/>
      <c r="E226" s="151"/>
      <c r="F226" s="151"/>
      <c r="G226" s="151"/>
      <c r="H226" s="56" t="s">
        <v>145</v>
      </c>
      <c r="I226" s="57">
        <v>22.13</v>
      </c>
      <c r="J226" s="58">
        <v>1</v>
      </c>
      <c r="K226" s="92">
        <v>22.13</v>
      </c>
      <c r="L226" s="98">
        <v>255.92</v>
      </c>
      <c r="M226" s="92">
        <v>1.55</v>
      </c>
      <c r="N226" s="93">
        <v>396.68</v>
      </c>
      <c r="O226" s="57"/>
      <c r="P226" s="82">
        <v>8778.5300000000007</v>
      </c>
      <c r="HY226" s="53"/>
      <c r="HZ226" s="53"/>
      <c r="IA226" s="62" t="s">
        <v>230</v>
      </c>
      <c r="IB226" s="62" t="s">
        <v>4</v>
      </c>
      <c r="IC226" s="62" t="s">
        <v>4</v>
      </c>
      <c r="ID226" s="62" t="s">
        <v>4</v>
      </c>
      <c r="IE226" s="62" t="s">
        <v>4</v>
      </c>
      <c r="IF226" s="14"/>
      <c r="IG226" s="14"/>
      <c r="IH226" s="14"/>
      <c r="II226" s="62"/>
      <c r="IJ226" s="14"/>
      <c r="IK226" s="62"/>
      <c r="IL226" s="14"/>
    </row>
    <row r="227" spans="1:246" customFormat="1" ht="15" x14ac:dyDescent="0.25">
      <c r="A227" s="84"/>
      <c r="B227" s="85"/>
      <c r="C227" s="154" t="s">
        <v>90</v>
      </c>
      <c r="D227" s="154"/>
      <c r="E227" s="154"/>
      <c r="F227" s="154"/>
      <c r="G227" s="154"/>
      <c r="H227" s="56"/>
      <c r="I227" s="57"/>
      <c r="J227" s="57"/>
      <c r="K227" s="57"/>
      <c r="L227" s="59"/>
      <c r="M227" s="57"/>
      <c r="N227" s="59"/>
      <c r="O227" s="57"/>
      <c r="P227" s="82">
        <v>8778.5300000000007</v>
      </c>
      <c r="HY227" s="53"/>
      <c r="HZ227" s="53"/>
      <c r="IA227" s="62"/>
      <c r="IB227" s="62"/>
      <c r="IC227" s="62"/>
      <c r="ID227" s="62"/>
      <c r="IE227" s="62"/>
      <c r="IF227" s="14"/>
      <c r="IG227" s="14"/>
      <c r="IH227" s="14"/>
      <c r="II227" s="62"/>
      <c r="IJ227" s="14"/>
      <c r="IK227" s="62" t="s">
        <v>90</v>
      </c>
      <c r="IL227" s="14"/>
    </row>
    <row r="228" spans="1:246" customFormat="1" ht="15" x14ac:dyDescent="0.25">
      <c r="A228" s="54" t="s">
        <v>247</v>
      </c>
      <c r="B228" s="55" t="s">
        <v>248</v>
      </c>
      <c r="C228" s="159" t="s">
        <v>249</v>
      </c>
      <c r="D228" s="159"/>
      <c r="E228" s="159"/>
      <c r="F228" s="159"/>
      <c r="G228" s="159"/>
      <c r="H228" s="56" t="s">
        <v>64</v>
      </c>
      <c r="I228" s="57">
        <v>19</v>
      </c>
      <c r="J228" s="58">
        <v>1</v>
      </c>
      <c r="K228" s="58">
        <v>19</v>
      </c>
      <c r="L228" s="59"/>
      <c r="M228" s="57"/>
      <c r="N228" s="60"/>
      <c r="O228" s="57"/>
      <c r="P228" s="61"/>
      <c r="HY228" s="53"/>
      <c r="HZ228" s="53"/>
      <c r="IA228" s="62" t="s">
        <v>249</v>
      </c>
      <c r="IB228" s="62" t="s">
        <v>4</v>
      </c>
      <c r="IC228" s="62" t="s">
        <v>4</v>
      </c>
      <c r="ID228" s="62" t="s">
        <v>4</v>
      </c>
      <c r="IE228" s="62" t="s">
        <v>4</v>
      </c>
      <c r="IF228" s="14"/>
      <c r="IG228" s="14"/>
      <c r="IH228" s="14"/>
      <c r="II228" s="62"/>
      <c r="IJ228" s="14"/>
      <c r="IK228" s="62"/>
      <c r="IL228" s="14"/>
    </row>
    <row r="229" spans="1:246" customFormat="1" ht="15" x14ac:dyDescent="0.25">
      <c r="A229" s="63"/>
      <c r="B229" s="64" t="s">
        <v>61</v>
      </c>
      <c r="C229" s="155" t="s">
        <v>65</v>
      </c>
      <c r="D229" s="155"/>
      <c r="E229" s="155"/>
      <c r="F229" s="155"/>
      <c r="G229" s="155"/>
      <c r="H229" s="65" t="s">
        <v>66</v>
      </c>
      <c r="I229" s="66"/>
      <c r="J229" s="66"/>
      <c r="K229" s="83">
        <v>38</v>
      </c>
      <c r="L229" s="68"/>
      <c r="M229" s="66"/>
      <c r="N229" s="68"/>
      <c r="O229" s="66"/>
      <c r="P229" s="73">
        <v>12758.5</v>
      </c>
      <c r="HY229" s="53"/>
      <c r="HZ229" s="53"/>
      <c r="IA229" s="62"/>
      <c r="IB229" s="62"/>
      <c r="IC229" s="62"/>
      <c r="ID229" s="62"/>
      <c r="IE229" s="62"/>
      <c r="IF229" s="14" t="s">
        <v>65</v>
      </c>
      <c r="IG229" s="14"/>
      <c r="IH229" s="14"/>
      <c r="II229" s="62"/>
      <c r="IJ229" s="14"/>
      <c r="IK229" s="62"/>
      <c r="IL229" s="14"/>
    </row>
    <row r="230" spans="1:246" customFormat="1" ht="15" x14ac:dyDescent="0.25">
      <c r="A230" s="70"/>
      <c r="B230" s="64" t="s">
        <v>67</v>
      </c>
      <c r="C230" s="155" t="s">
        <v>68</v>
      </c>
      <c r="D230" s="155"/>
      <c r="E230" s="155"/>
      <c r="F230" s="155"/>
      <c r="G230" s="155"/>
      <c r="H230" s="65" t="s">
        <v>66</v>
      </c>
      <c r="I230" s="83">
        <v>2</v>
      </c>
      <c r="J230" s="66"/>
      <c r="K230" s="83">
        <v>38</v>
      </c>
      <c r="L230" s="10"/>
      <c r="M230" s="71"/>
      <c r="N230" s="72">
        <v>335.75</v>
      </c>
      <c r="O230" s="66"/>
      <c r="P230" s="73">
        <v>12758.5</v>
      </c>
      <c r="Q230" s="74"/>
      <c r="R230" s="74"/>
      <c r="HY230" s="53"/>
      <c r="HZ230" s="53"/>
      <c r="IA230" s="62"/>
      <c r="IB230" s="62"/>
      <c r="IC230" s="62"/>
      <c r="ID230" s="62"/>
      <c r="IE230" s="62"/>
      <c r="IF230" s="14"/>
      <c r="IG230" s="14" t="s">
        <v>68</v>
      </c>
      <c r="IH230" s="14"/>
      <c r="II230" s="62"/>
      <c r="IJ230" s="14"/>
      <c r="IK230" s="62"/>
      <c r="IL230" s="14"/>
    </row>
    <row r="231" spans="1:246" customFormat="1" ht="15" x14ac:dyDescent="0.25">
      <c r="A231" s="63"/>
      <c r="B231" s="64" t="s">
        <v>69</v>
      </c>
      <c r="C231" s="155" t="s">
        <v>70</v>
      </c>
      <c r="D231" s="155"/>
      <c r="E231" s="155"/>
      <c r="F231" s="155"/>
      <c r="G231" s="155"/>
      <c r="H231" s="65"/>
      <c r="I231" s="66"/>
      <c r="J231" s="66"/>
      <c r="K231" s="66"/>
      <c r="L231" s="68"/>
      <c r="M231" s="66"/>
      <c r="N231" s="68"/>
      <c r="O231" s="66"/>
      <c r="P231" s="73">
        <v>7773.95</v>
      </c>
      <c r="HY231" s="53"/>
      <c r="HZ231" s="53"/>
      <c r="IA231" s="62"/>
      <c r="IB231" s="62"/>
      <c r="IC231" s="62"/>
      <c r="ID231" s="62"/>
      <c r="IE231" s="62"/>
      <c r="IF231" s="14" t="s">
        <v>70</v>
      </c>
      <c r="IG231" s="14"/>
      <c r="IH231" s="14"/>
      <c r="II231" s="62"/>
      <c r="IJ231" s="14"/>
      <c r="IK231" s="62"/>
      <c r="IL231" s="14"/>
    </row>
    <row r="232" spans="1:246" customFormat="1" ht="15" x14ac:dyDescent="0.25">
      <c r="A232" s="63"/>
      <c r="B232" s="64"/>
      <c r="C232" s="155" t="s">
        <v>71</v>
      </c>
      <c r="D232" s="155"/>
      <c r="E232" s="155"/>
      <c r="F232" s="155"/>
      <c r="G232" s="155"/>
      <c r="H232" s="65" t="s">
        <v>66</v>
      </c>
      <c r="I232" s="66"/>
      <c r="J232" s="66"/>
      <c r="K232" s="87">
        <v>5.7</v>
      </c>
      <c r="L232" s="68"/>
      <c r="M232" s="66"/>
      <c r="N232" s="68"/>
      <c r="O232" s="66"/>
      <c r="P232" s="73">
        <v>2585.29</v>
      </c>
      <c r="HY232" s="53"/>
      <c r="HZ232" s="53"/>
      <c r="IA232" s="62"/>
      <c r="IB232" s="62"/>
      <c r="IC232" s="62"/>
      <c r="ID232" s="62"/>
      <c r="IE232" s="62"/>
      <c r="IF232" s="14" t="s">
        <v>71</v>
      </c>
      <c r="IG232" s="14"/>
      <c r="IH232" s="14"/>
      <c r="II232" s="62"/>
      <c r="IJ232" s="14"/>
      <c r="IK232" s="62"/>
      <c r="IL232" s="14"/>
    </row>
    <row r="233" spans="1:246" customFormat="1" ht="22.5" x14ac:dyDescent="0.25">
      <c r="A233" s="70"/>
      <c r="B233" s="64" t="s">
        <v>209</v>
      </c>
      <c r="C233" s="155" t="s">
        <v>210</v>
      </c>
      <c r="D233" s="155"/>
      <c r="E233" s="155"/>
      <c r="F233" s="155"/>
      <c r="G233" s="155"/>
      <c r="H233" s="65" t="s">
        <v>74</v>
      </c>
      <c r="I233" s="87">
        <v>0.3</v>
      </c>
      <c r="J233" s="66"/>
      <c r="K233" s="87">
        <v>5.7</v>
      </c>
      <c r="L233" s="77">
        <v>995.51</v>
      </c>
      <c r="M233" s="78">
        <v>1.37</v>
      </c>
      <c r="N233" s="72">
        <v>1363.85</v>
      </c>
      <c r="O233" s="66"/>
      <c r="P233" s="73">
        <v>7773.95</v>
      </c>
      <c r="Q233" s="74"/>
      <c r="R233" s="74"/>
      <c r="HY233" s="53"/>
      <c r="HZ233" s="53"/>
      <c r="IA233" s="62"/>
      <c r="IB233" s="62"/>
      <c r="IC233" s="62"/>
      <c r="ID233" s="62"/>
      <c r="IE233" s="62"/>
      <c r="IF233" s="14"/>
      <c r="IG233" s="14" t="s">
        <v>210</v>
      </c>
      <c r="IH233" s="14"/>
      <c r="II233" s="62"/>
      <c r="IJ233" s="14"/>
      <c r="IK233" s="62"/>
      <c r="IL233" s="14"/>
    </row>
    <row r="234" spans="1:246" customFormat="1" ht="15" x14ac:dyDescent="0.25">
      <c r="A234" s="75"/>
      <c r="B234" s="64" t="s">
        <v>97</v>
      </c>
      <c r="C234" s="155" t="s">
        <v>98</v>
      </c>
      <c r="D234" s="155"/>
      <c r="E234" s="155"/>
      <c r="F234" s="155"/>
      <c r="G234" s="155"/>
      <c r="H234" s="65" t="s">
        <v>66</v>
      </c>
      <c r="I234" s="87">
        <v>0.3</v>
      </c>
      <c r="J234" s="66"/>
      <c r="K234" s="87">
        <v>5.7</v>
      </c>
      <c r="L234" s="68"/>
      <c r="M234" s="66"/>
      <c r="N234" s="76">
        <v>453.56</v>
      </c>
      <c r="O234" s="66"/>
      <c r="P234" s="73">
        <v>2585.29</v>
      </c>
      <c r="HY234" s="53"/>
      <c r="HZ234" s="53"/>
      <c r="IA234" s="62"/>
      <c r="IB234" s="62"/>
      <c r="IC234" s="62"/>
      <c r="ID234" s="62"/>
      <c r="IE234" s="62"/>
      <c r="IF234" s="14"/>
      <c r="IG234" s="14"/>
      <c r="IH234" s="14" t="s">
        <v>98</v>
      </c>
      <c r="II234" s="62"/>
      <c r="IJ234" s="14"/>
      <c r="IK234" s="62"/>
      <c r="IL234" s="14"/>
    </row>
    <row r="235" spans="1:246" customFormat="1" ht="15" x14ac:dyDescent="0.25">
      <c r="A235" s="63"/>
      <c r="B235" s="64" t="s">
        <v>101</v>
      </c>
      <c r="C235" s="155" t="s">
        <v>102</v>
      </c>
      <c r="D235" s="155"/>
      <c r="E235" s="155"/>
      <c r="F235" s="155"/>
      <c r="G235" s="155"/>
      <c r="H235" s="65"/>
      <c r="I235" s="66"/>
      <c r="J235" s="66"/>
      <c r="K235" s="66"/>
      <c r="L235" s="68"/>
      <c r="M235" s="66"/>
      <c r="N235" s="68"/>
      <c r="O235" s="66"/>
      <c r="P235" s="73">
        <v>17277.740000000002</v>
      </c>
      <c r="HY235" s="53"/>
      <c r="HZ235" s="53"/>
      <c r="IA235" s="62"/>
      <c r="IB235" s="62"/>
      <c r="IC235" s="62"/>
      <c r="ID235" s="62"/>
      <c r="IE235" s="62"/>
      <c r="IF235" s="14" t="s">
        <v>102</v>
      </c>
      <c r="IG235" s="14"/>
      <c r="IH235" s="14"/>
      <c r="II235" s="62"/>
      <c r="IJ235" s="14"/>
      <c r="IK235" s="62"/>
      <c r="IL235" s="14"/>
    </row>
    <row r="236" spans="1:246" customFormat="1" ht="22.5" x14ac:dyDescent="0.25">
      <c r="A236" s="70"/>
      <c r="B236" s="64" t="s">
        <v>250</v>
      </c>
      <c r="C236" s="155" t="s">
        <v>251</v>
      </c>
      <c r="D236" s="155"/>
      <c r="E236" s="155"/>
      <c r="F236" s="155"/>
      <c r="G236" s="155"/>
      <c r="H236" s="65" t="s">
        <v>114</v>
      </c>
      <c r="I236" s="89">
        <v>3.5999999999999999E-3</v>
      </c>
      <c r="J236" s="66"/>
      <c r="K236" s="89">
        <v>6.8400000000000002E-2</v>
      </c>
      <c r="L236" s="10"/>
      <c r="M236" s="71"/>
      <c r="N236" s="72">
        <v>44345.81</v>
      </c>
      <c r="O236" s="66"/>
      <c r="P236" s="73">
        <v>3033.25</v>
      </c>
      <c r="Q236" s="74"/>
      <c r="R236" s="74"/>
      <c r="HY236" s="53"/>
      <c r="HZ236" s="53"/>
      <c r="IA236" s="62"/>
      <c r="IB236" s="62"/>
      <c r="IC236" s="62"/>
      <c r="ID236" s="62"/>
      <c r="IE236" s="62"/>
      <c r="IF236" s="14"/>
      <c r="IG236" s="14" t="s">
        <v>251</v>
      </c>
      <c r="IH236" s="14"/>
      <c r="II236" s="62"/>
      <c r="IJ236" s="14"/>
      <c r="IK236" s="62"/>
      <c r="IL236" s="14"/>
    </row>
    <row r="237" spans="1:246" customFormat="1" ht="22.5" x14ac:dyDescent="0.25">
      <c r="A237" s="70"/>
      <c r="B237" s="64" t="s">
        <v>252</v>
      </c>
      <c r="C237" s="155" t="s">
        <v>253</v>
      </c>
      <c r="D237" s="155"/>
      <c r="E237" s="155"/>
      <c r="F237" s="155"/>
      <c r="G237" s="155"/>
      <c r="H237" s="65" t="s">
        <v>64</v>
      </c>
      <c r="I237" s="83">
        <v>1</v>
      </c>
      <c r="J237" s="66"/>
      <c r="K237" s="83">
        <v>19</v>
      </c>
      <c r="L237" s="77">
        <v>547.23</v>
      </c>
      <c r="M237" s="78">
        <v>1.37</v>
      </c>
      <c r="N237" s="72">
        <v>749.71</v>
      </c>
      <c r="O237" s="66"/>
      <c r="P237" s="73">
        <v>14244.49</v>
      </c>
      <c r="Q237" s="74"/>
      <c r="R237" s="74"/>
      <c r="HY237" s="53"/>
      <c r="HZ237" s="53"/>
      <c r="IA237" s="62"/>
      <c r="IB237" s="62"/>
      <c r="IC237" s="62"/>
      <c r="ID237" s="62"/>
      <c r="IE237" s="62"/>
      <c r="IF237" s="14"/>
      <c r="IG237" s="14" t="s">
        <v>253</v>
      </c>
      <c r="IH237" s="14"/>
      <c r="II237" s="62"/>
      <c r="IJ237" s="14"/>
      <c r="IK237" s="62"/>
      <c r="IL237" s="14"/>
    </row>
    <row r="238" spans="1:246" customFormat="1" ht="15" x14ac:dyDescent="0.25">
      <c r="A238" s="79"/>
      <c r="B238" s="80"/>
      <c r="C238" s="154" t="s">
        <v>83</v>
      </c>
      <c r="D238" s="154"/>
      <c r="E238" s="154"/>
      <c r="F238" s="154"/>
      <c r="G238" s="154"/>
      <c r="H238" s="56"/>
      <c r="I238" s="57"/>
      <c r="J238" s="57"/>
      <c r="K238" s="57"/>
      <c r="L238" s="59"/>
      <c r="M238" s="57"/>
      <c r="N238" s="81"/>
      <c r="O238" s="57"/>
      <c r="P238" s="82">
        <v>40395.480000000003</v>
      </c>
      <c r="Q238" s="74"/>
      <c r="R238" s="74"/>
      <c r="HY238" s="53"/>
      <c r="HZ238" s="53"/>
      <c r="IA238" s="62"/>
      <c r="IB238" s="62"/>
      <c r="IC238" s="62"/>
      <c r="ID238" s="62"/>
      <c r="IE238" s="62"/>
      <c r="IF238" s="14"/>
      <c r="IG238" s="14"/>
      <c r="IH238" s="14"/>
      <c r="II238" s="62" t="s">
        <v>83</v>
      </c>
      <c r="IJ238" s="14"/>
      <c r="IK238" s="62"/>
      <c r="IL238" s="14"/>
    </row>
    <row r="239" spans="1:246" customFormat="1" ht="15" x14ac:dyDescent="0.25">
      <c r="A239" s="75" t="s">
        <v>254</v>
      </c>
      <c r="B239" s="64" t="s">
        <v>149</v>
      </c>
      <c r="C239" s="155" t="s">
        <v>150</v>
      </c>
      <c r="D239" s="155"/>
      <c r="E239" s="155"/>
      <c r="F239" s="155"/>
      <c r="G239" s="155"/>
      <c r="H239" s="65" t="s">
        <v>87</v>
      </c>
      <c r="I239" s="83">
        <v>2</v>
      </c>
      <c r="J239" s="66"/>
      <c r="K239" s="83">
        <v>2</v>
      </c>
      <c r="L239" s="68"/>
      <c r="M239" s="66"/>
      <c r="N239" s="68"/>
      <c r="O239" s="66"/>
      <c r="P239" s="69">
        <v>255.17</v>
      </c>
      <c r="HY239" s="53"/>
      <c r="HZ239" s="53"/>
      <c r="IA239" s="62"/>
      <c r="IB239" s="62"/>
      <c r="IC239" s="62"/>
      <c r="ID239" s="62"/>
      <c r="IE239" s="62"/>
      <c r="IF239" s="14"/>
      <c r="IG239" s="14"/>
      <c r="IH239" s="14"/>
      <c r="II239" s="62"/>
      <c r="IJ239" s="14"/>
      <c r="IK239" s="62"/>
      <c r="IL239" s="14" t="s">
        <v>150</v>
      </c>
    </row>
    <row r="240" spans="1:246" customFormat="1" ht="15" x14ac:dyDescent="0.25">
      <c r="A240" s="75"/>
      <c r="B240" s="64"/>
      <c r="C240" s="155" t="s">
        <v>84</v>
      </c>
      <c r="D240" s="155"/>
      <c r="E240" s="155"/>
      <c r="F240" s="155"/>
      <c r="G240" s="155"/>
      <c r="H240" s="65"/>
      <c r="I240" s="66"/>
      <c r="J240" s="66"/>
      <c r="K240" s="66"/>
      <c r="L240" s="68"/>
      <c r="M240" s="66"/>
      <c r="N240" s="68"/>
      <c r="O240" s="66"/>
      <c r="P240" s="73">
        <v>15343.79</v>
      </c>
      <c r="HY240" s="53"/>
      <c r="HZ240" s="53"/>
      <c r="IA240" s="62"/>
      <c r="IB240" s="62"/>
      <c r="IC240" s="62"/>
      <c r="ID240" s="62"/>
      <c r="IE240" s="62"/>
      <c r="IF240" s="14"/>
      <c r="IG240" s="14"/>
      <c r="IH240" s="14"/>
      <c r="II240" s="62"/>
      <c r="IJ240" s="14" t="s">
        <v>84</v>
      </c>
      <c r="IK240" s="62"/>
      <c r="IL240" s="14"/>
    </row>
    <row r="241" spans="1:246" customFormat="1" ht="15" x14ac:dyDescent="0.25">
      <c r="A241" s="75"/>
      <c r="B241" s="64" t="s">
        <v>255</v>
      </c>
      <c r="C241" s="155" t="s">
        <v>256</v>
      </c>
      <c r="D241" s="155"/>
      <c r="E241" s="155"/>
      <c r="F241" s="155"/>
      <c r="G241" s="155"/>
      <c r="H241" s="65" t="s">
        <v>87</v>
      </c>
      <c r="I241" s="83">
        <v>111</v>
      </c>
      <c r="J241" s="66"/>
      <c r="K241" s="83">
        <v>111</v>
      </c>
      <c r="L241" s="68"/>
      <c r="M241" s="66"/>
      <c r="N241" s="68"/>
      <c r="O241" s="66"/>
      <c r="P241" s="73">
        <v>17031.61</v>
      </c>
      <c r="HY241" s="53"/>
      <c r="HZ241" s="53"/>
      <c r="IA241" s="62"/>
      <c r="IB241" s="62"/>
      <c r="IC241" s="62"/>
      <c r="ID241" s="62"/>
      <c r="IE241" s="62"/>
      <c r="IF241" s="14"/>
      <c r="IG241" s="14"/>
      <c r="IH241" s="14"/>
      <c r="II241" s="62"/>
      <c r="IJ241" s="14" t="s">
        <v>256</v>
      </c>
      <c r="IK241" s="62"/>
      <c r="IL241" s="14"/>
    </row>
    <row r="242" spans="1:246" customFormat="1" ht="15" x14ac:dyDescent="0.25">
      <c r="A242" s="75"/>
      <c r="B242" s="64" t="s">
        <v>257</v>
      </c>
      <c r="C242" s="155" t="s">
        <v>258</v>
      </c>
      <c r="D242" s="155"/>
      <c r="E242" s="155"/>
      <c r="F242" s="155"/>
      <c r="G242" s="155"/>
      <c r="H242" s="65" t="s">
        <v>87</v>
      </c>
      <c r="I242" s="83">
        <v>52</v>
      </c>
      <c r="J242" s="66"/>
      <c r="K242" s="83">
        <v>52</v>
      </c>
      <c r="L242" s="68"/>
      <c r="M242" s="66"/>
      <c r="N242" s="68"/>
      <c r="O242" s="66"/>
      <c r="P242" s="73">
        <v>7978.77</v>
      </c>
      <c r="HY242" s="53"/>
      <c r="HZ242" s="53"/>
      <c r="IA242" s="62"/>
      <c r="IB242" s="62"/>
      <c r="IC242" s="62"/>
      <c r="ID242" s="62"/>
      <c r="IE242" s="62"/>
      <c r="IF242" s="14"/>
      <c r="IG242" s="14"/>
      <c r="IH242" s="14"/>
      <c r="II242" s="62"/>
      <c r="IJ242" s="14" t="s">
        <v>258</v>
      </c>
      <c r="IK242" s="62"/>
      <c r="IL242" s="14"/>
    </row>
    <row r="243" spans="1:246" customFormat="1" ht="15" x14ac:dyDescent="0.25">
      <c r="A243" s="84"/>
      <c r="B243" s="85"/>
      <c r="C243" s="154" t="s">
        <v>90</v>
      </c>
      <c r="D243" s="154"/>
      <c r="E243" s="154"/>
      <c r="F243" s="154"/>
      <c r="G243" s="154"/>
      <c r="H243" s="56"/>
      <c r="I243" s="57"/>
      <c r="J243" s="57"/>
      <c r="K243" s="57"/>
      <c r="L243" s="59"/>
      <c r="M243" s="57"/>
      <c r="N243" s="81">
        <v>3455.84</v>
      </c>
      <c r="O243" s="57"/>
      <c r="P243" s="82">
        <v>65661.03</v>
      </c>
      <c r="HY243" s="53"/>
      <c r="HZ243" s="53"/>
      <c r="IA243" s="62"/>
      <c r="IB243" s="62"/>
      <c r="IC243" s="62"/>
      <c r="ID243" s="62"/>
      <c r="IE243" s="62"/>
      <c r="IF243" s="14"/>
      <c r="IG243" s="14"/>
      <c r="IH243" s="14"/>
      <c r="II243" s="62"/>
      <c r="IJ243" s="14"/>
      <c r="IK243" s="62" t="s">
        <v>90</v>
      </c>
      <c r="IL243" s="14"/>
    </row>
    <row r="244" spans="1:246" customFormat="1" ht="22.5" x14ac:dyDescent="0.25">
      <c r="A244" s="54" t="s">
        <v>259</v>
      </c>
      <c r="B244" s="55" t="s">
        <v>260</v>
      </c>
      <c r="C244" s="159" t="s">
        <v>261</v>
      </c>
      <c r="D244" s="159"/>
      <c r="E244" s="159"/>
      <c r="F244" s="159"/>
      <c r="G244" s="159"/>
      <c r="H244" s="56" t="s">
        <v>262</v>
      </c>
      <c r="I244" s="57">
        <v>0.77900000000000003</v>
      </c>
      <c r="J244" s="58">
        <v>1</v>
      </c>
      <c r="K244" s="90">
        <v>0.77900000000000003</v>
      </c>
      <c r="L244" s="59"/>
      <c r="M244" s="57"/>
      <c r="N244" s="60"/>
      <c r="O244" s="57"/>
      <c r="P244" s="61"/>
      <c r="HY244" s="53"/>
      <c r="HZ244" s="53"/>
      <c r="IA244" s="62" t="s">
        <v>261</v>
      </c>
      <c r="IB244" s="62" t="s">
        <v>4</v>
      </c>
      <c r="IC244" s="62" t="s">
        <v>4</v>
      </c>
      <c r="ID244" s="62" t="s">
        <v>4</v>
      </c>
      <c r="IE244" s="62" t="s">
        <v>4</v>
      </c>
      <c r="IF244" s="14"/>
      <c r="IG244" s="14"/>
      <c r="IH244" s="14"/>
      <c r="II244" s="62"/>
      <c r="IJ244" s="14"/>
      <c r="IK244" s="62"/>
      <c r="IL244" s="14"/>
    </row>
    <row r="245" spans="1:246" customFormat="1" ht="15" x14ac:dyDescent="0.25">
      <c r="A245" s="63"/>
      <c r="B245" s="64" t="s">
        <v>61</v>
      </c>
      <c r="C245" s="155" t="s">
        <v>65</v>
      </c>
      <c r="D245" s="155"/>
      <c r="E245" s="155"/>
      <c r="F245" s="155"/>
      <c r="G245" s="155"/>
      <c r="H245" s="65" t="s">
        <v>66</v>
      </c>
      <c r="I245" s="66"/>
      <c r="J245" s="66"/>
      <c r="K245" s="89">
        <v>27.187100000000001</v>
      </c>
      <c r="L245" s="68"/>
      <c r="M245" s="66"/>
      <c r="N245" s="68"/>
      <c r="O245" s="66"/>
      <c r="P245" s="73">
        <v>10249.26</v>
      </c>
      <c r="HY245" s="53"/>
      <c r="HZ245" s="53"/>
      <c r="IA245" s="62"/>
      <c r="IB245" s="62"/>
      <c r="IC245" s="62"/>
      <c r="ID245" s="62"/>
      <c r="IE245" s="62"/>
      <c r="IF245" s="14" t="s">
        <v>65</v>
      </c>
      <c r="IG245" s="14"/>
      <c r="IH245" s="14"/>
      <c r="II245" s="62"/>
      <c r="IJ245" s="14"/>
      <c r="IK245" s="62"/>
      <c r="IL245" s="14"/>
    </row>
    <row r="246" spans="1:246" customFormat="1" ht="15" x14ac:dyDescent="0.25">
      <c r="A246" s="70"/>
      <c r="B246" s="64" t="s">
        <v>263</v>
      </c>
      <c r="C246" s="155" t="s">
        <v>264</v>
      </c>
      <c r="D246" s="155"/>
      <c r="E246" s="155"/>
      <c r="F246" s="155"/>
      <c r="G246" s="155"/>
      <c r="H246" s="65" t="s">
        <v>66</v>
      </c>
      <c r="I246" s="87">
        <v>34.9</v>
      </c>
      <c r="J246" s="66"/>
      <c r="K246" s="89">
        <v>27.187100000000001</v>
      </c>
      <c r="L246" s="10"/>
      <c r="M246" s="71"/>
      <c r="N246" s="72">
        <v>376.99</v>
      </c>
      <c r="O246" s="66"/>
      <c r="P246" s="73">
        <v>10249.26</v>
      </c>
      <c r="Q246" s="74"/>
      <c r="R246" s="74"/>
      <c r="HY246" s="53"/>
      <c r="HZ246" s="53"/>
      <c r="IA246" s="62"/>
      <c r="IB246" s="62"/>
      <c r="IC246" s="62"/>
      <c r="ID246" s="62"/>
      <c r="IE246" s="62"/>
      <c r="IF246" s="14"/>
      <c r="IG246" s="14" t="s">
        <v>264</v>
      </c>
      <c r="IH246" s="14"/>
      <c r="II246" s="62"/>
      <c r="IJ246" s="14"/>
      <c r="IK246" s="62"/>
      <c r="IL246" s="14"/>
    </row>
    <row r="247" spans="1:246" customFormat="1" ht="15" x14ac:dyDescent="0.25">
      <c r="A247" s="63"/>
      <c r="B247" s="64" t="s">
        <v>69</v>
      </c>
      <c r="C247" s="155" t="s">
        <v>70</v>
      </c>
      <c r="D247" s="155"/>
      <c r="E247" s="155"/>
      <c r="F247" s="155"/>
      <c r="G247" s="155"/>
      <c r="H247" s="65"/>
      <c r="I247" s="66"/>
      <c r="J247" s="66"/>
      <c r="K247" s="66"/>
      <c r="L247" s="68"/>
      <c r="M247" s="66"/>
      <c r="N247" s="68"/>
      <c r="O247" s="66"/>
      <c r="P247" s="73">
        <v>3524.23</v>
      </c>
      <c r="HY247" s="53"/>
      <c r="HZ247" s="53"/>
      <c r="IA247" s="62"/>
      <c r="IB247" s="62"/>
      <c r="IC247" s="62"/>
      <c r="ID247" s="62"/>
      <c r="IE247" s="62"/>
      <c r="IF247" s="14" t="s">
        <v>70</v>
      </c>
      <c r="IG247" s="14"/>
      <c r="IH247" s="14"/>
      <c r="II247" s="62"/>
      <c r="IJ247" s="14"/>
      <c r="IK247" s="62"/>
      <c r="IL247" s="14"/>
    </row>
    <row r="248" spans="1:246" customFormat="1" ht="15" x14ac:dyDescent="0.25">
      <c r="A248" s="63"/>
      <c r="B248" s="64"/>
      <c r="C248" s="155" t="s">
        <v>71</v>
      </c>
      <c r="D248" s="155"/>
      <c r="E248" s="155"/>
      <c r="F248" s="155"/>
      <c r="G248" s="155"/>
      <c r="H248" s="65" t="s">
        <v>66</v>
      </c>
      <c r="I248" s="66"/>
      <c r="J248" s="66"/>
      <c r="K248" s="94">
        <v>5.7256499999999999</v>
      </c>
      <c r="L248" s="68"/>
      <c r="M248" s="66"/>
      <c r="N248" s="68"/>
      <c r="O248" s="66"/>
      <c r="P248" s="73">
        <v>2259.69</v>
      </c>
      <c r="HY248" s="53"/>
      <c r="HZ248" s="53"/>
      <c r="IA248" s="62"/>
      <c r="IB248" s="62"/>
      <c r="IC248" s="62"/>
      <c r="ID248" s="62"/>
      <c r="IE248" s="62"/>
      <c r="IF248" s="14" t="s">
        <v>71</v>
      </c>
      <c r="IG248" s="14"/>
      <c r="IH248" s="14"/>
      <c r="II248" s="62"/>
      <c r="IJ248" s="14"/>
      <c r="IK248" s="62"/>
      <c r="IL248" s="14"/>
    </row>
    <row r="249" spans="1:246" customFormat="1" ht="15" x14ac:dyDescent="0.25">
      <c r="A249" s="70"/>
      <c r="B249" s="64" t="s">
        <v>265</v>
      </c>
      <c r="C249" s="155" t="s">
        <v>266</v>
      </c>
      <c r="D249" s="155"/>
      <c r="E249" s="155"/>
      <c r="F249" s="155"/>
      <c r="G249" s="155"/>
      <c r="H249" s="65" t="s">
        <v>74</v>
      </c>
      <c r="I249" s="67">
        <v>3.24</v>
      </c>
      <c r="J249" s="66"/>
      <c r="K249" s="94">
        <v>2.5239600000000002</v>
      </c>
      <c r="L249" s="77">
        <v>346.73</v>
      </c>
      <c r="M249" s="78">
        <v>1.54</v>
      </c>
      <c r="N249" s="72">
        <v>533.96</v>
      </c>
      <c r="O249" s="66"/>
      <c r="P249" s="73">
        <v>1347.69</v>
      </c>
      <c r="Q249" s="74"/>
      <c r="R249" s="74"/>
      <c r="HY249" s="53"/>
      <c r="HZ249" s="53"/>
      <c r="IA249" s="62"/>
      <c r="IB249" s="62"/>
      <c r="IC249" s="62"/>
      <c r="ID249" s="62"/>
      <c r="IE249" s="62"/>
      <c r="IF249" s="14"/>
      <c r="IG249" s="14" t="s">
        <v>266</v>
      </c>
      <c r="IH249" s="14"/>
      <c r="II249" s="62"/>
      <c r="IJ249" s="14"/>
      <c r="IK249" s="62"/>
      <c r="IL249" s="14"/>
    </row>
    <row r="250" spans="1:246" customFormat="1" ht="15" x14ac:dyDescent="0.25">
      <c r="A250" s="75"/>
      <c r="B250" s="64" t="s">
        <v>81</v>
      </c>
      <c r="C250" s="155" t="s">
        <v>82</v>
      </c>
      <c r="D250" s="155"/>
      <c r="E250" s="155"/>
      <c r="F250" s="155"/>
      <c r="G250" s="155"/>
      <c r="H250" s="65" t="s">
        <v>66</v>
      </c>
      <c r="I250" s="67">
        <v>3.24</v>
      </c>
      <c r="J250" s="66"/>
      <c r="K250" s="94">
        <v>2.5239600000000002</v>
      </c>
      <c r="L250" s="68"/>
      <c r="M250" s="66"/>
      <c r="N250" s="76">
        <v>394.66</v>
      </c>
      <c r="O250" s="66"/>
      <c r="P250" s="69">
        <v>996.11</v>
      </c>
      <c r="HY250" s="53"/>
      <c r="HZ250" s="53"/>
      <c r="IA250" s="62"/>
      <c r="IB250" s="62"/>
      <c r="IC250" s="62"/>
      <c r="ID250" s="62"/>
      <c r="IE250" s="62"/>
      <c r="IF250" s="14"/>
      <c r="IG250" s="14"/>
      <c r="IH250" s="14" t="s">
        <v>82</v>
      </c>
      <c r="II250" s="62"/>
      <c r="IJ250" s="14"/>
      <c r="IK250" s="62"/>
      <c r="IL250" s="14"/>
    </row>
    <row r="251" spans="1:246" customFormat="1" ht="15" x14ac:dyDescent="0.25">
      <c r="A251" s="70"/>
      <c r="B251" s="64" t="s">
        <v>99</v>
      </c>
      <c r="C251" s="155" t="s">
        <v>100</v>
      </c>
      <c r="D251" s="155"/>
      <c r="E251" s="155"/>
      <c r="F251" s="155"/>
      <c r="G251" s="155"/>
      <c r="H251" s="65" t="s">
        <v>74</v>
      </c>
      <c r="I251" s="67">
        <v>1.75</v>
      </c>
      <c r="J251" s="66"/>
      <c r="K251" s="94">
        <v>1.3632500000000001</v>
      </c>
      <c r="L251" s="10"/>
      <c r="M251" s="71"/>
      <c r="N251" s="72">
        <v>681.93</v>
      </c>
      <c r="O251" s="66"/>
      <c r="P251" s="73">
        <v>929.64</v>
      </c>
      <c r="Q251" s="74"/>
      <c r="R251" s="74"/>
      <c r="HY251" s="53"/>
      <c r="HZ251" s="53"/>
      <c r="IA251" s="62"/>
      <c r="IB251" s="62"/>
      <c r="IC251" s="62"/>
      <c r="ID251" s="62"/>
      <c r="IE251" s="62"/>
      <c r="IF251" s="14"/>
      <c r="IG251" s="14" t="s">
        <v>100</v>
      </c>
      <c r="IH251" s="14"/>
      <c r="II251" s="62"/>
      <c r="IJ251" s="14"/>
      <c r="IK251" s="62"/>
      <c r="IL251" s="14"/>
    </row>
    <row r="252" spans="1:246" customFormat="1" ht="15" x14ac:dyDescent="0.25">
      <c r="A252" s="75"/>
      <c r="B252" s="64" t="s">
        <v>81</v>
      </c>
      <c r="C252" s="155" t="s">
        <v>82</v>
      </c>
      <c r="D252" s="155"/>
      <c r="E252" s="155"/>
      <c r="F252" s="155"/>
      <c r="G252" s="155"/>
      <c r="H252" s="65" t="s">
        <v>66</v>
      </c>
      <c r="I252" s="67">
        <v>1.75</v>
      </c>
      <c r="J252" s="66"/>
      <c r="K252" s="94">
        <v>1.3632500000000001</v>
      </c>
      <c r="L252" s="68"/>
      <c r="M252" s="66"/>
      <c r="N252" s="76">
        <v>394.66</v>
      </c>
      <c r="O252" s="66"/>
      <c r="P252" s="69">
        <v>538.02</v>
      </c>
      <c r="HY252" s="53"/>
      <c r="HZ252" s="53"/>
      <c r="IA252" s="62"/>
      <c r="IB252" s="62"/>
      <c r="IC252" s="62"/>
      <c r="ID252" s="62"/>
      <c r="IE252" s="62"/>
      <c r="IF252" s="14"/>
      <c r="IG252" s="14"/>
      <c r="IH252" s="14" t="s">
        <v>82</v>
      </c>
      <c r="II252" s="62"/>
      <c r="IJ252" s="14"/>
      <c r="IK252" s="62"/>
      <c r="IL252" s="14"/>
    </row>
    <row r="253" spans="1:246" customFormat="1" ht="15" x14ac:dyDescent="0.25">
      <c r="A253" s="70"/>
      <c r="B253" s="64" t="s">
        <v>79</v>
      </c>
      <c r="C253" s="155" t="s">
        <v>80</v>
      </c>
      <c r="D253" s="155"/>
      <c r="E253" s="155"/>
      <c r="F253" s="155"/>
      <c r="G253" s="155"/>
      <c r="H253" s="65" t="s">
        <v>74</v>
      </c>
      <c r="I253" s="67">
        <v>2.36</v>
      </c>
      <c r="J253" s="66"/>
      <c r="K253" s="94">
        <v>1.8384400000000001</v>
      </c>
      <c r="L253" s="77">
        <v>487.94</v>
      </c>
      <c r="M253" s="78">
        <v>1.39</v>
      </c>
      <c r="N253" s="72">
        <v>678.24</v>
      </c>
      <c r="O253" s="66"/>
      <c r="P253" s="73">
        <v>1246.9000000000001</v>
      </c>
      <c r="Q253" s="74"/>
      <c r="R253" s="74"/>
      <c r="HY253" s="53"/>
      <c r="HZ253" s="53"/>
      <c r="IA253" s="62"/>
      <c r="IB253" s="62"/>
      <c r="IC253" s="62"/>
      <c r="ID253" s="62"/>
      <c r="IE253" s="62"/>
      <c r="IF253" s="14"/>
      <c r="IG253" s="14" t="s">
        <v>80</v>
      </c>
      <c r="IH253" s="14"/>
      <c r="II253" s="62"/>
      <c r="IJ253" s="14"/>
      <c r="IK253" s="62"/>
      <c r="IL253" s="14"/>
    </row>
    <row r="254" spans="1:246" customFormat="1" ht="15" x14ac:dyDescent="0.25">
      <c r="A254" s="75"/>
      <c r="B254" s="64" t="s">
        <v>81</v>
      </c>
      <c r="C254" s="155" t="s">
        <v>82</v>
      </c>
      <c r="D254" s="155"/>
      <c r="E254" s="155"/>
      <c r="F254" s="155"/>
      <c r="G254" s="155"/>
      <c r="H254" s="65" t="s">
        <v>66</v>
      </c>
      <c r="I254" s="67">
        <v>2.36</v>
      </c>
      <c r="J254" s="66"/>
      <c r="K254" s="94">
        <v>1.8384400000000001</v>
      </c>
      <c r="L254" s="68"/>
      <c r="M254" s="66"/>
      <c r="N254" s="76">
        <v>394.66</v>
      </c>
      <c r="O254" s="66"/>
      <c r="P254" s="69">
        <v>725.56</v>
      </c>
      <c r="HY254" s="53"/>
      <c r="HZ254" s="53"/>
      <c r="IA254" s="62"/>
      <c r="IB254" s="62"/>
      <c r="IC254" s="62"/>
      <c r="ID254" s="62"/>
      <c r="IE254" s="62"/>
      <c r="IF254" s="14"/>
      <c r="IG254" s="14"/>
      <c r="IH254" s="14" t="s">
        <v>82</v>
      </c>
      <c r="II254" s="62"/>
      <c r="IJ254" s="14"/>
      <c r="IK254" s="62"/>
      <c r="IL254" s="14"/>
    </row>
    <row r="255" spans="1:246" customFormat="1" ht="15" x14ac:dyDescent="0.25">
      <c r="A255" s="63"/>
      <c r="B255" s="64" t="s">
        <v>101</v>
      </c>
      <c r="C255" s="155" t="s">
        <v>102</v>
      </c>
      <c r="D255" s="155"/>
      <c r="E255" s="155"/>
      <c r="F255" s="155"/>
      <c r="G255" s="155"/>
      <c r="H255" s="65"/>
      <c r="I255" s="66"/>
      <c r="J255" s="66"/>
      <c r="K255" s="66"/>
      <c r="L255" s="68"/>
      <c r="M255" s="66"/>
      <c r="N255" s="68"/>
      <c r="O255" s="66"/>
      <c r="P255" s="73">
        <v>5375.79</v>
      </c>
      <c r="HY255" s="53"/>
      <c r="HZ255" s="53"/>
      <c r="IA255" s="62"/>
      <c r="IB255" s="62"/>
      <c r="IC255" s="62"/>
      <c r="ID255" s="62"/>
      <c r="IE255" s="62"/>
      <c r="IF255" s="14" t="s">
        <v>102</v>
      </c>
      <c r="IG255" s="14"/>
      <c r="IH255" s="14"/>
      <c r="II255" s="62"/>
      <c r="IJ255" s="14"/>
      <c r="IK255" s="62"/>
      <c r="IL255" s="14"/>
    </row>
    <row r="256" spans="1:246" customFormat="1" ht="15" x14ac:dyDescent="0.25">
      <c r="A256" s="70"/>
      <c r="B256" s="64" t="s">
        <v>267</v>
      </c>
      <c r="C256" s="155" t="s">
        <v>268</v>
      </c>
      <c r="D256" s="155"/>
      <c r="E256" s="155"/>
      <c r="F256" s="155"/>
      <c r="G256" s="155"/>
      <c r="H256" s="65" t="s">
        <v>105</v>
      </c>
      <c r="I256" s="67">
        <v>0.02</v>
      </c>
      <c r="J256" s="66"/>
      <c r="K256" s="94">
        <v>1.558E-2</v>
      </c>
      <c r="L256" s="77">
        <v>160.27000000000001</v>
      </c>
      <c r="M256" s="78">
        <v>1.33</v>
      </c>
      <c r="N256" s="72">
        <v>213.16</v>
      </c>
      <c r="O256" s="66"/>
      <c r="P256" s="73">
        <v>3.32</v>
      </c>
      <c r="Q256" s="74"/>
      <c r="R256" s="74"/>
      <c r="HY256" s="53"/>
      <c r="HZ256" s="53"/>
      <c r="IA256" s="62"/>
      <c r="IB256" s="62"/>
      <c r="IC256" s="62"/>
      <c r="ID256" s="62"/>
      <c r="IE256" s="62"/>
      <c r="IF256" s="14"/>
      <c r="IG256" s="14" t="s">
        <v>268</v>
      </c>
      <c r="IH256" s="14"/>
      <c r="II256" s="62"/>
      <c r="IJ256" s="14"/>
      <c r="IK256" s="62"/>
      <c r="IL256" s="14"/>
    </row>
    <row r="257" spans="1:246" customFormat="1" ht="15" x14ac:dyDescent="0.25">
      <c r="A257" s="70"/>
      <c r="B257" s="64" t="s">
        <v>103</v>
      </c>
      <c r="C257" s="155" t="s">
        <v>104</v>
      </c>
      <c r="D257" s="155"/>
      <c r="E257" s="155"/>
      <c r="F257" s="155"/>
      <c r="G257" s="155"/>
      <c r="H257" s="65" t="s">
        <v>105</v>
      </c>
      <c r="I257" s="87">
        <v>0.1</v>
      </c>
      <c r="J257" s="66"/>
      <c r="K257" s="89">
        <v>7.7899999999999997E-2</v>
      </c>
      <c r="L257" s="77">
        <v>185.43</v>
      </c>
      <c r="M257" s="88">
        <v>1.5</v>
      </c>
      <c r="N257" s="72">
        <v>278.14999999999998</v>
      </c>
      <c r="O257" s="66"/>
      <c r="P257" s="73">
        <v>21.67</v>
      </c>
      <c r="Q257" s="74"/>
      <c r="R257" s="74"/>
      <c r="HY257" s="53"/>
      <c r="HZ257" s="53"/>
      <c r="IA257" s="62"/>
      <c r="IB257" s="62"/>
      <c r="IC257" s="62"/>
      <c r="ID257" s="62"/>
      <c r="IE257" s="62"/>
      <c r="IF257" s="14"/>
      <c r="IG257" s="14" t="s">
        <v>104</v>
      </c>
      <c r="IH257" s="14"/>
      <c r="II257" s="62"/>
      <c r="IJ257" s="14"/>
      <c r="IK257" s="62"/>
      <c r="IL257" s="14"/>
    </row>
    <row r="258" spans="1:246" customFormat="1" ht="15" x14ac:dyDescent="0.25">
      <c r="A258" s="70"/>
      <c r="B258" s="64" t="s">
        <v>108</v>
      </c>
      <c r="C258" s="155" t="s">
        <v>109</v>
      </c>
      <c r="D258" s="155"/>
      <c r="E258" s="155"/>
      <c r="F258" s="155"/>
      <c r="G258" s="155"/>
      <c r="H258" s="65" t="s">
        <v>105</v>
      </c>
      <c r="I258" s="67">
        <v>0.02</v>
      </c>
      <c r="J258" s="66"/>
      <c r="K258" s="94">
        <v>1.558E-2</v>
      </c>
      <c r="L258" s="77">
        <v>56.11</v>
      </c>
      <c r="M258" s="78">
        <v>1.55</v>
      </c>
      <c r="N258" s="72">
        <v>86.97</v>
      </c>
      <c r="O258" s="66"/>
      <c r="P258" s="73">
        <v>1.35</v>
      </c>
      <c r="Q258" s="74"/>
      <c r="R258" s="74"/>
      <c r="HY258" s="53"/>
      <c r="HZ258" s="53"/>
      <c r="IA258" s="62"/>
      <c r="IB258" s="62"/>
      <c r="IC258" s="62"/>
      <c r="ID258" s="62"/>
      <c r="IE258" s="62"/>
      <c r="IF258" s="14"/>
      <c r="IG258" s="14" t="s">
        <v>109</v>
      </c>
      <c r="IH258" s="14"/>
      <c r="II258" s="62"/>
      <c r="IJ258" s="14"/>
      <c r="IK258" s="62"/>
      <c r="IL258" s="14"/>
    </row>
    <row r="259" spans="1:246" customFormat="1" ht="22.5" x14ac:dyDescent="0.25">
      <c r="A259" s="70"/>
      <c r="B259" s="64" t="s">
        <v>269</v>
      </c>
      <c r="C259" s="155" t="s">
        <v>270</v>
      </c>
      <c r="D259" s="155"/>
      <c r="E259" s="155"/>
      <c r="F259" s="155"/>
      <c r="G259" s="155"/>
      <c r="H259" s="65" t="s">
        <v>64</v>
      </c>
      <c r="I259" s="87">
        <v>2.1</v>
      </c>
      <c r="J259" s="66"/>
      <c r="K259" s="89">
        <v>1.6358999999999999</v>
      </c>
      <c r="L259" s="77">
        <v>635.88</v>
      </c>
      <c r="M259" s="78">
        <v>1.24</v>
      </c>
      <c r="N259" s="72">
        <v>788.49</v>
      </c>
      <c r="O259" s="66"/>
      <c r="P259" s="73">
        <v>1289.8900000000001</v>
      </c>
      <c r="Q259" s="74"/>
      <c r="R259" s="74"/>
      <c r="HY259" s="53"/>
      <c r="HZ259" s="53"/>
      <c r="IA259" s="62"/>
      <c r="IB259" s="62"/>
      <c r="IC259" s="62"/>
      <c r="ID259" s="62"/>
      <c r="IE259" s="62"/>
      <c r="IF259" s="14"/>
      <c r="IG259" s="14" t="s">
        <v>270</v>
      </c>
      <c r="IH259" s="14"/>
      <c r="II259" s="62"/>
      <c r="IJ259" s="14"/>
      <c r="IK259" s="62"/>
      <c r="IL259" s="14"/>
    </row>
    <row r="260" spans="1:246" customFormat="1" ht="15" x14ac:dyDescent="0.25">
      <c r="A260" s="70"/>
      <c r="B260" s="64" t="s">
        <v>271</v>
      </c>
      <c r="C260" s="155" t="s">
        <v>272</v>
      </c>
      <c r="D260" s="155"/>
      <c r="E260" s="155"/>
      <c r="F260" s="155"/>
      <c r="G260" s="155"/>
      <c r="H260" s="65" t="s">
        <v>64</v>
      </c>
      <c r="I260" s="83">
        <v>6</v>
      </c>
      <c r="J260" s="66"/>
      <c r="K260" s="91">
        <v>4.6740000000000004</v>
      </c>
      <c r="L260" s="77">
        <v>629.38</v>
      </c>
      <c r="M260" s="78">
        <v>1.38</v>
      </c>
      <c r="N260" s="72">
        <v>868.54</v>
      </c>
      <c r="O260" s="66"/>
      <c r="P260" s="73">
        <v>4059.56</v>
      </c>
      <c r="Q260" s="74"/>
      <c r="R260" s="74"/>
      <c r="HY260" s="53"/>
      <c r="HZ260" s="53"/>
      <c r="IA260" s="62"/>
      <c r="IB260" s="62"/>
      <c r="IC260" s="62"/>
      <c r="ID260" s="62"/>
      <c r="IE260" s="62"/>
      <c r="IF260" s="14"/>
      <c r="IG260" s="14" t="s">
        <v>272</v>
      </c>
      <c r="IH260" s="14"/>
      <c r="II260" s="62"/>
      <c r="IJ260" s="14"/>
      <c r="IK260" s="62"/>
      <c r="IL260" s="14"/>
    </row>
    <row r="261" spans="1:246" customFormat="1" ht="15" x14ac:dyDescent="0.25">
      <c r="A261" s="79"/>
      <c r="B261" s="80"/>
      <c r="C261" s="154" t="s">
        <v>83</v>
      </c>
      <c r="D261" s="154"/>
      <c r="E261" s="154"/>
      <c r="F261" s="154"/>
      <c r="G261" s="154"/>
      <c r="H261" s="56"/>
      <c r="I261" s="57"/>
      <c r="J261" s="57"/>
      <c r="K261" s="57"/>
      <c r="L261" s="59"/>
      <c r="M261" s="57"/>
      <c r="N261" s="81"/>
      <c r="O261" s="57"/>
      <c r="P261" s="82">
        <v>21408.97</v>
      </c>
      <c r="Q261" s="74"/>
      <c r="R261" s="74"/>
      <c r="HY261" s="53"/>
      <c r="HZ261" s="53"/>
      <c r="IA261" s="62"/>
      <c r="IB261" s="62"/>
      <c r="IC261" s="62"/>
      <c r="ID261" s="62"/>
      <c r="IE261" s="62"/>
      <c r="IF261" s="14"/>
      <c r="IG261" s="14"/>
      <c r="IH261" s="14"/>
      <c r="II261" s="62" t="s">
        <v>83</v>
      </c>
      <c r="IJ261" s="14"/>
      <c r="IK261" s="62"/>
      <c r="IL261" s="14"/>
    </row>
    <row r="262" spans="1:246" customFormat="1" ht="15" x14ac:dyDescent="0.25">
      <c r="A262" s="75"/>
      <c r="B262" s="64"/>
      <c r="C262" s="155" t="s">
        <v>84</v>
      </c>
      <c r="D262" s="155"/>
      <c r="E262" s="155"/>
      <c r="F262" s="155"/>
      <c r="G262" s="155"/>
      <c r="H262" s="65"/>
      <c r="I262" s="66"/>
      <c r="J262" s="66"/>
      <c r="K262" s="66"/>
      <c r="L262" s="68"/>
      <c r="M262" s="66"/>
      <c r="N262" s="68"/>
      <c r="O262" s="66"/>
      <c r="P262" s="73">
        <v>12508.95</v>
      </c>
      <c r="HY262" s="53"/>
      <c r="HZ262" s="53"/>
      <c r="IA262" s="62"/>
      <c r="IB262" s="62"/>
      <c r="IC262" s="62"/>
      <c r="ID262" s="62"/>
      <c r="IE262" s="62"/>
      <c r="IF262" s="14"/>
      <c r="IG262" s="14"/>
      <c r="IH262" s="14"/>
      <c r="II262" s="62"/>
      <c r="IJ262" s="14" t="s">
        <v>84</v>
      </c>
      <c r="IK262" s="62"/>
      <c r="IL262" s="14"/>
    </row>
    <row r="263" spans="1:246" customFormat="1" ht="15" x14ac:dyDescent="0.25">
      <c r="A263" s="75"/>
      <c r="B263" s="64" t="s">
        <v>85</v>
      </c>
      <c r="C263" s="155" t="s">
        <v>86</v>
      </c>
      <c r="D263" s="155"/>
      <c r="E263" s="155"/>
      <c r="F263" s="155"/>
      <c r="G263" s="155"/>
      <c r="H263" s="65" t="s">
        <v>87</v>
      </c>
      <c r="I263" s="83">
        <v>103</v>
      </c>
      <c r="J263" s="66"/>
      <c r="K263" s="83">
        <v>103</v>
      </c>
      <c r="L263" s="68"/>
      <c r="M263" s="66"/>
      <c r="N263" s="68"/>
      <c r="O263" s="66"/>
      <c r="P263" s="73">
        <v>12884.22</v>
      </c>
      <c r="HY263" s="53"/>
      <c r="HZ263" s="53"/>
      <c r="IA263" s="62"/>
      <c r="IB263" s="62"/>
      <c r="IC263" s="62"/>
      <c r="ID263" s="62"/>
      <c r="IE263" s="62"/>
      <c r="IF263" s="14"/>
      <c r="IG263" s="14"/>
      <c r="IH263" s="14"/>
      <c r="II263" s="62"/>
      <c r="IJ263" s="14" t="s">
        <v>86</v>
      </c>
      <c r="IK263" s="62"/>
      <c r="IL263" s="14"/>
    </row>
    <row r="264" spans="1:246" customFormat="1" ht="15" x14ac:dyDescent="0.25">
      <c r="A264" s="75"/>
      <c r="B264" s="64" t="s">
        <v>88</v>
      </c>
      <c r="C264" s="155" t="s">
        <v>89</v>
      </c>
      <c r="D264" s="155"/>
      <c r="E264" s="155"/>
      <c r="F264" s="155"/>
      <c r="G264" s="155"/>
      <c r="H264" s="65" t="s">
        <v>87</v>
      </c>
      <c r="I264" s="83">
        <v>60</v>
      </c>
      <c r="J264" s="66"/>
      <c r="K264" s="83">
        <v>60</v>
      </c>
      <c r="L264" s="68"/>
      <c r="M264" s="66"/>
      <c r="N264" s="68"/>
      <c r="O264" s="66"/>
      <c r="P264" s="73">
        <v>7505.37</v>
      </c>
      <c r="HY264" s="53"/>
      <c r="HZ264" s="53"/>
      <c r="IA264" s="62"/>
      <c r="IB264" s="62"/>
      <c r="IC264" s="62"/>
      <c r="ID264" s="62"/>
      <c r="IE264" s="62"/>
      <c r="IF264" s="14"/>
      <c r="IG264" s="14"/>
      <c r="IH264" s="14"/>
      <c r="II264" s="62"/>
      <c r="IJ264" s="14" t="s">
        <v>89</v>
      </c>
      <c r="IK264" s="62"/>
      <c r="IL264" s="14"/>
    </row>
    <row r="265" spans="1:246" customFormat="1" ht="15" x14ac:dyDescent="0.25">
      <c r="A265" s="84"/>
      <c r="B265" s="85"/>
      <c r="C265" s="154" t="s">
        <v>90</v>
      </c>
      <c r="D265" s="154"/>
      <c r="E265" s="154"/>
      <c r="F265" s="154"/>
      <c r="G265" s="154"/>
      <c r="H265" s="56"/>
      <c r="I265" s="57"/>
      <c r="J265" s="57"/>
      <c r="K265" s="57"/>
      <c r="L265" s="59"/>
      <c r="M265" s="57"/>
      <c r="N265" s="81">
        <v>53656.69</v>
      </c>
      <c r="O265" s="57"/>
      <c r="P265" s="82">
        <v>41798.559999999998</v>
      </c>
      <c r="HY265" s="53"/>
      <c r="HZ265" s="53"/>
      <c r="IA265" s="62"/>
      <c r="IB265" s="62"/>
      <c r="IC265" s="62"/>
      <c r="ID265" s="62"/>
      <c r="IE265" s="62"/>
      <c r="IF265" s="14"/>
      <c r="IG265" s="14"/>
      <c r="IH265" s="14"/>
      <c r="II265" s="62"/>
      <c r="IJ265" s="14"/>
      <c r="IK265" s="62" t="s">
        <v>90</v>
      </c>
      <c r="IL265" s="14"/>
    </row>
    <row r="266" spans="1:246" customFormat="1" ht="56.25" x14ac:dyDescent="0.25">
      <c r="A266" s="54" t="s">
        <v>273</v>
      </c>
      <c r="B266" s="55" t="s">
        <v>274</v>
      </c>
      <c r="C266" s="151" t="s">
        <v>272</v>
      </c>
      <c r="D266" s="151"/>
      <c r="E266" s="151"/>
      <c r="F266" s="151"/>
      <c r="G266" s="151"/>
      <c r="H266" s="56" t="s">
        <v>64</v>
      </c>
      <c r="I266" s="57">
        <v>-4.6740000000000004</v>
      </c>
      <c r="J266" s="58">
        <v>1</v>
      </c>
      <c r="K266" s="90">
        <v>-4.6740000000000004</v>
      </c>
      <c r="L266" s="98">
        <v>629.38</v>
      </c>
      <c r="M266" s="92">
        <v>1.38</v>
      </c>
      <c r="N266" s="93">
        <v>868.54</v>
      </c>
      <c r="O266" s="57"/>
      <c r="P266" s="82">
        <v>-4059.56</v>
      </c>
      <c r="HY266" s="53"/>
      <c r="HZ266" s="53"/>
      <c r="IA266" s="62" t="s">
        <v>272</v>
      </c>
      <c r="IB266" s="62" t="s">
        <v>4</v>
      </c>
      <c r="IC266" s="62" t="s">
        <v>4</v>
      </c>
      <c r="ID266" s="62" t="s">
        <v>4</v>
      </c>
      <c r="IE266" s="62" t="s">
        <v>4</v>
      </c>
      <c r="IF266" s="14"/>
      <c r="IG266" s="14"/>
      <c r="IH266" s="14"/>
      <c r="II266" s="62"/>
      <c r="IJ266" s="14"/>
      <c r="IK266" s="62"/>
      <c r="IL266" s="14"/>
    </row>
    <row r="267" spans="1:246" customFormat="1" ht="15" x14ac:dyDescent="0.25">
      <c r="A267" s="84"/>
      <c r="B267" s="85"/>
      <c r="C267" s="154" t="s">
        <v>90</v>
      </c>
      <c r="D267" s="154"/>
      <c r="E267" s="154"/>
      <c r="F267" s="154"/>
      <c r="G267" s="154"/>
      <c r="H267" s="56"/>
      <c r="I267" s="57"/>
      <c r="J267" s="57"/>
      <c r="K267" s="57"/>
      <c r="L267" s="59"/>
      <c r="M267" s="57"/>
      <c r="N267" s="59"/>
      <c r="O267" s="57"/>
      <c r="P267" s="82">
        <v>-4059.56</v>
      </c>
      <c r="HY267" s="53"/>
      <c r="HZ267" s="53"/>
      <c r="IA267" s="62"/>
      <c r="IB267" s="62"/>
      <c r="IC267" s="62"/>
      <c r="ID267" s="62"/>
      <c r="IE267" s="62"/>
      <c r="IF267" s="14"/>
      <c r="IG267" s="14"/>
      <c r="IH267" s="14"/>
      <c r="II267" s="62"/>
      <c r="IJ267" s="14"/>
      <c r="IK267" s="62" t="s">
        <v>90</v>
      </c>
      <c r="IL267" s="14"/>
    </row>
    <row r="268" spans="1:246" customFormat="1" ht="56.25" x14ac:dyDescent="0.25">
      <c r="A268" s="54" t="s">
        <v>275</v>
      </c>
      <c r="B268" s="55" t="s">
        <v>276</v>
      </c>
      <c r="C268" s="151" t="s">
        <v>270</v>
      </c>
      <c r="D268" s="151"/>
      <c r="E268" s="151"/>
      <c r="F268" s="151"/>
      <c r="G268" s="151"/>
      <c r="H268" s="56" t="s">
        <v>64</v>
      </c>
      <c r="I268" s="57">
        <v>-1.6358999999999999</v>
      </c>
      <c r="J268" s="58">
        <v>1</v>
      </c>
      <c r="K268" s="100">
        <v>-1.6358999999999999</v>
      </c>
      <c r="L268" s="98">
        <v>635.88</v>
      </c>
      <c r="M268" s="92">
        <v>1.24</v>
      </c>
      <c r="N268" s="93">
        <v>788.49</v>
      </c>
      <c r="O268" s="57"/>
      <c r="P268" s="82">
        <v>-1289.8900000000001</v>
      </c>
      <c r="HY268" s="53"/>
      <c r="HZ268" s="53"/>
      <c r="IA268" s="62" t="s">
        <v>270</v>
      </c>
      <c r="IB268" s="62" t="s">
        <v>4</v>
      </c>
      <c r="IC268" s="62" t="s">
        <v>4</v>
      </c>
      <c r="ID268" s="62" t="s">
        <v>4</v>
      </c>
      <c r="IE268" s="62" t="s">
        <v>4</v>
      </c>
      <c r="IF268" s="14"/>
      <c r="IG268" s="14"/>
      <c r="IH268" s="14"/>
      <c r="II268" s="62"/>
      <c r="IJ268" s="14"/>
      <c r="IK268" s="62"/>
      <c r="IL268" s="14"/>
    </row>
    <row r="269" spans="1:246" customFormat="1" ht="15" x14ac:dyDescent="0.25">
      <c r="A269" s="84"/>
      <c r="B269" s="85"/>
      <c r="C269" s="154" t="s">
        <v>90</v>
      </c>
      <c r="D269" s="154"/>
      <c r="E269" s="154"/>
      <c r="F269" s="154"/>
      <c r="G269" s="154"/>
      <c r="H269" s="56"/>
      <c r="I269" s="57"/>
      <c r="J269" s="57"/>
      <c r="K269" s="57"/>
      <c r="L269" s="59"/>
      <c r="M269" s="57"/>
      <c r="N269" s="59"/>
      <c r="O269" s="57"/>
      <c r="P269" s="82">
        <v>-1289.8900000000001</v>
      </c>
      <c r="HY269" s="53"/>
      <c r="HZ269" s="53"/>
      <c r="IA269" s="62"/>
      <c r="IB269" s="62"/>
      <c r="IC269" s="62"/>
      <c r="ID269" s="62"/>
      <c r="IE269" s="62"/>
      <c r="IF269" s="14"/>
      <c r="IG269" s="14"/>
      <c r="IH269" s="14"/>
      <c r="II269" s="62"/>
      <c r="IJ269" s="14"/>
      <c r="IK269" s="62" t="s">
        <v>90</v>
      </c>
      <c r="IL269" s="14"/>
    </row>
    <row r="270" spans="1:246" customFormat="1" ht="56.25" x14ac:dyDescent="0.25">
      <c r="A270" s="54" t="s">
        <v>277</v>
      </c>
      <c r="B270" s="55" t="s">
        <v>278</v>
      </c>
      <c r="C270" s="151" t="s">
        <v>279</v>
      </c>
      <c r="D270" s="151"/>
      <c r="E270" s="151"/>
      <c r="F270" s="151"/>
      <c r="G270" s="151"/>
      <c r="H270" s="56" t="s">
        <v>64</v>
      </c>
      <c r="I270" s="57">
        <v>25</v>
      </c>
      <c r="J270" s="58">
        <v>1</v>
      </c>
      <c r="K270" s="58">
        <v>25</v>
      </c>
      <c r="L270" s="81">
        <v>1079.6099999999999</v>
      </c>
      <c r="M270" s="92">
        <v>1.1499999999999999</v>
      </c>
      <c r="N270" s="99">
        <v>1241.55</v>
      </c>
      <c r="O270" s="57"/>
      <c r="P270" s="82">
        <v>31038.75</v>
      </c>
      <c r="HY270" s="53"/>
      <c r="HZ270" s="53"/>
      <c r="IA270" s="62" t="s">
        <v>279</v>
      </c>
      <c r="IB270" s="62" t="s">
        <v>4</v>
      </c>
      <c r="IC270" s="62" t="s">
        <v>4</v>
      </c>
      <c r="ID270" s="62" t="s">
        <v>4</v>
      </c>
      <c r="IE270" s="62" t="s">
        <v>4</v>
      </c>
      <c r="IF270" s="14"/>
      <c r="IG270" s="14"/>
      <c r="IH270" s="14"/>
      <c r="II270" s="62"/>
      <c r="IJ270" s="14"/>
      <c r="IK270" s="62"/>
      <c r="IL270" s="14"/>
    </row>
    <row r="271" spans="1:246" customFormat="1" ht="15" x14ac:dyDescent="0.25">
      <c r="A271" s="84"/>
      <c r="B271" s="85"/>
      <c r="C271" s="154" t="s">
        <v>90</v>
      </c>
      <c r="D271" s="154"/>
      <c r="E271" s="154"/>
      <c r="F271" s="154"/>
      <c r="G271" s="154"/>
      <c r="H271" s="56"/>
      <c r="I271" s="57"/>
      <c r="J271" s="57"/>
      <c r="K271" s="57"/>
      <c r="L271" s="59"/>
      <c r="M271" s="57"/>
      <c r="N271" s="59"/>
      <c r="O271" s="57"/>
      <c r="P271" s="82">
        <v>31038.75</v>
      </c>
      <c r="HY271" s="53"/>
      <c r="HZ271" s="53"/>
      <c r="IA271" s="62"/>
      <c r="IB271" s="62"/>
      <c r="IC271" s="62"/>
      <c r="ID271" s="62"/>
      <c r="IE271" s="62"/>
      <c r="IF271" s="14"/>
      <c r="IG271" s="14"/>
      <c r="IH271" s="14"/>
      <c r="II271" s="62"/>
      <c r="IJ271" s="14"/>
      <c r="IK271" s="62" t="s">
        <v>90</v>
      </c>
      <c r="IL271" s="14"/>
    </row>
    <row r="272" spans="1:246" customFormat="1" ht="56.25" x14ac:dyDescent="0.25">
      <c r="A272" s="54" t="s">
        <v>280</v>
      </c>
      <c r="B272" s="55" t="s">
        <v>281</v>
      </c>
      <c r="C272" s="151" t="s">
        <v>282</v>
      </c>
      <c r="D272" s="151"/>
      <c r="E272" s="151"/>
      <c r="F272" s="151"/>
      <c r="G272" s="151"/>
      <c r="H272" s="56" t="s">
        <v>64</v>
      </c>
      <c r="I272" s="57">
        <v>14</v>
      </c>
      <c r="J272" s="58">
        <v>1</v>
      </c>
      <c r="K272" s="58">
        <v>14</v>
      </c>
      <c r="L272" s="98">
        <v>94.98</v>
      </c>
      <c r="M272" s="92">
        <v>1.22</v>
      </c>
      <c r="N272" s="93">
        <v>115.88</v>
      </c>
      <c r="O272" s="57"/>
      <c r="P272" s="82">
        <v>1622.32</v>
      </c>
      <c r="HY272" s="53"/>
      <c r="HZ272" s="53"/>
      <c r="IA272" s="62" t="s">
        <v>282</v>
      </c>
      <c r="IB272" s="62" t="s">
        <v>4</v>
      </c>
      <c r="IC272" s="62" t="s">
        <v>4</v>
      </c>
      <c r="ID272" s="62" t="s">
        <v>4</v>
      </c>
      <c r="IE272" s="62" t="s">
        <v>4</v>
      </c>
      <c r="IF272" s="14"/>
      <c r="IG272" s="14"/>
      <c r="IH272" s="14"/>
      <c r="II272" s="62"/>
      <c r="IJ272" s="14"/>
      <c r="IK272" s="62"/>
      <c r="IL272" s="14"/>
    </row>
    <row r="273" spans="1:246" customFormat="1" ht="15" x14ac:dyDescent="0.25">
      <c r="A273" s="84"/>
      <c r="B273" s="85"/>
      <c r="C273" s="154" t="s">
        <v>90</v>
      </c>
      <c r="D273" s="154"/>
      <c r="E273" s="154"/>
      <c r="F273" s="154"/>
      <c r="G273" s="154"/>
      <c r="H273" s="56"/>
      <c r="I273" s="57"/>
      <c r="J273" s="57"/>
      <c r="K273" s="57"/>
      <c r="L273" s="59"/>
      <c r="M273" s="57"/>
      <c r="N273" s="59"/>
      <c r="O273" s="57"/>
      <c r="P273" s="82">
        <v>1622.32</v>
      </c>
      <c r="HY273" s="53"/>
      <c r="HZ273" s="53"/>
      <c r="IA273" s="62"/>
      <c r="IB273" s="62"/>
      <c r="IC273" s="62"/>
      <c r="ID273" s="62"/>
      <c r="IE273" s="62"/>
      <c r="IF273" s="14"/>
      <c r="IG273" s="14"/>
      <c r="IH273" s="14"/>
      <c r="II273" s="62"/>
      <c r="IJ273" s="14"/>
      <c r="IK273" s="62" t="s">
        <v>90</v>
      </c>
      <c r="IL273" s="14"/>
    </row>
    <row r="274" spans="1:246" customFormat="1" ht="56.25" x14ac:dyDescent="0.25">
      <c r="A274" s="54" t="s">
        <v>283</v>
      </c>
      <c r="B274" s="55" t="s">
        <v>284</v>
      </c>
      <c r="C274" s="151" t="s">
        <v>285</v>
      </c>
      <c r="D274" s="151"/>
      <c r="E274" s="151"/>
      <c r="F274" s="151"/>
      <c r="G274" s="151"/>
      <c r="H274" s="56" t="s">
        <v>64</v>
      </c>
      <c r="I274" s="57">
        <v>15</v>
      </c>
      <c r="J274" s="58">
        <v>1</v>
      </c>
      <c r="K274" s="58">
        <v>15</v>
      </c>
      <c r="L274" s="98">
        <v>327.19</v>
      </c>
      <c r="M274" s="92">
        <v>1.38</v>
      </c>
      <c r="N274" s="93">
        <v>451.52</v>
      </c>
      <c r="O274" s="57"/>
      <c r="P274" s="82">
        <v>6772.8</v>
      </c>
      <c r="HY274" s="53"/>
      <c r="HZ274" s="53"/>
      <c r="IA274" s="62" t="s">
        <v>285</v>
      </c>
      <c r="IB274" s="62" t="s">
        <v>4</v>
      </c>
      <c r="IC274" s="62" t="s">
        <v>4</v>
      </c>
      <c r="ID274" s="62" t="s">
        <v>4</v>
      </c>
      <c r="IE274" s="62" t="s">
        <v>4</v>
      </c>
      <c r="IF274" s="14"/>
      <c r="IG274" s="14"/>
      <c r="IH274" s="14"/>
      <c r="II274" s="62"/>
      <c r="IJ274" s="14"/>
      <c r="IK274" s="62"/>
      <c r="IL274" s="14"/>
    </row>
    <row r="275" spans="1:246" customFormat="1" ht="15" x14ac:dyDescent="0.25">
      <c r="A275" s="84"/>
      <c r="B275" s="85"/>
      <c r="C275" s="154" t="s">
        <v>90</v>
      </c>
      <c r="D275" s="154"/>
      <c r="E275" s="154"/>
      <c r="F275" s="154"/>
      <c r="G275" s="154"/>
      <c r="H275" s="56"/>
      <c r="I275" s="57"/>
      <c r="J275" s="57"/>
      <c r="K275" s="57"/>
      <c r="L275" s="59"/>
      <c r="M275" s="57"/>
      <c r="N275" s="59"/>
      <c r="O275" s="57"/>
      <c r="P275" s="82">
        <v>6772.8</v>
      </c>
      <c r="HY275" s="53"/>
      <c r="HZ275" s="53"/>
      <c r="IA275" s="62"/>
      <c r="IB275" s="62"/>
      <c r="IC275" s="62"/>
      <c r="ID275" s="62"/>
      <c r="IE275" s="62"/>
      <c r="IF275" s="14"/>
      <c r="IG275" s="14"/>
      <c r="IH275" s="14"/>
      <c r="II275" s="62"/>
      <c r="IJ275" s="14"/>
      <c r="IK275" s="62" t="s">
        <v>90</v>
      </c>
      <c r="IL275" s="14"/>
    </row>
    <row r="276" spans="1:246" customFormat="1" ht="56.25" x14ac:dyDescent="0.25">
      <c r="A276" s="54" t="s">
        <v>286</v>
      </c>
      <c r="B276" s="55" t="s">
        <v>287</v>
      </c>
      <c r="C276" s="151" t="s">
        <v>288</v>
      </c>
      <c r="D276" s="151"/>
      <c r="E276" s="151"/>
      <c r="F276" s="151"/>
      <c r="G276" s="151"/>
      <c r="H276" s="56" t="s">
        <v>64</v>
      </c>
      <c r="I276" s="57">
        <v>0.62</v>
      </c>
      <c r="J276" s="58">
        <v>1</v>
      </c>
      <c r="K276" s="92">
        <v>0.62</v>
      </c>
      <c r="L276" s="81">
        <v>2940.8</v>
      </c>
      <c r="M276" s="92">
        <v>1.38</v>
      </c>
      <c r="N276" s="99">
        <v>4058.3</v>
      </c>
      <c r="O276" s="57"/>
      <c r="P276" s="82">
        <v>2516.15</v>
      </c>
      <c r="HY276" s="53"/>
      <c r="HZ276" s="53"/>
      <c r="IA276" s="62" t="s">
        <v>288</v>
      </c>
      <c r="IB276" s="62" t="s">
        <v>4</v>
      </c>
      <c r="IC276" s="62" t="s">
        <v>4</v>
      </c>
      <c r="ID276" s="62" t="s">
        <v>4</v>
      </c>
      <c r="IE276" s="62" t="s">
        <v>4</v>
      </c>
      <c r="IF276" s="14"/>
      <c r="IG276" s="14"/>
      <c r="IH276" s="14"/>
      <c r="II276" s="62"/>
      <c r="IJ276" s="14"/>
      <c r="IK276" s="62"/>
      <c r="IL276" s="14"/>
    </row>
    <row r="277" spans="1:246" customFormat="1" ht="15" x14ac:dyDescent="0.25">
      <c r="A277" s="84"/>
      <c r="B277" s="85"/>
      <c r="C277" s="154" t="s">
        <v>90</v>
      </c>
      <c r="D277" s="154"/>
      <c r="E277" s="154"/>
      <c r="F277" s="154"/>
      <c r="G277" s="154"/>
      <c r="H277" s="56"/>
      <c r="I277" s="57"/>
      <c r="J277" s="57"/>
      <c r="K277" s="57"/>
      <c r="L277" s="59"/>
      <c r="M277" s="57"/>
      <c r="N277" s="59"/>
      <c r="O277" s="57"/>
      <c r="P277" s="82">
        <v>2516.15</v>
      </c>
      <c r="HY277" s="53"/>
      <c r="HZ277" s="53"/>
      <c r="IA277" s="62"/>
      <c r="IB277" s="62"/>
      <c r="IC277" s="62"/>
      <c r="ID277" s="62"/>
      <c r="IE277" s="62"/>
      <c r="IF277" s="14"/>
      <c r="IG277" s="14"/>
      <c r="IH277" s="14"/>
      <c r="II277" s="62"/>
      <c r="IJ277" s="14"/>
      <c r="IK277" s="62" t="s">
        <v>90</v>
      </c>
      <c r="IL277" s="14"/>
    </row>
    <row r="278" spans="1:246" customFormat="1" ht="56.25" x14ac:dyDescent="0.25">
      <c r="A278" s="54" t="s">
        <v>289</v>
      </c>
      <c r="B278" s="55" t="s">
        <v>290</v>
      </c>
      <c r="C278" s="151" t="s">
        <v>291</v>
      </c>
      <c r="D278" s="151"/>
      <c r="E278" s="151"/>
      <c r="F278" s="151"/>
      <c r="G278" s="151"/>
      <c r="H278" s="56" t="s">
        <v>117</v>
      </c>
      <c r="I278" s="57">
        <v>0.31</v>
      </c>
      <c r="J278" s="58">
        <v>1</v>
      </c>
      <c r="K278" s="92">
        <v>0.31</v>
      </c>
      <c r="L278" s="81">
        <v>1926.82</v>
      </c>
      <c r="M278" s="101">
        <v>1.2</v>
      </c>
      <c r="N278" s="99">
        <v>2312.1799999999998</v>
      </c>
      <c r="O278" s="57"/>
      <c r="P278" s="96">
        <v>716.78</v>
      </c>
      <c r="HY278" s="53"/>
      <c r="HZ278" s="53"/>
      <c r="IA278" s="62" t="s">
        <v>291</v>
      </c>
      <c r="IB278" s="62" t="s">
        <v>4</v>
      </c>
      <c r="IC278" s="62" t="s">
        <v>4</v>
      </c>
      <c r="ID278" s="62" t="s">
        <v>4</v>
      </c>
      <c r="IE278" s="62" t="s">
        <v>4</v>
      </c>
      <c r="IF278" s="14"/>
      <c r="IG278" s="14"/>
      <c r="IH278" s="14"/>
      <c r="II278" s="62"/>
      <c r="IJ278" s="14"/>
      <c r="IK278" s="62"/>
      <c r="IL278" s="14"/>
    </row>
    <row r="279" spans="1:246" customFormat="1" ht="15" x14ac:dyDescent="0.25">
      <c r="A279" s="84"/>
      <c r="B279" s="85"/>
      <c r="C279" s="154" t="s">
        <v>90</v>
      </c>
      <c r="D279" s="154"/>
      <c r="E279" s="154"/>
      <c r="F279" s="154"/>
      <c r="G279" s="154"/>
      <c r="H279" s="56"/>
      <c r="I279" s="57"/>
      <c r="J279" s="57"/>
      <c r="K279" s="57"/>
      <c r="L279" s="59"/>
      <c r="M279" s="57"/>
      <c r="N279" s="59"/>
      <c r="O279" s="57"/>
      <c r="P279" s="96">
        <v>716.78</v>
      </c>
      <c r="HY279" s="53"/>
      <c r="HZ279" s="53"/>
      <c r="IA279" s="62"/>
      <c r="IB279" s="62"/>
      <c r="IC279" s="62"/>
      <c r="ID279" s="62"/>
      <c r="IE279" s="62"/>
      <c r="IF279" s="14"/>
      <c r="IG279" s="14"/>
      <c r="IH279" s="14"/>
      <c r="II279" s="62"/>
      <c r="IJ279" s="14"/>
      <c r="IK279" s="62" t="s">
        <v>90</v>
      </c>
      <c r="IL279" s="14"/>
    </row>
    <row r="280" spans="1:246" customFormat="1" ht="56.25" x14ac:dyDescent="0.25">
      <c r="A280" s="54" t="s">
        <v>292</v>
      </c>
      <c r="B280" s="55" t="s">
        <v>293</v>
      </c>
      <c r="C280" s="151" t="s">
        <v>294</v>
      </c>
      <c r="D280" s="151"/>
      <c r="E280" s="151"/>
      <c r="F280" s="151"/>
      <c r="G280" s="151"/>
      <c r="H280" s="56" t="s">
        <v>64</v>
      </c>
      <c r="I280" s="57">
        <v>25</v>
      </c>
      <c r="J280" s="58">
        <v>1</v>
      </c>
      <c r="K280" s="58">
        <v>25</v>
      </c>
      <c r="L280" s="98">
        <v>760.84</v>
      </c>
      <c r="M280" s="92">
        <v>1.38</v>
      </c>
      <c r="N280" s="99">
        <v>1049.96</v>
      </c>
      <c r="O280" s="57"/>
      <c r="P280" s="82">
        <v>26249</v>
      </c>
      <c r="HY280" s="53"/>
      <c r="HZ280" s="53"/>
      <c r="IA280" s="62" t="s">
        <v>294</v>
      </c>
      <c r="IB280" s="62" t="s">
        <v>4</v>
      </c>
      <c r="IC280" s="62" t="s">
        <v>4</v>
      </c>
      <c r="ID280" s="62" t="s">
        <v>4</v>
      </c>
      <c r="IE280" s="62" t="s">
        <v>4</v>
      </c>
      <c r="IF280" s="14"/>
      <c r="IG280" s="14"/>
      <c r="IH280" s="14"/>
      <c r="II280" s="62"/>
      <c r="IJ280" s="14"/>
      <c r="IK280" s="62"/>
      <c r="IL280" s="14"/>
    </row>
    <row r="281" spans="1:246" customFormat="1" ht="15" x14ac:dyDescent="0.25">
      <c r="A281" s="84"/>
      <c r="B281" s="85"/>
      <c r="C281" s="154" t="s">
        <v>90</v>
      </c>
      <c r="D281" s="154"/>
      <c r="E281" s="154"/>
      <c r="F281" s="154"/>
      <c r="G281" s="154"/>
      <c r="H281" s="56"/>
      <c r="I281" s="57"/>
      <c r="J281" s="57"/>
      <c r="K281" s="57"/>
      <c r="L281" s="59"/>
      <c r="M281" s="57"/>
      <c r="N281" s="59"/>
      <c r="O281" s="57"/>
      <c r="P281" s="82">
        <v>26249</v>
      </c>
      <c r="HY281" s="53"/>
      <c r="HZ281" s="53"/>
      <c r="IA281" s="62"/>
      <c r="IB281" s="62"/>
      <c r="IC281" s="62"/>
      <c r="ID281" s="62"/>
      <c r="IE281" s="62"/>
      <c r="IF281" s="14"/>
      <c r="IG281" s="14"/>
      <c r="IH281" s="14"/>
      <c r="II281" s="62"/>
      <c r="IJ281" s="14"/>
      <c r="IK281" s="62" t="s">
        <v>90</v>
      </c>
      <c r="IL281" s="14"/>
    </row>
    <row r="282" spans="1:246" customFormat="1" ht="56.25" x14ac:dyDescent="0.25">
      <c r="A282" s="54" t="s">
        <v>295</v>
      </c>
      <c r="B282" s="55" t="s">
        <v>296</v>
      </c>
      <c r="C282" s="151" t="s">
        <v>297</v>
      </c>
      <c r="D282" s="151"/>
      <c r="E282" s="151"/>
      <c r="F282" s="151"/>
      <c r="G282" s="151"/>
      <c r="H282" s="56" t="s">
        <v>221</v>
      </c>
      <c r="I282" s="57">
        <v>0.83899999999999997</v>
      </c>
      <c r="J282" s="58">
        <v>1</v>
      </c>
      <c r="K282" s="90">
        <v>0.83899999999999997</v>
      </c>
      <c r="L282" s="81">
        <v>54877.22</v>
      </c>
      <c r="M282" s="92">
        <v>1.35</v>
      </c>
      <c r="N282" s="99">
        <v>74084.25</v>
      </c>
      <c r="O282" s="57"/>
      <c r="P282" s="82">
        <v>62156.69</v>
      </c>
      <c r="HY282" s="53"/>
      <c r="HZ282" s="53"/>
      <c r="IA282" s="62" t="s">
        <v>297</v>
      </c>
      <c r="IB282" s="62" t="s">
        <v>4</v>
      </c>
      <c r="IC282" s="62" t="s">
        <v>4</v>
      </c>
      <c r="ID282" s="62" t="s">
        <v>4</v>
      </c>
      <c r="IE282" s="62" t="s">
        <v>4</v>
      </c>
      <c r="IF282" s="14"/>
      <c r="IG282" s="14"/>
      <c r="IH282" s="14"/>
      <c r="II282" s="62"/>
      <c r="IJ282" s="14"/>
      <c r="IK282" s="62"/>
      <c r="IL282" s="14"/>
    </row>
    <row r="283" spans="1:246" customFormat="1" ht="15" x14ac:dyDescent="0.25">
      <c r="A283" s="84"/>
      <c r="B283" s="85"/>
      <c r="C283" s="154" t="s">
        <v>90</v>
      </c>
      <c r="D283" s="154"/>
      <c r="E283" s="154"/>
      <c r="F283" s="154"/>
      <c r="G283" s="154"/>
      <c r="H283" s="56"/>
      <c r="I283" s="57"/>
      <c r="J283" s="57"/>
      <c r="K283" s="57"/>
      <c r="L283" s="59"/>
      <c r="M283" s="57"/>
      <c r="N283" s="59"/>
      <c r="O283" s="57"/>
      <c r="P283" s="82">
        <v>62156.69</v>
      </c>
      <c r="HY283" s="53"/>
      <c r="HZ283" s="53"/>
      <c r="IA283" s="62"/>
      <c r="IB283" s="62"/>
      <c r="IC283" s="62"/>
      <c r="ID283" s="62"/>
      <c r="IE283" s="62"/>
      <c r="IF283" s="14"/>
      <c r="IG283" s="14"/>
      <c r="IH283" s="14"/>
      <c r="II283" s="62"/>
      <c r="IJ283" s="14"/>
      <c r="IK283" s="62" t="s">
        <v>90</v>
      </c>
      <c r="IL283" s="14"/>
    </row>
    <row r="284" spans="1:246" customFormat="1" ht="15" x14ac:dyDescent="0.25">
      <c r="A284" s="156" t="s">
        <v>298</v>
      </c>
      <c r="B284" s="157"/>
      <c r="C284" s="157"/>
      <c r="D284" s="157"/>
      <c r="E284" s="157"/>
      <c r="F284" s="157"/>
      <c r="G284" s="157"/>
      <c r="H284" s="157"/>
      <c r="I284" s="157"/>
      <c r="J284" s="157"/>
      <c r="K284" s="157"/>
      <c r="L284" s="157"/>
      <c r="M284" s="157"/>
      <c r="N284" s="157"/>
      <c r="O284" s="157"/>
      <c r="P284" s="158"/>
      <c r="HY284" s="53"/>
      <c r="HZ284" s="53" t="s">
        <v>298</v>
      </c>
      <c r="IA284" s="62"/>
      <c r="IB284" s="62"/>
      <c r="IC284" s="62"/>
      <c r="ID284" s="62"/>
      <c r="IE284" s="62"/>
      <c r="IF284" s="14"/>
      <c r="IG284" s="14"/>
      <c r="IH284" s="14"/>
      <c r="II284" s="62"/>
      <c r="IJ284" s="14"/>
      <c r="IK284" s="62"/>
      <c r="IL284" s="14"/>
    </row>
    <row r="285" spans="1:246" customFormat="1" ht="22.5" x14ac:dyDescent="0.25">
      <c r="A285" s="54" t="s">
        <v>299</v>
      </c>
      <c r="B285" s="55" t="s">
        <v>300</v>
      </c>
      <c r="C285" s="159" t="s">
        <v>301</v>
      </c>
      <c r="D285" s="159"/>
      <c r="E285" s="159"/>
      <c r="F285" s="159"/>
      <c r="G285" s="159"/>
      <c r="H285" s="56" t="s">
        <v>302</v>
      </c>
      <c r="I285" s="57">
        <v>1</v>
      </c>
      <c r="J285" s="58">
        <v>1</v>
      </c>
      <c r="K285" s="58">
        <v>1</v>
      </c>
      <c r="L285" s="59"/>
      <c r="M285" s="57"/>
      <c r="N285" s="60"/>
      <c r="O285" s="57"/>
      <c r="P285" s="61"/>
      <c r="HY285" s="53"/>
      <c r="HZ285" s="53"/>
      <c r="IA285" s="62" t="s">
        <v>301</v>
      </c>
      <c r="IB285" s="62" t="s">
        <v>4</v>
      </c>
      <c r="IC285" s="62" t="s">
        <v>4</v>
      </c>
      <c r="ID285" s="62" t="s">
        <v>4</v>
      </c>
      <c r="IE285" s="62" t="s">
        <v>4</v>
      </c>
      <c r="IF285" s="14"/>
      <c r="IG285" s="14"/>
      <c r="IH285" s="14"/>
      <c r="II285" s="62"/>
      <c r="IJ285" s="14"/>
      <c r="IK285" s="62"/>
      <c r="IL285" s="14"/>
    </row>
    <row r="286" spans="1:246" customFormat="1" ht="15" x14ac:dyDescent="0.25">
      <c r="A286" s="63"/>
      <c r="B286" s="64" t="s">
        <v>61</v>
      </c>
      <c r="C286" s="155" t="s">
        <v>65</v>
      </c>
      <c r="D286" s="155"/>
      <c r="E286" s="155"/>
      <c r="F286" s="155"/>
      <c r="G286" s="155"/>
      <c r="H286" s="65" t="s">
        <v>66</v>
      </c>
      <c r="I286" s="66"/>
      <c r="J286" s="66"/>
      <c r="K286" s="67">
        <v>0.63</v>
      </c>
      <c r="L286" s="68"/>
      <c r="M286" s="66"/>
      <c r="N286" s="68"/>
      <c r="O286" s="66"/>
      <c r="P286" s="69">
        <v>363.48</v>
      </c>
      <c r="HY286" s="53"/>
      <c r="HZ286" s="53"/>
      <c r="IA286" s="62"/>
      <c r="IB286" s="62"/>
      <c r="IC286" s="62"/>
      <c r="ID286" s="62"/>
      <c r="IE286" s="62"/>
      <c r="IF286" s="14" t="s">
        <v>65</v>
      </c>
      <c r="IG286" s="14"/>
      <c r="IH286" s="14"/>
      <c r="II286" s="62"/>
      <c r="IJ286" s="14"/>
      <c r="IK286" s="62"/>
      <c r="IL286" s="14"/>
    </row>
    <row r="287" spans="1:246" customFormat="1" ht="15" x14ac:dyDescent="0.25">
      <c r="A287" s="70"/>
      <c r="B287" s="64" t="s">
        <v>303</v>
      </c>
      <c r="C287" s="155" t="s">
        <v>304</v>
      </c>
      <c r="D287" s="155"/>
      <c r="E287" s="155"/>
      <c r="F287" s="155"/>
      <c r="G287" s="155"/>
      <c r="H287" s="65" t="s">
        <v>66</v>
      </c>
      <c r="I287" s="67">
        <v>0.63</v>
      </c>
      <c r="J287" s="66"/>
      <c r="K287" s="67">
        <v>0.63</v>
      </c>
      <c r="L287" s="10"/>
      <c r="M287" s="71"/>
      <c r="N287" s="72">
        <v>576.96</v>
      </c>
      <c r="O287" s="66"/>
      <c r="P287" s="73">
        <v>363.48</v>
      </c>
      <c r="Q287" s="74"/>
      <c r="R287" s="74"/>
      <c r="HY287" s="53"/>
      <c r="HZ287" s="53"/>
      <c r="IA287" s="62"/>
      <c r="IB287" s="62"/>
      <c r="IC287" s="62"/>
      <c r="ID287" s="62"/>
      <c r="IE287" s="62"/>
      <c r="IF287" s="14"/>
      <c r="IG287" s="14" t="s">
        <v>304</v>
      </c>
      <c r="IH287" s="14"/>
      <c r="II287" s="62"/>
      <c r="IJ287" s="14"/>
      <c r="IK287" s="62"/>
      <c r="IL287" s="14"/>
    </row>
    <row r="288" spans="1:246" customFormat="1" ht="15" x14ac:dyDescent="0.25">
      <c r="A288" s="63"/>
      <c r="B288" s="64" t="s">
        <v>101</v>
      </c>
      <c r="C288" s="155" t="s">
        <v>102</v>
      </c>
      <c r="D288" s="155"/>
      <c r="E288" s="155"/>
      <c r="F288" s="155"/>
      <c r="G288" s="155"/>
      <c r="H288" s="65"/>
      <c r="I288" s="66"/>
      <c r="J288" s="66"/>
      <c r="K288" s="66"/>
      <c r="L288" s="68"/>
      <c r="M288" s="66"/>
      <c r="N288" s="68"/>
      <c r="O288" s="66"/>
      <c r="P288" s="69">
        <v>14.9</v>
      </c>
      <c r="HY288" s="53"/>
      <c r="HZ288" s="53"/>
      <c r="IA288" s="62"/>
      <c r="IB288" s="62"/>
      <c r="IC288" s="62"/>
      <c r="ID288" s="62"/>
      <c r="IE288" s="62"/>
      <c r="IF288" s="14" t="s">
        <v>102</v>
      </c>
      <c r="IG288" s="14"/>
      <c r="IH288" s="14"/>
      <c r="II288" s="62"/>
      <c r="IJ288" s="14"/>
      <c r="IK288" s="62"/>
      <c r="IL288" s="14"/>
    </row>
    <row r="289" spans="1:246" customFormat="1" ht="15" x14ac:dyDescent="0.25">
      <c r="A289" s="70"/>
      <c r="B289" s="64" t="s">
        <v>305</v>
      </c>
      <c r="C289" s="155" t="s">
        <v>306</v>
      </c>
      <c r="D289" s="155"/>
      <c r="E289" s="155"/>
      <c r="F289" s="155"/>
      <c r="G289" s="155"/>
      <c r="H289" s="65" t="s">
        <v>105</v>
      </c>
      <c r="I289" s="91">
        <v>1.6E-2</v>
      </c>
      <c r="J289" s="66"/>
      <c r="K289" s="91">
        <v>1.6E-2</v>
      </c>
      <c r="L289" s="77">
        <v>596.80999999999995</v>
      </c>
      <c r="M289" s="78">
        <v>1.56</v>
      </c>
      <c r="N289" s="72">
        <v>931.02</v>
      </c>
      <c r="O289" s="66"/>
      <c r="P289" s="73">
        <v>14.9</v>
      </c>
      <c r="Q289" s="74"/>
      <c r="R289" s="74"/>
      <c r="HY289" s="53"/>
      <c r="HZ289" s="53"/>
      <c r="IA289" s="62"/>
      <c r="IB289" s="62"/>
      <c r="IC289" s="62"/>
      <c r="ID289" s="62"/>
      <c r="IE289" s="62"/>
      <c r="IF289" s="14"/>
      <c r="IG289" s="14" t="s">
        <v>306</v>
      </c>
      <c r="IH289" s="14"/>
      <c r="II289" s="62"/>
      <c r="IJ289" s="14"/>
      <c r="IK289" s="62"/>
      <c r="IL289" s="14"/>
    </row>
    <row r="290" spans="1:246" customFormat="1" ht="15" x14ac:dyDescent="0.25">
      <c r="A290" s="79"/>
      <c r="B290" s="80"/>
      <c r="C290" s="154" t="s">
        <v>83</v>
      </c>
      <c r="D290" s="154"/>
      <c r="E290" s="154"/>
      <c r="F290" s="154"/>
      <c r="G290" s="154"/>
      <c r="H290" s="56"/>
      <c r="I290" s="57"/>
      <c r="J290" s="57"/>
      <c r="K290" s="57"/>
      <c r="L290" s="59"/>
      <c r="M290" s="57"/>
      <c r="N290" s="81"/>
      <c r="O290" s="57"/>
      <c r="P290" s="82">
        <v>378.38</v>
      </c>
      <c r="Q290" s="74"/>
      <c r="R290" s="74"/>
      <c r="HY290" s="53"/>
      <c r="HZ290" s="53"/>
      <c r="IA290" s="62"/>
      <c r="IB290" s="62"/>
      <c r="IC290" s="62"/>
      <c r="ID290" s="62"/>
      <c r="IE290" s="62"/>
      <c r="IF290" s="14"/>
      <c r="IG290" s="14"/>
      <c r="IH290" s="14"/>
      <c r="II290" s="62" t="s">
        <v>83</v>
      </c>
      <c r="IJ290" s="14"/>
      <c r="IK290" s="62"/>
      <c r="IL290" s="14"/>
    </row>
    <row r="291" spans="1:246" customFormat="1" ht="15" x14ac:dyDescent="0.25">
      <c r="A291" s="75" t="s">
        <v>307</v>
      </c>
      <c r="B291" s="64" t="s">
        <v>149</v>
      </c>
      <c r="C291" s="155" t="s">
        <v>150</v>
      </c>
      <c r="D291" s="155"/>
      <c r="E291" s="155"/>
      <c r="F291" s="155"/>
      <c r="G291" s="155"/>
      <c r="H291" s="65" t="s">
        <v>87</v>
      </c>
      <c r="I291" s="83">
        <v>2</v>
      </c>
      <c r="J291" s="66"/>
      <c r="K291" s="83">
        <v>2</v>
      </c>
      <c r="L291" s="68"/>
      <c r="M291" s="66"/>
      <c r="N291" s="68"/>
      <c r="O291" s="66"/>
      <c r="P291" s="69">
        <v>7.27</v>
      </c>
      <c r="HY291" s="53"/>
      <c r="HZ291" s="53"/>
      <c r="IA291" s="62"/>
      <c r="IB291" s="62"/>
      <c r="IC291" s="62"/>
      <c r="ID291" s="62"/>
      <c r="IE291" s="62"/>
      <c r="IF291" s="14"/>
      <c r="IG291" s="14"/>
      <c r="IH291" s="14"/>
      <c r="II291" s="62"/>
      <c r="IJ291" s="14"/>
      <c r="IK291" s="62"/>
      <c r="IL291" s="14" t="s">
        <v>150</v>
      </c>
    </row>
    <row r="292" spans="1:246" customFormat="1" ht="15" x14ac:dyDescent="0.25">
      <c r="A292" s="75"/>
      <c r="B292" s="64"/>
      <c r="C292" s="155" t="s">
        <v>84</v>
      </c>
      <c r="D292" s="155"/>
      <c r="E292" s="155"/>
      <c r="F292" s="155"/>
      <c r="G292" s="155"/>
      <c r="H292" s="65"/>
      <c r="I292" s="66"/>
      <c r="J292" s="66"/>
      <c r="K292" s="66"/>
      <c r="L292" s="68"/>
      <c r="M292" s="66"/>
      <c r="N292" s="68"/>
      <c r="O292" s="66"/>
      <c r="P292" s="69">
        <v>363.48</v>
      </c>
      <c r="HY292" s="53"/>
      <c r="HZ292" s="53"/>
      <c r="IA292" s="62"/>
      <c r="IB292" s="62"/>
      <c r="IC292" s="62"/>
      <c r="ID292" s="62"/>
      <c r="IE292" s="62"/>
      <c r="IF292" s="14"/>
      <c r="IG292" s="14"/>
      <c r="IH292" s="14"/>
      <c r="II292" s="62"/>
      <c r="IJ292" s="14" t="s">
        <v>84</v>
      </c>
      <c r="IK292" s="62"/>
      <c r="IL292" s="14"/>
    </row>
    <row r="293" spans="1:246" customFormat="1" ht="15" x14ac:dyDescent="0.25">
      <c r="A293" s="75"/>
      <c r="B293" s="64" t="s">
        <v>214</v>
      </c>
      <c r="C293" s="155" t="s">
        <v>215</v>
      </c>
      <c r="D293" s="155"/>
      <c r="E293" s="155"/>
      <c r="F293" s="155"/>
      <c r="G293" s="155"/>
      <c r="H293" s="65" t="s">
        <v>87</v>
      </c>
      <c r="I293" s="83">
        <v>90</v>
      </c>
      <c r="J293" s="66"/>
      <c r="K293" s="83">
        <v>90</v>
      </c>
      <c r="L293" s="68"/>
      <c r="M293" s="66"/>
      <c r="N293" s="68"/>
      <c r="O293" s="66"/>
      <c r="P293" s="69">
        <v>327.13</v>
      </c>
      <c r="HY293" s="53"/>
      <c r="HZ293" s="53"/>
      <c r="IA293" s="62"/>
      <c r="IB293" s="62"/>
      <c r="IC293" s="62"/>
      <c r="ID293" s="62"/>
      <c r="IE293" s="62"/>
      <c r="IF293" s="14"/>
      <c r="IG293" s="14"/>
      <c r="IH293" s="14"/>
      <c r="II293" s="62"/>
      <c r="IJ293" s="14" t="s">
        <v>215</v>
      </c>
      <c r="IK293" s="62"/>
      <c r="IL293" s="14"/>
    </row>
    <row r="294" spans="1:246" customFormat="1" ht="15" x14ac:dyDescent="0.25">
      <c r="A294" s="75"/>
      <c r="B294" s="64" t="s">
        <v>216</v>
      </c>
      <c r="C294" s="155" t="s">
        <v>217</v>
      </c>
      <c r="D294" s="155"/>
      <c r="E294" s="155"/>
      <c r="F294" s="155"/>
      <c r="G294" s="155"/>
      <c r="H294" s="65" t="s">
        <v>87</v>
      </c>
      <c r="I294" s="83">
        <v>46</v>
      </c>
      <c r="J294" s="66"/>
      <c r="K294" s="83">
        <v>46</v>
      </c>
      <c r="L294" s="68"/>
      <c r="M294" s="66"/>
      <c r="N294" s="68"/>
      <c r="O294" s="66"/>
      <c r="P294" s="69">
        <v>167.2</v>
      </c>
      <c r="HY294" s="53"/>
      <c r="HZ294" s="53"/>
      <c r="IA294" s="62"/>
      <c r="IB294" s="62"/>
      <c r="IC294" s="62"/>
      <c r="ID294" s="62"/>
      <c r="IE294" s="62"/>
      <c r="IF294" s="14"/>
      <c r="IG294" s="14"/>
      <c r="IH294" s="14"/>
      <c r="II294" s="62"/>
      <c r="IJ294" s="14" t="s">
        <v>217</v>
      </c>
      <c r="IK294" s="62"/>
      <c r="IL294" s="14"/>
    </row>
    <row r="295" spans="1:246" customFormat="1" ht="15" x14ac:dyDescent="0.25">
      <c r="A295" s="84"/>
      <c r="B295" s="85"/>
      <c r="C295" s="154" t="s">
        <v>90</v>
      </c>
      <c r="D295" s="154"/>
      <c r="E295" s="154"/>
      <c r="F295" s="154"/>
      <c r="G295" s="154"/>
      <c r="H295" s="56"/>
      <c r="I295" s="57"/>
      <c r="J295" s="57"/>
      <c r="K295" s="57"/>
      <c r="L295" s="59"/>
      <c r="M295" s="57"/>
      <c r="N295" s="98">
        <v>879.98</v>
      </c>
      <c r="O295" s="57"/>
      <c r="P295" s="96">
        <v>879.98</v>
      </c>
      <c r="HY295" s="53"/>
      <c r="HZ295" s="53"/>
      <c r="IA295" s="62"/>
      <c r="IB295" s="62"/>
      <c r="IC295" s="62"/>
      <c r="ID295" s="62"/>
      <c r="IE295" s="62"/>
      <c r="IF295" s="14"/>
      <c r="IG295" s="14"/>
      <c r="IH295" s="14"/>
      <c r="II295" s="62"/>
      <c r="IJ295" s="14"/>
      <c r="IK295" s="62" t="s">
        <v>90</v>
      </c>
      <c r="IL295" s="14"/>
    </row>
    <row r="296" spans="1:246" customFormat="1" ht="15" x14ac:dyDescent="0.25">
      <c r="A296" s="54" t="s">
        <v>308</v>
      </c>
      <c r="B296" s="55" t="s">
        <v>309</v>
      </c>
      <c r="C296" s="159" t="s">
        <v>310</v>
      </c>
      <c r="D296" s="159"/>
      <c r="E296" s="159"/>
      <c r="F296" s="159"/>
      <c r="G296" s="159"/>
      <c r="H296" s="56" t="s">
        <v>311</v>
      </c>
      <c r="I296" s="57">
        <v>8</v>
      </c>
      <c r="J296" s="58">
        <v>1</v>
      </c>
      <c r="K296" s="58">
        <v>8</v>
      </c>
      <c r="L296" s="59"/>
      <c r="M296" s="57"/>
      <c r="N296" s="60"/>
      <c r="O296" s="57"/>
      <c r="P296" s="61"/>
      <c r="HY296" s="53"/>
      <c r="HZ296" s="53"/>
      <c r="IA296" s="62" t="s">
        <v>310</v>
      </c>
      <c r="IB296" s="62" t="s">
        <v>4</v>
      </c>
      <c r="IC296" s="62" t="s">
        <v>4</v>
      </c>
      <c r="ID296" s="62" t="s">
        <v>4</v>
      </c>
      <c r="IE296" s="62" t="s">
        <v>4</v>
      </c>
      <c r="IF296" s="14"/>
      <c r="IG296" s="14"/>
      <c r="IH296" s="14"/>
      <c r="II296" s="62"/>
      <c r="IJ296" s="14"/>
      <c r="IK296" s="62"/>
      <c r="IL296" s="14"/>
    </row>
    <row r="297" spans="1:246" customFormat="1" ht="15" x14ac:dyDescent="0.25">
      <c r="A297" s="63"/>
      <c r="B297" s="64" t="s">
        <v>61</v>
      </c>
      <c r="C297" s="155" t="s">
        <v>65</v>
      </c>
      <c r="D297" s="155"/>
      <c r="E297" s="155"/>
      <c r="F297" s="155"/>
      <c r="G297" s="155"/>
      <c r="H297" s="65" t="s">
        <v>66</v>
      </c>
      <c r="I297" s="66"/>
      <c r="J297" s="66"/>
      <c r="K297" s="67">
        <v>1.76</v>
      </c>
      <c r="L297" s="68"/>
      <c r="M297" s="66"/>
      <c r="N297" s="68"/>
      <c r="O297" s="66"/>
      <c r="P297" s="73">
        <v>1015.45</v>
      </c>
      <c r="HY297" s="53"/>
      <c r="HZ297" s="53"/>
      <c r="IA297" s="62"/>
      <c r="IB297" s="62"/>
      <c r="IC297" s="62"/>
      <c r="ID297" s="62"/>
      <c r="IE297" s="62"/>
      <c r="IF297" s="14" t="s">
        <v>65</v>
      </c>
      <c r="IG297" s="14"/>
      <c r="IH297" s="14"/>
      <c r="II297" s="62"/>
      <c r="IJ297" s="14"/>
      <c r="IK297" s="62"/>
      <c r="IL297" s="14"/>
    </row>
    <row r="298" spans="1:246" customFormat="1" ht="15" x14ac:dyDescent="0.25">
      <c r="A298" s="70"/>
      <c r="B298" s="64" t="s">
        <v>303</v>
      </c>
      <c r="C298" s="155" t="s">
        <v>304</v>
      </c>
      <c r="D298" s="155"/>
      <c r="E298" s="155"/>
      <c r="F298" s="155"/>
      <c r="G298" s="155"/>
      <c r="H298" s="65" t="s">
        <v>66</v>
      </c>
      <c r="I298" s="67">
        <v>0.22</v>
      </c>
      <c r="J298" s="66"/>
      <c r="K298" s="67">
        <v>1.76</v>
      </c>
      <c r="L298" s="10"/>
      <c r="M298" s="71"/>
      <c r="N298" s="72">
        <v>576.96</v>
      </c>
      <c r="O298" s="66"/>
      <c r="P298" s="73">
        <v>1015.45</v>
      </c>
      <c r="Q298" s="74"/>
      <c r="R298" s="74"/>
      <c r="HY298" s="53"/>
      <c r="HZ298" s="53"/>
      <c r="IA298" s="62"/>
      <c r="IB298" s="62"/>
      <c r="IC298" s="62"/>
      <c r="ID298" s="62"/>
      <c r="IE298" s="62"/>
      <c r="IF298" s="14"/>
      <c r="IG298" s="14" t="s">
        <v>304</v>
      </c>
      <c r="IH298" s="14"/>
      <c r="II298" s="62"/>
      <c r="IJ298" s="14"/>
      <c r="IK298" s="62"/>
      <c r="IL298" s="14"/>
    </row>
    <row r="299" spans="1:246" customFormat="1" ht="15" x14ac:dyDescent="0.25">
      <c r="A299" s="63"/>
      <c r="B299" s="64" t="s">
        <v>69</v>
      </c>
      <c r="C299" s="155" t="s">
        <v>70</v>
      </c>
      <c r="D299" s="155"/>
      <c r="E299" s="155"/>
      <c r="F299" s="155"/>
      <c r="G299" s="155"/>
      <c r="H299" s="65"/>
      <c r="I299" s="66"/>
      <c r="J299" s="66"/>
      <c r="K299" s="66"/>
      <c r="L299" s="68"/>
      <c r="M299" s="66"/>
      <c r="N299" s="68"/>
      <c r="O299" s="66"/>
      <c r="P299" s="69">
        <v>59.25</v>
      </c>
      <c r="HY299" s="53"/>
      <c r="HZ299" s="53"/>
      <c r="IA299" s="62"/>
      <c r="IB299" s="62"/>
      <c r="IC299" s="62"/>
      <c r="ID299" s="62"/>
      <c r="IE299" s="62"/>
      <c r="IF299" s="14" t="s">
        <v>70</v>
      </c>
      <c r="IG299" s="14"/>
      <c r="IH299" s="14"/>
      <c r="II299" s="62"/>
      <c r="IJ299" s="14"/>
      <c r="IK299" s="62"/>
      <c r="IL299" s="14"/>
    </row>
    <row r="300" spans="1:246" customFormat="1" ht="22.5" x14ac:dyDescent="0.25">
      <c r="A300" s="70"/>
      <c r="B300" s="64" t="s">
        <v>312</v>
      </c>
      <c r="C300" s="155" t="s">
        <v>313</v>
      </c>
      <c r="D300" s="155"/>
      <c r="E300" s="155"/>
      <c r="F300" s="155"/>
      <c r="G300" s="155"/>
      <c r="H300" s="65" t="s">
        <v>74</v>
      </c>
      <c r="I300" s="67">
        <v>0.03</v>
      </c>
      <c r="J300" s="66"/>
      <c r="K300" s="67">
        <v>0.24</v>
      </c>
      <c r="L300" s="77">
        <v>32.6</v>
      </c>
      <c r="M300" s="78">
        <v>1.56</v>
      </c>
      <c r="N300" s="72">
        <v>50.86</v>
      </c>
      <c r="O300" s="66"/>
      <c r="P300" s="73">
        <v>12.21</v>
      </c>
      <c r="Q300" s="74"/>
      <c r="R300" s="74"/>
      <c r="HY300" s="53"/>
      <c r="HZ300" s="53"/>
      <c r="IA300" s="62"/>
      <c r="IB300" s="62"/>
      <c r="IC300" s="62"/>
      <c r="ID300" s="62"/>
      <c r="IE300" s="62"/>
      <c r="IF300" s="14"/>
      <c r="IG300" s="14" t="s">
        <v>313</v>
      </c>
      <c r="IH300" s="14"/>
      <c r="II300" s="62"/>
      <c r="IJ300" s="14"/>
      <c r="IK300" s="62"/>
      <c r="IL300" s="14"/>
    </row>
    <row r="301" spans="1:246" customFormat="1" ht="22.5" x14ac:dyDescent="0.25">
      <c r="A301" s="70"/>
      <c r="B301" s="64" t="s">
        <v>242</v>
      </c>
      <c r="C301" s="155" t="s">
        <v>243</v>
      </c>
      <c r="D301" s="155"/>
      <c r="E301" s="155"/>
      <c r="F301" s="155"/>
      <c r="G301" s="155"/>
      <c r="H301" s="65" t="s">
        <v>74</v>
      </c>
      <c r="I301" s="67">
        <v>0.06</v>
      </c>
      <c r="J301" s="66"/>
      <c r="K301" s="67">
        <v>0.48</v>
      </c>
      <c r="L301" s="77">
        <v>75.97</v>
      </c>
      <c r="M301" s="78">
        <v>1.29</v>
      </c>
      <c r="N301" s="72">
        <v>98</v>
      </c>
      <c r="O301" s="66"/>
      <c r="P301" s="73">
        <v>47.04</v>
      </c>
      <c r="Q301" s="74"/>
      <c r="R301" s="74"/>
      <c r="HY301" s="53"/>
      <c r="HZ301" s="53"/>
      <c r="IA301" s="62"/>
      <c r="IB301" s="62"/>
      <c r="IC301" s="62"/>
      <c r="ID301" s="62"/>
      <c r="IE301" s="62"/>
      <c r="IF301" s="14"/>
      <c r="IG301" s="14" t="s">
        <v>243</v>
      </c>
      <c r="IH301" s="14"/>
      <c r="II301" s="62"/>
      <c r="IJ301" s="14"/>
      <c r="IK301" s="62"/>
      <c r="IL301" s="14"/>
    </row>
    <row r="302" spans="1:246" customFormat="1" ht="15" x14ac:dyDescent="0.25">
      <c r="A302" s="63"/>
      <c r="B302" s="64" t="s">
        <v>101</v>
      </c>
      <c r="C302" s="155" t="s">
        <v>102</v>
      </c>
      <c r="D302" s="155"/>
      <c r="E302" s="155"/>
      <c r="F302" s="155"/>
      <c r="G302" s="155"/>
      <c r="H302" s="65"/>
      <c r="I302" s="66"/>
      <c r="J302" s="66"/>
      <c r="K302" s="66"/>
      <c r="L302" s="68"/>
      <c r="M302" s="66"/>
      <c r="N302" s="68"/>
      <c r="O302" s="66"/>
      <c r="P302" s="69">
        <v>72.55</v>
      </c>
      <c r="HY302" s="53"/>
      <c r="HZ302" s="53"/>
      <c r="IA302" s="62"/>
      <c r="IB302" s="62"/>
      <c r="IC302" s="62"/>
      <c r="ID302" s="62"/>
      <c r="IE302" s="62"/>
      <c r="IF302" s="14" t="s">
        <v>102</v>
      </c>
      <c r="IG302" s="14"/>
      <c r="IH302" s="14"/>
      <c r="II302" s="62"/>
      <c r="IJ302" s="14"/>
      <c r="IK302" s="62"/>
      <c r="IL302" s="14"/>
    </row>
    <row r="303" spans="1:246" customFormat="1" ht="15" x14ac:dyDescent="0.25">
      <c r="A303" s="70"/>
      <c r="B303" s="64" t="s">
        <v>305</v>
      </c>
      <c r="C303" s="155" t="s">
        <v>306</v>
      </c>
      <c r="D303" s="155"/>
      <c r="E303" s="155"/>
      <c r="F303" s="155"/>
      <c r="G303" s="155"/>
      <c r="H303" s="65" t="s">
        <v>105</v>
      </c>
      <c r="I303" s="91">
        <v>4.0000000000000001E-3</v>
      </c>
      <c r="J303" s="66"/>
      <c r="K303" s="91">
        <v>3.2000000000000001E-2</v>
      </c>
      <c r="L303" s="77">
        <v>596.80999999999995</v>
      </c>
      <c r="M303" s="78">
        <v>1.56</v>
      </c>
      <c r="N303" s="72">
        <v>931.02</v>
      </c>
      <c r="O303" s="66"/>
      <c r="P303" s="73">
        <v>29.79</v>
      </c>
      <c r="Q303" s="74"/>
      <c r="R303" s="74"/>
      <c r="HY303" s="53"/>
      <c r="HZ303" s="53"/>
      <c r="IA303" s="62"/>
      <c r="IB303" s="62"/>
      <c r="IC303" s="62"/>
      <c r="ID303" s="62"/>
      <c r="IE303" s="62"/>
      <c r="IF303" s="14"/>
      <c r="IG303" s="14" t="s">
        <v>306</v>
      </c>
      <c r="IH303" s="14"/>
      <c r="II303" s="62"/>
      <c r="IJ303" s="14"/>
      <c r="IK303" s="62"/>
      <c r="IL303" s="14"/>
    </row>
    <row r="304" spans="1:246" customFormat="1" ht="15" x14ac:dyDescent="0.25">
      <c r="A304" s="70"/>
      <c r="B304" s="64" t="s">
        <v>314</v>
      </c>
      <c r="C304" s="155" t="s">
        <v>315</v>
      </c>
      <c r="D304" s="155"/>
      <c r="E304" s="155"/>
      <c r="F304" s="155"/>
      <c r="G304" s="155"/>
      <c r="H304" s="65" t="s">
        <v>64</v>
      </c>
      <c r="I304" s="83">
        <v>1</v>
      </c>
      <c r="J304" s="66"/>
      <c r="K304" s="83">
        <v>8</v>
      </c>
      <c r="L304" s="77">
        <v>0.64</v>
      </c>
      <c r="M304" s="78">
        <v>1.55</v>
      </c>
      <c r="N304" s="72">
        <v>0.99</v>
      </c>
      <c r="O304" s="66"/>
      <c r="P304" s="73">
        <v>7.92</v>
      </c>
      <c r="Q304" s="74"/>
      <c r="R304" s="74"/>
      <c r="HY304" s="53"/>
      <c r="HZ304" s="53"/>
      <c r="IA304" s="62"/>
      <c r="IB304" s="62"/>
      <c r="IC304" s="62"/>
      <c r="ID304" s="62"/>
      <c r="IE304" s="62"/>
      <c r="IF304" s="14"/>
      <c r="IG304" s="14" t="s">
        <v>315</v>
      </c>
      <c r="IH304" s="14"/>
      <c r="II304" s="62"/>
      <c r="IJ304" s="14"/>
      <c r="IK304" s="62"/>
      <c r="IL304" s="14"/>
    </row>
    <row r="305" spans="1:246" customFormat="1" ht="22.5" x14ac:dyDescent="0.25">
      <c r="A305" s="70"/>
      <c r="B305" s="64" t="s">
        <v>316</v>
      </c>
      <c r="C305" s="155" t="s">
        <v>317</v>
      </c>
      <c r="D305" s="155"/>
      <c r="E305" s="155"/>
      <c r="F305" s="155"/>
      <c r="G305" s="155"/>
      <c r="H305" s="65" t="s">
        <v>318</v>
      </c>
      <c r="I305" s="91">
        <v>1E-3</v>
      </c>
      <c r="J305" s="66"/>
      <c r="K305" s="91">
        <v>8.0000000000000002E-3</v>
      </c>
      <c r="L305" s="86">
        <v>3156.07</v>
      </c>
      <c r="M305" s="78">
        <v>1.38</v>
      </c>
      <c r="N305" s="72">
        <v>4355.38</v>
      </c>
      <c r="O305" s="66"/>
      <c r="P305" s="73">
        <v>34.840000000000003</v>
      </c>
      <c r="Q305" s="74"/>
      <c r="R305" s="74"/>
      <c r="HY305" s="53"/>
      <c r="HZ305" s="53"/>
      <c r="IA305" s="62"/>
      <c r="IB305" s="62"/>
      <c r="IC305" s="62"/>
      <c r="ID305" s="62"/>
      <c r="IE305" s="62"/>
      <c r="IF305" s="14"/>
      <c r="IG305" s="14" t="s">
        <v>317</v>
      </c>
      <c r="IH305" s="14"/>
      <c r="II305" s="62"/>
      <c r="IJ305" s="14"/>
      <c r="IK305" s="62"/>
      <c r="IL305" s="14"/>
    </row>
    <row r="306" spans="1:246" customFormat="1" ht="15" x14ac:dyDescent="0.25">
      <c r="A306" s="79"/>
      <c r="B306" s="80"/>
      <c r="C306" s="154" t="s">
        <v>83</v>
      </c>
      <c r="D306" s="154"/>
      <c r="E306" s="154"/>
      <c r="F306" s="154"/>
      <c r="G306" s="154"/>
      <c r="H306" s="56"/>
      <c r="I306" s="57"/>
      <c r="J306" s="57"/>
      <c r="K306" s="57"/>
      <c r="L306" s="59"/>
      <c r="M306" s="57"/>
      <c r="N306" s="81"/>
      <c r="O306" s="57"/>
      <c r="P306" s="82">
        <v>1147.25</v>
      </c>
      <c r="Q306" s="74"/>
      <c r="R306" s="74"/>
      <c r="HY306" s="53"/>
      <c r="HZ306" s="53"/>
      <c r="IA306" s="62"/>
      <c r="IB306" s="62"/>
      <c r="IC306" s="62"/>
      <c r="ID306" s="62"/>
      <c r="IE306" s="62"/>
      <c r="IF306" s="14"/>
      <c r="IG306" s="14"/>
      <c r="IH306" s="14"/>
      <c r="II306" s="62" t="s">
        <v>83</v>
      </c>
      <c r="IJ306" s="14"/>
      <c r="IK306" s="62"/>
      <c r="IL306" s="14"/>
    </row>
    <row r="307" spans="1:246" customFormat="1" ht="15" x14ac:dyDescent="0.25">
      <c r="A307" s="75" t="s">
        <v>319</v>
      </c>
      <c r="B307" s="64" t="s">
        <v>149</v>
      </c>
      <c r="C307" s="155" t="s">
        <v>150</v>
      </c>
      <c r="D307" s="155"/>
      <c r="E307" s="155"/>
      <c r="F307" s="155"/>
      <c r="G307" s="155"/>
      <c r="H307" s="65" t="s">
        <v>87</v>
      </c>
      <c r="I307" s="83">
        <v>2</v>
      </c>
      <c r="J307" s="66"/>
      <c r="K307" s="83">
        <v>2</v>
      </c>
      <c r="L307" s="68"/>
      <c r="M307" s="66"/>
      <c r="N307" s="68"/>
      <c r="O307" s="66"/>
      <c r="P307" s="69">
        <v>20.309999999999999</v>
      </c>
      <c r="HY307" s="53"/>
      <c r="HZ307" s="53"/>
      <c r="IA307" s="62"/>
      <c r="IB307" s="62"/>
      <c r="IC307" s="62"/>
      <c r="ID307" s="62"/>
      <c r="IE307" s="62"/>
      <c r="IF307" s="14"/>
      <c r="IG307" s="14"/>
      <c r="IH307" s="14"/>
      <c r="II307" s="62"/>
      <c r="IJ307" s="14"/>
      <c r="IK307" s="62"/>
      <c r="IL307" s="14" t="s">
        <v>150</v>
      </c>
    </row>
    <row r="308" spans="1:246" customFormat="1" ht="15" x14ac:dyDescent="0.25">
      <c r="A308" s="75"/>
      <c r="B308" s="64"/>
      <c r="C308" s="155" t="s">
        <v>84</v>
      </c>
      <c r="D308" s="155"/>
      <c r="E308" s="155"/>
      <c r="F308" s="155"/>
      <c r="G308" s="155"/>
      <c r="H308" s="65"/>
      <c r="I308" s="66"/>
      <c r="J308" s="66"/>
      <c r="K308" s="66"/>
      <c r="L308" s="68"/>
      <c r="M308" s="66"/>
      <c r="N308" s="68"/>
      <c r="O308" s="66"/>
      <c r="P308" s="73">
        <v>1015.45</v>
      </c>
      <c r="HY308" s="53"/>
      <c r="HZ308" s="53"/>
      <c r="IA308" s="62"/>
      <c r="IB308" s="62"/>
      <c r="IC308" s="62"/>
      <c r="ID308" s="62"/>
      <c r="IE308" s="62"/>
      <c r="IF308" s="14"/>
      <c r="IG308" s="14"/>
      <c r="IH308" s="14"/>
      <c r="II308" s="62"/>
      <c r="IJ308" s="14" t="s">
        <v>84</v>
      </c>
      <c r="IK308" s="62"/>
      <c r="IL308" s="14"/>
    </row>
    <row r="309" spans="1:246" customFormat="1" ht="15" x14ac:dyDescent="0.25">
      <c r="A309" s="75"/>
      <c r="B309" s="64" t="s">
        <v>214</v>
      </c>
      <c r="C309" s="155" t="s">
        <v>215</v>
      </c>
      <c r="D309" s="155"/>
      <c r="E309" s="155"/>
      <c r="F309" s="155"/>
      <c r="G309" s="155"/>
      <c r="H309" s="65" t="s">
        <v>87</v>
      </c>
      <c r="I309" s="83">
        <v>90</v>
      </c>
      <c r="J309" s="66"/>
      <c r="K309" s="83">
        <v>90</v>
      </c>
      <c r="L309" s="68"/>
      <c r="M309" s="66"/>
      <c r="N309" s="68"/>
      <c r="O309" s="66"/>
      <c r="P309" s="69">
        <v>913.91</v>
      </c>
      <c r="HY309" s="53"/>
      <c r="HZ309" s="53"/>
      <c r="IA309" s="62"/>
      <c r="IB309" s="62"/>
      <c r="IC309" s="62"/>
      <c r="ID309" s="62"/>
      <c r="IE309" s="62"/>
      <c r="IF309" s="14"/>
      <c r="IG309" s="14"/>
      <c r="IH309" s="14"/>
      <c r="II309" s="62"/>
      <c r="IJ309" s="14" t="s">
        <v>215</v>
      </c>
      <c r="IK309" s="62"/>
      <c r="IL309" s="14"/>
    </row>
    <row r="310" spans="1:246" customFormat="1" ht="15" x14ac:dyDescent="0.25">
      <c r="A310" s="75"/>
      <c r="B310" s="64" t="s">
        <v>216</v>
      </c>
      <c r="C310" s="155" t="s">
        <v>217</v>
      </c>
      <c r="D310" s="155"/>
      <c r="E310" s="155"/>
      <c r="F310" s="155"/>
      <c r="G310" s="155"/>
      <c r="H310" s="65" t="s">
        <v>87</v>
      </c>
      <c r="I310" s="83">
        <v>46</v>
      </c>
      <c r="J310" s="66"/>
      <c r="K310" s="83">
        <v>46</v>
      </c>
      <c r="L310" s="68"/>
      <c r="M310" s="66"/>
      <c r="N310" s="68"/>
      <c r="O310" s="66"/>
      <c r="P310" s="69">
        <v>467.11</v>
      </c>
      <c r="HY310" s="53"/>
      <c r="HZ310" s="53"/>
      <c r="IA310" s="62"/>
      <c r="IB310" s="62"/>
      <c r="IC310" s="62"/>
      <c r="ID310" s="62"/>
      <c r="IE310" s="62"/>
      <c r="IF310" s="14"/>
      <c r="IG310" s="14"/>
      <c r="IH310" s="14"/>
      <c r="II310" s="62"/>
      <c r="IJ310" s="14" t="s">
        <v>217</v>
      </c>
      <c r="IK310" s="62"/>
      <c r="IL310" s="14"/>
    </row>
    <row r="311" spans="1:246" customFormat="1" ht="15" x14ac:dyDescent="0.25">
      <c r="A311" s="84"/>
      <c r="B311" s="85"/>
      <c r="C311" s="154" t="s">
        <v>90</v>
      </c>
      <c r="D311" s="154"/>
      <c r="E311" s="154"/>
      <c r="F311" s="154"/>
      <c r="G311" s="154"/>
      <c r="H311" s="56"/>
      <c r="I311" s="57"/>
      <c r="J311" s="57"/>
      <c r="K311" s="57"/>
      <c r="L311" s="59"/>
      <c r="M311" s="57"/>
      <c r="N311" s="98">
        <v>318.57</v>
      </c>
      <c r="O311" s="57"/>
      <c r="P311" s="82">
        <v>2548.58</v>
      </c>
      <c r="HY311" s="53"/>
      <c r="HZ311" s="53"/>
      <c r="IA311" s="62"/>
      <c r="IB311" s="62"/>
      <c r="IC311" s="62"/>
      <c r="ID311" s="62"/>
      <c r="IE311" s="62"/>
      <c r="IF311" s="14"/>
      <c r="IG311" s="14"/>
      <c r="IH311" s="14"/>
      <c r="II311" s="62"/>
      <c r="IJ311" s="14"/>
      <c r="IK311" s="62" t="s">
        <v>90</v>
      </c>
      <c r="IL311" s="14"/>
    </row>
    <row r="312" spans="1:246" customFormat="1" ht="15" x14ac:dyDescent="0.25">
      <c r="A312" s="156" t="s">
        <v>320</v>
      </c>
      <c r="B312" s="157"/>
      <c r="C312" s="157"/>
      <c r="D312" s="157"/>
      <c r="E312" s="157"/>
      <c r="F312" s="157"/>
      <c r="G312" s="157"/>
      <c r="H312" s="157"/>
      <c r="I312" s="157"/>
      <c r="J312" s="157"/>
      <c r="K312" s="157"/>
      <c r="L312" s="157"/>
      <c r="M312" s="157"/>
      <c r="N312" s="157"/>
      <c r="O312" s="157"/>
      <c r="P312" s="158"/>
      <c r="HY312" s="53"/>
      <c r="HZ312" s="53" t="s">
        <v>320</v>
      </c>
      <c r="IA312" s="62"/>
      <c r="IB312" s="62"/>
      <c r="IC312" s="62"/>
      <c r="ID312" s="62"/>
      <c r="IE312" s="62"/>
      <c r="IF312" s="14"/>
      <c r="IG312" s="14"/>
      <c r="IH312" s="14"/>
      <c r="II312" s="62"/>
      <c r="IJ312" s="14"/>
      <c r="IK312" s="62"/>
      <c r="IL312" s="14"/>
    </row>
    <row r="313" spans="1:246" customFormat="1" ht="22.5" x14ac:dyDescent="0.25">
      <c r="A313" s="54" t="s">
        <v>321</v>
      </c>
      <c r="B313" s="55" t="s">
        <v>300</v>
      </c>
      <c r="C313" s="159" t="s">
        <v>301</v>
      </c>
      <c r="D313" s="159"/>
      <c r="E313" s="159"/>
      <c r="F313" s="159"/>
      <c r="G313" s="159"/>
      <c r="H313" s="56" t="s">
        <v>302</v>
      </c>
      <c r="I313" s="57">
        <v>3</v>
      </c>
      <c r="J313" s="58">
        <v>1</v>
      </c>
      <c r="K313" s="58">
        <v>3</v>
      </c>
      <c r="L313" s="59"/>
      <c r="M313" s="57"/>
      <c r="N313" s="60"/>
      <c r="O313" s="57"/>
      <c r="P313" s="61"/>
      <c r="HY313" s="53"/>
      <c r="HZ313" s="53"/>
      <c r="IA313" s="62" t="s">
        <v>301</v>
      </c>
      <c r="IB313" s="62" t="s">
        <v>4</v>
      </c>
      <c r="IC313" s="62" t="s">
        <v>4</v>
      </c>
      <c r="ID313" s="62" t="s">
        <v>4</v>
      </c>
      <c r="IE313" s="62" t="s">
        <v>4</v>
      </c>
      <c r="IF313" s="14"/>
      <c r="IG313" s="14"/>
      <c r="IH313" s="14"/>
      <c r="II313" s="62"/>
      <c r="IJ313" s="14"/>
      <c r="IK313" s="62"/>
      <c r="IL313" s="14"/>
    </row>
    <row r="314" spans="1:246" customFormat="1" ht="15" x14ac:dyDescent="0.25">
      <c r="A314" s="63"/>
      <c r="B314" s="64" t="s">
        <v>61</v>
      </c>
      <c r="C314" s="155" t="s">
        <v>65</v>
      </c>
      <c r="D314" s="155"/>
      <c r="E314" s="155"/>
      <c r="F314" s="155"/>
      <c r="G314" s="155"/>
      <c r="H314" s="65" t="s">
        <v>66</v>
      </c>
      <c r="I314" s="66"/>
      <c r="J314" s="66"/>
      <c r="K314" s="67">
        <v>1.89</v>
      </c>
      <c r="L314" s="68"/>
      <c r="M314" s="66"/>
      <c r="N314" s="68"/>
      <c r="O314" s="66"/>
      <c r="P314" s="73">
        <v>1090.45</v>
      </c>
      <c r="HY314" s="53"/>
      <c r="HZ314" s="53"/>
      <c r="IA314" s="62"/>
      <c r="IB314" s="62"/>
      <c r="IC314" s="62"/>
      <c r="ID314" s="62"/>
      <c r="IE314" s="62"/>
      <c r="IF314" s="14" t="s">
        <v>65</v>
      </c>
      <c r="IG314" s="14"/>
      <c r="IH314" s="14"/>
      <c r="II314" s="62"/>
      <c r="IJ314" s="14"/>
      <c r="IK314" s="62"/>
      <c r="IL314" s="14"/>
    </row>
    <row r="315" spans="1:246" customFormat="1" ht="15" x14ac:dyDescent="0.25">
      <c r="A315" s="70"/>
      <c r="B315" s="64" t="s">
        <v>303</v>
      </c>
      <c r="C315" s="155" t="s">
        <v>304</v>
      </c>
      <c r="D315" s="155"/>
      <c r="E315" s="155"/>
      <c r="F315" s="155"/>
      <c r="G315" s="155"/>
      <c r="H315" s="65" t="s">
        <v>66</v>
      </c>
      <c r="I315" s="67">
        <v>0.63</v>
      </c>
      <c r="J315" s="66"/>
      <c r="K315" s="67">
        <v>1.89</v>
      </c>
      <c r="L315" s="10"/>
      <c r="M315" s="71"/>
      <c r="N315" s="72">
        <v>576.96</v>
      </c>
      <c r="O315" s="66"/>
      <c r="P315" s="73">
        <v>1090.45</v>
      </c>
      <c r="Q315" s="74"/>
      <c r="R315" s="74"/>
      <c r="HY315" s="53"/>
      <c r="HZ315" s="53"/>
      <c r="IA315" s="62"/>
      <c r="IB315" s="62"/>
      <c r="IC315" s="62"/>
      <c r="ID315" s="62"/>
      <c r="IE315" s="62"/>
      <c r="IF315" s="14"/>
      <c r="IG315" s="14" t="s">
        <v>304</v>
      </c>
      <c r="IH315" s="14"/>
      <c r="II315" s="62"/>
      <c r="IJ315" s="14"/>
      <c r="IK315" s="62"/>
      <c r="IL315" s="14"/>
    </row>
    <row r="316" spans="1:246" customFormat="1" ht="15" x14ac:dyDescent="0.25">
      <c r="A316" s="63"/>
      <c r="B316" s="64" t="s">
        <v>101</v>
      </c>
      <c r="C316" s="155" t="s">
        <v>102</v>
      </c>
      <c r="D316" s="155"/>
      <c r="E316" s="155"/>
      <c r="F316" s="155"/>
      <c r="G316" s="155"/>
      <c r="H316" s="65"/>
      <c r="I316" s="66"/>
      <c r="J316" s="66"/>
      <c r="K316" s="66"/>
      <c r="L316" s="68"/>
      <c r="M316" s="66"/>
      <c r="N316" s="68"/>
      <c r="O316" s="66"/>
      <c r="P316" s="69">
        <v>44.69</v>
      </c>
      <c r="HY316" s="53"/>
      <c r="HZ316" s="53"/>
      <c r="IA316" s="62"/>
      <c r="IB316" s="62"/>
      <c r="IC316" s="62"/>
      <c r="ID316" s="62"/>
      <c r="IE316" s="62"/>
      <c r="IF316" s="14" t="s">
        <v>102</v>
      </c>
      <c r="IG316" s="14"/>
      <c r="IH316" s="14"/>
      <c r="II316" s="62"/>
      <c r="IJ316" s="14"/>
      <c r="IK316" s="62"/>
      <c r="IL316" s="14"/>
    </row>
    <row r="317" spans="1:246" customFormat="1" ht="15" x14ac:dyDescent="0.25">
      <c r="A317" s="70"/>
      <c r="B317" s="64" t="s">
        <v>305</v>
      </c>
      <c r="C317" s="155" t="s">
        <v>306</v>
      </c>
      <c r="D317" s="155"/>
      <c r="E317" s="155"/>
      <c r="F317" s="155"/>
      <c r="G317" s="155"/>
      <c r="H317" s="65" t="s">
        <v>105</v>
      </c>
      <c r="I317" s="91">
        <v>1.6E-2</v>
      </c>
      <c r="J317" s="66"/>
      <c r="K317" s="91">
        <v>4.8000000000000001E-2</v>
      </c>
      <c r="L317" s="77">
        <v>596.80999999999995</v>
      </c>
      <c r="M317" s="78">
        <v>1.56</v>
      </c>
      <c r="N317" s="72">
        <v>931.02</v>
      </c>
      <c r="O317" s="66"/>
      <c r="P317" s="73">
        <v>44.69</v>
      </c>
      <c r="Q317" s="74"/>
      <c r="R317" s="74"/>
      <c r="HY317" s="53"/>
      <c r="HZ317" s="53"/>
      <c r="IA317" s="62"/>
      <c r="IB317" s="62"/>
      <c r="IC317" s="62"/>
      <c r="ID317" s="62"/>
      <c r="IE317" s="62"/>
      <c r="IF317" s="14"/>
      <c r="IG317" s="14" t="s">
        <v>306</v>
      </c>
      <c r="IH317" s="14"/>
      <c r="II317" s="62"/>
      <c r="IJ317" s="14"/>
      <c r="IK317" s="62"/>
      <c r="IL317" s="14"/>
    </row>
    <row r="318" spans="1:246" customFormat="1" ht="15" x14ac:dyDescent="0.25">
      <c r="A318" s="79"/>
      <c r="B318" s="80"/>
      <c r="C318" s="154" t="s">
        <v>83</v>
      </c>
      <c r="D318" s="154"/>
      <c r="E318" s="154"/>
      <c r="F318" s="154"/>
      <c r="G318" s="154"/>
      <c r="H318" s="56"/>
      <c r="I318" s="57"/>
      <c r="J318" s="57"/>
      <c r="K318" s="57"/>
      <c r="L318" s="59"/>
      <c r="M318" s="57"/>
      <c r="N318" s="81"/>
      <c r="O318" s="57"/>
      <c r="P318" s="82">
        <v>1135.1400000000001</v>
      </c>
      <c r="Q318" s="74"/>
      <c r="R318" s="74"/>
      <c r="HY318" s="53"/>
      <c r="HZ318" s="53"/>
      <c r="IA318" s="62"/>
      <c r="IB318" s="62"/>
      <c r="IC318" s="62"/>
      <c r="ID318" s="62"/>
      <c r="IE318" s="62"/>
      <c r="IF318" s="14"/>
      <c r="IG318" s="14"/>
      <c r="IH318" s="14"/>
      <c r="II318" s="62" t="s">
        <v>83</v>
      </c>
      <c r="IJ318" s="14"/>
      <c r="IK318" s="62"/>
      <c r="IL318" s="14"/>
    </row>
    <row r="319" spans="1:246" customFormat="1" ht="15" x14ac:dyDescent="0.25">
      <c r="A319" s="75" t="s">
        <v>322</v>
      </c>
      <c r="B319" s="64" t="s">
        <v>149</v>
      </c>
      <c r="C319" s="155" t="s">
        <v>150</v>
      </c>
      <c r="D319" s="155"/>
      <c r="E319" s="155"/>
      <c r="F319" s="155"/>
      <c r="G319" s="155"/>
      <c r="H319" s="65" t="s">
        <v>87</v>
      </c>
      <c r="I319" s="83">
        <v>2</v>
      </c>
      <c r="J319" s="66"/>
      <c r="K319" s="83">
        <v>2</v>
      </c>
      <c r="L319" s="68"/>
      <c r="M319" s="66"/>
      <c r="N319" s="68"/>
      <c r="O319" s="66"/>
      <c r="P319" s="69">
        <v>21.81</v>
      </c>
      <c r="HY319" s="53"/>
      <c r="HZ319" s="53"/>
      <c r="IA319" s="62"/>
      <c r="IB319" s="62"/>
      <c r="IC319" s="62"/>
      <c r="ID319" s="62"/>
      <c r="IE319" s="62"/>
      <c r="IF319" s="14"/>
      <c r="IG319" s="14"/>
      <c r="IH319" s="14"/>
      <c r="II319" s="62"/>
      <c r="IJ319" s="14"/>
      <c r="IK319" s="62"/>
      <c r="IL319" s="14" t="s">
        <v>150</v>
      </c>
    </row>
    <row r="320" spans="1:246" customFormat="1" ht="15" x14ac:dyDescent="0.25">
      <c r="A320" s="75"/>
      <c r="B320" s="64"/>
      <c r="C320" s="155" t="s">
        <v>84</v>
      </c>
      <c r="D320" s="155"/>
      <c r="E320" s="155"/>
      <c r="F320" s="155"/>
      <c r="G320" s="155"/>
      <c r="H320" s="65"/>
      <c r="I320" s="66"/>
      <c r="J320" s="66"/>
      <c r="K320" s="66"/>
      <c r="L320" s="68"/>
      <c r="M320" s="66"/>
      <c r="N320" s="68"/>
      <c r="O320" s="66"/>
      <c r="P320" s="73">
        <v>1090.45</v>
      </c>
      <c r="HY320" s="53"/>
      <c r="HZ320" s="53"/>
      <c r="IA320" s="62"/>
      <c r="IB320" s="62"/>
      <c r="IC320" s="62"/>
      <c r="ID320" s="62"/>
      <c r="IE320" s="62"/>
      <c r="IF320" s="14"/>
      <c r="IG320" s="14"/>
      <c r="IH320" s="14"/>
      <c r="II320" s="62"/>
      <c r="IJ320" s="14" t="s">
        <v>84</v>
      </c>
      <c r="IK320" s="62"/>
      <c r="IL320" s="14"/>
    </row>
    <row r="321" spans="1:246" customFormat="1" ht="15" x14ac:dyDescent="0.25">
      <c r="A321" s="75"/>
      <c r="B321" s="64" t="s">
        <v>214</v>
      </c>
      <c r="C321" s="155" t="s">
        <v>215</v>
      </c>
      <c r="D321" s="155"/>
      <c r="E321" s="155"/>
      <c r="F321" s="155"/>
      <c r="G321" s="155"/>
      <c r="H321" s="65" t="s">
        <v>87</v>
      </c>
      <c r="I321" s="83">
        <v>90</v>
      </c>
      <c r="J321" s="66"/>
      <c r="K321" s="83">
        <v>90</v>
      </c>
      <c r="L321" s="68"/>
      <c r="M321" s="66"/>
      <c r="N321" s="68"/>
      <c r="O321" s="66"/>
      <c r="P321" s="69">
        <v>981.41</v>
      </c>
      <c r="HY321" s="53"/>
      <c r="HZ321" s="53"/>
      <c r="IA321" s="62"/>
      <c r="IB321" s="62"/>
      <c r="IC321" s="62"/>
      <c r="ID321" s="62"/>
      <c r="IE321" s="62"/>
      <c r="IF321" s="14"/>
      <c r="IG321" s="14"/>
      <c r="IH321" s="14"/>
      <c r="II321" s="62"/>
      <c r="IJ321" s="14" t="s">
        <v>215</v>
      </c>
      <c r="IK321" s="62"/>
      <c r="IL321" s="14"/>
    </row>
    <row r="322" spans="1:246" customFormat="1" ht="15" x14ac:dyDescent="0.25">
      <c r="A322" s="75"/>
      <c r="B322" s="64" t="s">
        <v>216</v>
      </c>
      <c r="C322" s="155" t="s">
        <v>217</v>
      </c>
      <c r="D322" s="155"/>
      <c r="E322" s="155"/>
      <c r="F322" s="155"/>
      <c r="G322" s="155"/>
      <c r="H322" s="65" t="s">
        <v>87</v>
      </c>
      <c r="I322" s="83">
        <v>46</v>
      </c>
      <c r="J322" s="66"/>
      <c r="K322" s="83">
        <v>46</v>
      </c>
      <c r="L322" s="68"/>
      <c r="M322" s="66"/>
      <c r="N322" s="68"/>
      <c r="O322" s="66"/>
      <c r="P322" s="69">
        <v>501.61</v>
      </c>
      <c r="HY322" s="53"/>
      <c r="HZ322" s="53"/>
      <c r="IA322" s="62"/>
      <c r="IB322" s="62"/>
      <c r="IC322" s="62"/>
      <c r="ID322" s="62"/>
      <c r="IE322" s="62"/>
      <c r="IF322" s="14"/>
      <c r="IG322" s="14"/>
      <c r="IH322" s="14"/>
      <c r="II322" s="62"/>
      <c r="IJ322" s="14" t="s">
        <v>217</v>
      </c>
      <c r="IK322" s="62"/>
      <c r="IL322" s="14"/>
    </row>
    <row r="323" spans="1:246" customFormat="1" ht="15" x14ac:dyDescent="0.25">
      <c r="A323" s="84"/>
      <c r="B323" s="85"/>
      <c r="C323" s="154" t="s">
        <v>90</v>
      </c>
      <c r="D323" s="154"/>
      <c r="E323" s="154"/>
      <c r="F323" s="154"/>
      <c r="G323" s="154"/>
      <c r="H323" s="56"/>
      <c r="I323" s="57"/>
      <c r="J323" s="57"/>
      <c r="K323" s="57"/>
      <c r="L323" s="59"/>
      <c r="M323" s="57"/>
      <c r="N323" s="98">
        <v>879.99</v>
      </c>
      <c r="O323" s="57"/>
      <c r="P323" s="82">
        <v>2639.97</v>
      </c>
      <c r="HY323" s="53"/>
      <c r="HZ323" s="53"/>
      <c r="IA323" s="62"/>
      <c r="IB323" s="62"/>
      <c r="IC323" s="62"/>
      <c r="ID323" s="62"/>
      <c r="IE323" s="62"/>
      <c r="IF323" s="14"/>
      <c r="IG323" s="14"/>
      <c r="IH323" s="14"/>
      <c r="II323" s="62"/>
      <c r="IJ323" s="14"/>
      <c r="IK323" s="62" t="s">
        <v>90</v>
      </c>
      <c r="IL323" s="14"/>
    </row>
    <row r="324" spans="1:246" customFormat="1" ht="15" x14ac:dyDescent="0.25">
      <c r="A324" s="54" t="s">
        <v>323</v>
      </c>
      <c r="B324" s="55" t="s">
        <v>309</v>
      </c>
      <c r="C324" s="159" t="s">
        <v>310</v>
      </c>
      <c r="D324" s="159"/>
      <c r="E324" s="159"/>
      <c r="F324" s="159"/>
      <c r="G324" s="159"/>
      <c r="H324" s="56" t="s">
        <v>311</v>
      </c>
      <c r="I324" s="57">
        <v>24</v>
      </c>
      <c r="J324" s="58">
        <v>1</v>
      </c>
      <c r="K324" s="58">
        <v>24</v>
      </c>
      <c r="L324" s="59"/>
      <c r="M324" s="57"/>
      <c r="N324" s="60"/>
      <c r="O324" s="57"/>
      <c r="P324" s="61"/>
      <c r="HY324" s="53"/>
      <c r="HZ324" s="53"/>
      <c r="IA324" s="62" t="s">
        <v>310</v>
      </c>
      <c r="IB324" s="62" t="s">
        <v>4</v>
      </c>
      <c r="IC324" s="62" t="s">
        <v>4</v>
      </c>
      <c r="ID324" s="62" t="s">
        <v>4</v>
      </c>
      <c r="IE324" s="62" t="s">
        <v>4</v>
      </c>
      <c r="IF324" s="14"/>
      <c r="IG324" s="14"/>
      <c r="IH324" s="14"/>
      <c r="II324" s="62"/>
      <c r="IJ324" s="14"/>
      <c r="IK324" s="62"/>
      <c r="IL324" s="14"/>
    </row>
    <row r="325" spans="1:246" customFormat="1" ht="15" x14ac:dyDescent="0.25">
      <c r="A325" s="63"/>
      <c r="B325" s="64" t="s">
        <v>61</v>
      </c>
      <c r="C325" s="155" t="s">
        <v>65</v>
      </c>
      <c r="D325" s="155"/>
      <c r="E325" s="155"/>
      <c r="F325" s="155"/>
      <c r="G325" s="155"/>
      <c r="H325" s="65" t="s">
        <v>66</v>
      </c>
      <c r="I325" s="66"/>
      <c r="J325" s="66"/>
      <c r="K325" s="67">
        <v>5.28</v>
      </c>
      <c r="L325" s="68"/>
      <c r="M325" s="66"/>
      <c r="N325" s="68"/>
      <c r="O325" s="66"/>
      <c r="P325" s="73">
        <v>3046.35</v>
      </c>
      <c r="HY325" s="53"/>
      <c r="HZ325" s="53"/>
      <c r="IA325" s="62"/>
      <c r="IB325" s="62"/>
      <c r="IC325" s="62"/>
      <c r="ID325" s="62"/>
      <c r="IE325" s="62"/>
      <c r="IF325" s="14" t="s">
        <v>65</v>
      </c>
      <c r="IG325" s="14"/>
      <c r="IH325" s="14"/>
      <c r="II325" s="62"/>
      <c r="IJ325" s="14"/>
      <c r="IK325" s="62"/>
      <c r="IL325" s="14"/>
    </row>
    <row r="326" spans="1:246" customFormat="1" ht="15" x14ac:dyDescent="0.25">
      <c r="A326" s="70"/>
      <c r="B326" s="64" t="s">
        <v>303</v>
      </c>
      <c r="C326" s="155" t="s">
        <v>304</v>
      </c>
      <c r="D326" s="155"/>
      <c r="E326" s="155"/>
      <c r="F326" s="155"/>
      <c r="G326" s="155"/>
      <c r="H326" s="65" t="s">
        <v>66</v>
      </c>
      <c r="I326" s="67">
        <v>0.22</v>
      </c>
      <c r="J326" s="66"/>
      <c r="K326" s="67">
        <v>5.28</v>
      </c>
      <c r="L326" s="10"/>
      <c r="M326" s="71"/>
      <c r="N326" s="72">
        <v>576.96</v>
      </c>
      <c r="O326" s="66"/>
      <c r="P326" s="73">
        <v>3046.35</v>
      </c>
      <c r="Q326" s="74"/>
      <c r="R326" s="74"/>
      <c r="HY326" s="53"/>
      <c r="HZ326" s="53"/>
      <c r="IA326" s="62"/>
      <c r="IB326" s="62"/>
      <c r="IC326" s="62"/>
      <c r="ID326" s="62"/>
      <c r="IE326" s="62"/>
      <c r="IF326" s="14"/>
      <c r="IG326" s="14" t="s">
        <v>304</v>
      </c>
      <c r="IH326" s="14"/>
      <c r="II326" s="62"/>
      <c r="IJ326" s="14"/>
      <c r="IK326" s="62"/>
      <c r="IL326" s="14"/>
    </row>
    <row r="327" spans="1:246" customFormat="1" ht="15" x14ac:dyDescent="0.25">
      <c r="A327" s="63"/>
      <c r="B327" s="64" t="s">
        <v>69</v>
      </c>
      <c r="C327" s="155" t="s">
        <v>70</v>
      </c>
      <c r="D327" s="155"/>
      <c r="E327" s="155"/>
      <c r="F327" s="155"/>
      <c r="G327" s="155"/>
      <c r="H327" s="65"/>
      <c r="I327" s="66"/>
      <c r="J327" s="66"/>
      <c r="K327" s="66"/>
      <c r="L327" s="68"/>
      <c r="M327" s="66"/>
      <c r="N327" s="68"/>
      <c r="O327" s="66"/>
      <c r="P327" s="69">
        <v>177.74</v>
      </c>
      <c r="HY327" s="53"/>
      <c r="HZ327" s="53"/>
      <c r="IA327" s="62"/>
      <c r="IB327" s="62"/>
      <c r="IC327" s="62"/>
      <c r="ID327" s="62"/>
      <c r="IE327" s="62"/>
      <c r="IF327" s="14" t="s">
        <v>70</v>
      </c>
      <c r="IG327" s="14"/>
      <c r="IH327" s="14"/>
      <c r="II327" s="62"/>
      <c r="IJ327" s="14"/>
      <c r="IK327" s="62"/>
      <c r="IL327" s="14"/>
    </row>
    <row r="328" spans="1:246" customFormat="1" ht="22.5" x14ac:dyDescent="0.25">
      <c r="A328" s="70"/>
      <c r="B328" s="64" t="s">
        <v>312</v>
      </c>
      <c r="C328" s="155" t="s">
        <v>313</v>
      </c>
      <c r="D328" s="155"/>
      <c r="E328" s="155"/>
      <c r="F328" s="155"/>
      <c r="G328" s="155"/>
      <c r="H328" s="65" t="s">
        <v>74</v>
      </c>
      <c r="I328" s="67">
        <v>0.03</v>
      </c>
      <c r="J328" s="66"/>
      <c r="K328" s="67">
        <v>0.72</v>
      </c>
      <c r="L328" s="77">
        <v>32.6</v>
      </c>
      <c r="M328" s="78">
        <v>1.56</v>
      </c>
      <c r="N328" s="72">
        <v>50.86</v>
      </c>
      <c r="O328" s="66"/>
      <c r="P328" s="73">
        <v>36.619999999999997</v>
      </c>
      <c r="Q328" s="74"/>
      <c r="R328" s="74"/>
      <c r="HY328" s="53"/>
      <c r="HZ328" s="53"/>
      <c r="IA328" s="62"/>
      <c r="IB328" s="62"/>
      <c r="IC328" s="62"/>
      <c r="ID328" s="62"/>
      <c r="IE328" s="62"/>
      <c r="IF328" s="14"/>
      <c r="IG328" s="14" t="s">
        <v>313</v>
      </c>
      <c r="IH328" s="14"/>
      <c r="II328" s="62"/>
      <c r="IJ328" s="14"/>
      <c r="IK328" s="62"/>
      <c r="IL328" s="14"/>
    </row>
    <row r="329" spans="1:246" customFormat="1" ht="22.5" x14ac:dyDescent="0.25">
      <c r="A329" s="70"/>
      <c r="B329" s="64" t="s">
        <v>242</v>
      </c>
      <c r="C329" s="155" t="s">
        <v>243</v>
      </c>
      <c r="D329" s="155"/>
      <c r="E329" s="155"/>
      <c r="F329" s="155"/>
      <c r="G329" s="155"/>
      <c r="H329" s="65" t="s">
        <v>74</v>
      </c>
      <c r="I329" s="67">
        <v>0.06</v>
      </c>
      <c r="J329" s="66"/>
      <c r="K329" s="67">
        <v>1.44</v>
      </c>
      <c r="L329" s="77">
        <v>75.97</v>
      </c>
      <c r="M329" s="78">
        <v>1.29</v>
      </c>
      <c r="N329" s="72">
        <v>98</v>
      </c>
      <c r="O329" s="66"/>
      <c r="P329" s="73">
        <v>141.12</v>
      </c>
      <c r="Q329" s="74"/>
      <c r="R329" s="74"/>
      <c r="HY329" s="53"/>
      <c r="HZ329" s="53"/>
      <c r="IA329" s="62"/>
      <c r="IB329" s="62"/>
      <c r="IC329" s="62"/>
      <c r="ID329" s="62"/>
      <c r="IE329" s="62"/>
      <c r="IF329" s="14"/>
      <c r="IG329" s="14" t="s">
        <v>243</v>
      </c>
      <c r="IH329" s="14"/>
      <c r="II329" s="62"/>
      <c r="IJ329" s="14"/>
      <c r="IK329" s="62"/>
      <c r="IL329" s="14"/>
    </row>
    <row r="330" spans="1:246" customFormat="1" ht="15" x14ac:dyDescent="0.25">
      <c r="A330" s="63"/>
      <c r="B330" s="64" t="s">
        <v>101</v>
      </c>
      <c r="C330" s="155" t="s">
        <v>102</v>
      </c>
      <c r="D330" s="155"/>
      <c r="E330" s="155"/>
      <c r="F330" s="155"/>
      <c r="G330" s="155"/>
      <c r="H330" s="65"/>
      <c r="I330" s="66"/>
      <c r="J330" s="66"/>
      <c r="K330" s="66"/>
      <c r="L330" s="68"/>
      <c r="M330" s="66"/>
      <c r="N330" s="68"/>
      <c r="O330" s="66"/>
      <c r="P330" s="69">
        <v>217.67</v>
      </c>
      <c r="HY330" s="53"/>
      <c r="HZ330" s="53"/>
      <c r="IA330" s="62"/>
      <c r="IB330" s="62"/>
      <c r="IC330" s="62"/>
      <c r="ID330" s="62"/>
      <c r="IE330" s="62"/>
      <c r="IF330" s="14" t="s">
        <v>102</v>
      </c>
      <c r="IG330" s="14"/>
      <c r="IH330" s="14"/>
      <c r="II330" s="62"/>
      <c r="IJ330" s="14"/>
      <c r="IK330" s="62"/>
      <c r="IL330" s="14"/>
    </row>
    <row r="331" spans="1:246" customFormat="1" ht="15" x14ac:dyDescent="0.25">
      <c r="A331" s="70"/>
      <c r="B331" s="64" t="s">
        <v>305</v>
      </c>
      <c r="C331" s="155" t="s">
        <v>306</v>
      </c>
      <c r="D331" s="155"/>
      <c r="E331" s="155"/>
      <c r="F331" s="155"/>
      <c r="G331" s="155"/>
      <c r="H331" s="65" t="s">
        <v>105</v>
      </c>
      <c r="I331" s="91">
        <v>4.0000000000000001E-3</v>
      </c>
      <c r="J331" s="66"/>
      <c r="K331" s="91">
        <v>9.6000000000000002E-2</v>
      </c>
      <c r="L331" s="77">
        <v>596.80999999999995</v>
      </c>
      <c r="M331" s="78">
        <v>1.56</v>
      </c>
      <c r="N331" s="72">
        <v>931.02</v>
      </c>
      <c r="O331" s="66"/>
      <c r="P331" s="73">
        <v>89.38</v>
      </c>
      <c r="Q331" s="74"/>
      <c r="R331" s="74"/>
      <c r="HY331" s="53"/>
      <c r="HZ331" s="53"/>
      <c r="IA331" s="62"/>
      <c r="IB331" s="62"/>
      <c r="IC331" s="62"/>
      <c r="ID331" s="62"/>
      <c r="IE331" s="62"/>
      <c r="IF331" s="14"/>
      <c r="IG331" s="14" t="s">
        <v>306</v>
      </c>
      <c r="IH331" s="14"/>
      <c r="II331" s="62"/>
      <c r="IJ331" s="14"/>
      <c r="IK331" s="62"/>
      <c r="IL331" s="14"/>
    </row>
    <row r="332" spans="1:246" customFormat="1" ht="15" x14ac:dyDescent="0.25">
      <c r="A332" s="70"/>
      <c r="B332" s="64" t="s">
        <v>314</v>
      </c>
      <c r="C332" s="155" t="s">
        <v>315</v>
      </c>
      <c r="D332" s="155"/>
      <c r="E332" s="155"/>
      <c r="F332" s="155"/>
      <c r="G332" s="155"/>
      <c r="H332" s="65" t="s">
        <v>64</v>
      </c>
      <c r="I332" s="83">
        <v>1</v>
      </c>
      <c r="J332" s="66"/>
      <c r="K332" s="83">
        <v>24</v>
      </c>
      <c r="L332" s="77">
        <v>0.64</v>
      </c>
      <c r="M332" s="78">
        <v>1.55</v>
      </c>
      <c r="N332" s="72">
        <v>0.99</v>
      </c>
      <c r="O332" s="66"/>
      <c r="P332" s="73">
        <v>23.76</v>
      </c>
      <c r="Q332" s="74"/>
      <c r="R332" s="74"/>
      <c r="HY332" s="53"/>
      <c r="HZ332" s="53"/>
      <c r="IA332" s="62"/>
      <c r="IB332" s="62"/>
      <c r="IC332" s="62"/>
      <c r="ID332" s="62"/>
      <c r="IE332" s="62"/>
      <c r="IF332" s="14"/>
      <c r="IG332" s="14" t="s">
        <v>315</v>
      </c>
      <c r="IH332" s="14"/>
      <c r="II332" s="62"/>
      <c r="IJ332" s="14"/>
      <c r="IK332" s="62"/>
      <c r="IL332" s="14"/>
    </row>
    <row r="333" spans="1:246" customFormat="1" ht="22.5" x14ac:dyDescent="0.25">
      <c r="A333" s="70"/>
      <c r="B333" s="64" t="s">
        <v>316</v>
      </c>
      <c r="C333" s="155" t="s">
        <v>317</v>
      </c>
      <c r="D333" s="155"/>
      <c r="E333" s="155"/>
      <c r="F333" s="155"/>
      <c r="G333" s="155"/>
      <c r="H333" s="65" t="s">
        <v>318</v>
      </c>
      <c r="I333" s="91">
        <v>1E-3</v>
      </c>
      <c r="J333" s="66"/>
      <c r="K333" s="91">
        <v>2.4E-2</v>
      </c>
      <c r="L333" s="86">
        <v>3156.07</v>
      </c>
      <c r="M333" s="78">
        <v>1.38</v>
      </c>
      <c r="N333" s="72">
        <v>4355.38</v>
      </c>
      <c r="O333" s="66"/>
      <c r="P333" s="73">
        <v>104.53</v>
      </c>
      <c r="Q333" s="74"/>
      <c r="R333" s="74"/>
      <c r="HY333" s="53"/>
      <c r="HZ333" s="53"/>
      <c r="IA333" s="62"/>
      <c r="IB333" s="62"/>
      <c r="IC333" s="62"/>
      <c r="ID333" s="62"/>
      <c r="IE333" s="62"/>
      <c r="IF333" s="14"/>
      <c r="IG333" s="14" t="s">
        <v>317</v>
      </c>
      <c r="IH333" s="14"/>
      <c r="II333" s="62"/>
      <c r="IJ333" s="14"/>
      <c r="IK333" s="62"/>
      <c r="IL333" s="14"/>
    </row>
    <row r="334" spans="1:246" customFormat="1" ht="15" x14ac:dyDescent="0.25">
      <c r="A334" s="79"/>
      <c r="B334" s="80"/>
      <c r="C334" s="154" t="s">
        <v>83</v>
      </c>
      <c r="D334" s="154"/>
      <c r="E334" s="154"/>
      <c r="F334" s="154"/>
      <c r="G334" s="154"/>
      <c r="H334" s="56"/>
      <c r="I334" s="57"/>
      <c r="J334" s="57"/>
      <c r="K334" s="57"/>
      <c r="L334" s="59"/>
      <c r="M334" s="57"/>
      <c r="N334" s="81"/>
      <c r="O334" s="57"/>
      <c r="P334" s="82">
        <v>3441.76</v>
      </c>
      <c r="Q334" s="74"/>
      <c r="R334" s="74"/>
      <c r="HY334" s="53"/>
      <c r="HZ334" s="53"/>
      <c r="IA334" s="62"/>
      <c r="IB334" s="62"/>
      <c r="IC334" s="62"/>
      <c r="ID334" s="62"/>
      <c r="IE334" s="62"/>
      <c r="IF334" s="14"/>
      <c r="IG334" s="14"/>
      <c r="IH334" s="14"/>
      <c r="II334" s="62" t="s">
        <v>83</v>
      </c>
      <c r="IJ334" s="14"/>
      <c r="IK334" s="62"/>
      <c r="IL334" s="14"/>
    </row>
    <row r="335" spans="1:246" customFormat="1" ht="15" x14ac:dyDescent="0.25">
      <c r="A335" s="75" t="s">
        <v>324</v>
      </c>
      <c r="B335" s="64" t="s">
        <v>149</v>
      </c>
      <c r="C335" s="155" t="s">
        <v>150</v>
      </c>
      <c r="D335" s="155"/>
      <c r="E335" s="155"/>
      <c r="F335" s="155"/>
      <c r="G335" s="155"/>
      <c r="H335" s="65" t="s">
        <v>87</v>
      </c>
      <c r="I335" s="83">
        <v>2</v>
      </c>
      <c r="J335" s="66"/>
      <c r="K335" s="83">
        <v>2</v>
      </c>
      <c r="L335" s="68"/>
      <c r="M335" s="66"/>
      <c r="N335" s="68"/>
      <c r="O335" s="66"/>
      <c r="P335" s="69">
        <v>60.93</v>
      </c>
      <c r="HY335" s="53"/>
      <c r="HZ335" s="53"/>
      <c r="IA335" s="62"/>
      <c r="IB335" s="62"/>
      <c r="IC335" s="62"/>
      <c r="ID335" s="62"/>
      <c r="IE335" s="62"/>
      <c r="IF335" s="14"/>
      <c r="IG335" s="14"/>
      <c r="IH335" s="14"/>
      <c r="II335" s="62"/>
      <c r="IJ335" s="14"/>
      <c r="IK335" s="62"/>
      <c r="IL335" s="14" t="s">
        <v>150</v>
      </c>
    </row>
    <row r="336" spans="1:246" customFormat="1" ht="15" x14ac:dyDescent="0.25">
      <c r="A336" s="75"/>
      <c r="B336" s="64"/>
      <c r="C336" s="155" t="s">
        <v>84</v>
      </c>
      <c r="D336" s="155"/>
      <c r="E336" s="155"/>
      <c r="F336" s="155"/>
      <c r="G336" s="155"/>
      <c r="H336" s="65"/>
      <c r="I336" s="66"/>
      <c r="J336" s="66"/>
      <c r="K336" s="66"/>
      <c r="L336" s="68"/>
      <c r="M336" s="66"/>
      <c r="N336" s="68"/>
      <c r="O336" s="66"/>
      <c r="P336" s="73">
        <v>3046.35</v>
      </c>
      <c r="HY336" s="53"/>
      <c r="HZ336" s="53"/>
      <c r="IA336" s="62"/>
      <c r="IB336" s="62"/>
      <c r="IC336" s="62"/>
      <c r="ID336" s="62"/>
      <c r="IE336" s="62"/>
      <c r="IF336" s="14"/>
      <c r="IG336" s="14"/>
      <c r="IH336" s="14"/>
      <c r="II336" s="62"/>
      <c r="IJ336" s="14" t="s">
        <v>84</v>
      </c>
      <c r="IK336" s="62"/>
      <c r="IL336" s="14"/>
    </row>
    <row r="337" spans="1:246" customFormat="1" ht="15" x14ac:dyDescent="0.25">
      <c r="A337" s="75"/>
      <c r="B337" s="64" t="s">
        <v>214</v>
      </c>
      <c r="C337" s="155" t="s">
        <v>215</v>
      </c>
      <c r="D337" s="155"/>
      <c r="E337" s="155"/>
      <c r="F337" s="155"/>
      <c r="G337" s="155"/>
      <c r="H337" s="65" t="s">
        <v>87</v>
      </c>
      <c r="I337" s="83">
        <v>90</v>
      </c>
      <c r="J337" s="66"/>
      <c r="K337" s="83">
        <v>90</v>
      </c>
      <c r="L337" s="68"/>
      <c r="M337" s="66"/>
      <c r="N337" s="68"/>
      <c r="O337" s="66"/>
      <c r="P337" s="73">
        <v>2741.72</v>
      </c>
      <c r="HY337" s="53"/>
      <c r="HZ337" s="53"/>
      <c r="IA337" s="62"/>
      <c r="IB337" s="62"/>
      <c r="IC337" s="62"/>
      <c r="ID337" s="62"/>
      <c r="IE337" s="62"/>
      <c r="IF337" s="14"/>
      <c r="IG337" s="14"/>
      <c r="IH337" s="14"/>
      <c r="II337" s="62"/>
      <c r="IJ337" s="14" t="s">
        <v>215</v>
      </c>
      <c r="IK337" s="62"/>
      <c r="IL337" s="14"/>
    </row>
    <row r="338" spans="1:246" customFormat="1" ht="15" x14ac:dyDescent="0.25">
      <c r="A338" s="75"/>
      <c r="B338" s="64" t="s">
        <v>216</v>
      </c>
      <c r="C338" s="155" t="s">
        <v>217</v>
      </c>
      <c r="D338" s="155"/>
      <c r="E338" s="155"/>
      <c r="F338" s="155"/>
      <c r="G338" s="155"/>
      <c r="H338" s="65" t="s">
        <v>87</v>
      </c>
      <c r="I338" s="83">
        <v>46</v>
      </c>
      <c r="J338" s="66"/>
      <c r="K338" s="83">
        <v>46</v>
      </c>
      <c r="L338" s="68"/>
      <c r="M338" s="66"/>
      <c r="N338" s="68"/>
      <c r="O338" s="66"/>
      <c r="P338" s="73">
        <v>1401.32</v>
      </c>
      <c r="HY338" s="53"/>
      <c r="HZ338" s="53"/>
      <c r="IA338" s="62"/>
      <c r="IB338" s="62"/>
      <c r="IC338" s="62"/>
      <c r="ID338" s="62"/>
      <c r="IE338" s="62"/>
      <c r="IF338" s="14"/>
      <c r="IG338" s="14"/>
      <c r="IH338" s="14"/>
      <c r="II338" s="62"/>
      <c r="IJ338" s="14" t="s">
        <v>217</v>
      </c>
      <c r="IK338" s="62"/>
      <c r="IL338" s="14"/>
    </row>
    <row r="339" spans="1:246" customFormat="1" ht="15" x14ac:dyDescent="0.25">
      <c r="A339" s="84"/>
      <c r="B339" s="85"/>
      <c r="C339" s="154" t="s">
        <v>90</v>
      </c>
      <c r="D339" s="154"/>
      <c r="E339" s="154"/>
      <c r="F339" s="154"/>
      <c r="G339" s="154"/>
      <c r="H339" s="56"/>
      <c r="I339" s="57"/>
      <c r="J339" s="57"/>
      <c r="K339" s="57"/>
      <c r="L339" s="59"/>
      <c r="M339" s="57"/>
      <c r="N339" s="98">
        <v>318.57</v>
      </c>
      <c r="O339" s="57"/>
      <c r="P339" s="82">
        <v>7645.73</v>
      </c>
      <c r="HY339" s="53"/>
      <c r="HZ339" s="53"/>
      <c r="IA339" s="62"/>
      <c r="IB339" s="62"/>
      <c r="IC339" s="62"/>
      <c r="ID339" s="62"/>
      <c r="IE339" s="62"/>
      <c r="IF339" s="14"/>
      <c r="IG339" s="14"/>
      <c r="IH339" s="14"/>
      <c r="II339" s="62"/>
      <c r="IJ339" s="14"/>
      <c r="IK339" s="62" t="s">
        <v>90</v>
      </c>
      <c r="IL339" s="14"/>
    </row>
    <row r="340" spans="1:246" customFormat="1" ht="33.75" x14ac:dyDescent="0.25">
      <c r="A340" s="54" t="s">
        <v>325</v>
      </c>
      <c r="B340" s="55" t="s">
        <v>326</v>
      </c>
      <c r="C340" s="159" t="s">
        <v>327</v>
      </c>
      <c r="D340" s="159"/>
      <c r="E340" s="159"/>
      <c r="F340" s="159"/>
      <c r="G340" s="159"/>
      <c r="H340" s="56" t="s">
        <v>64</v>
      </c>
      <c r="I340" s="57">
        <v>3</v>
      </c>
      <c r="J340" s="58">
        <v>1</v>
      </c>
      <c r="K340" s="58">
        <v>3</v>
      </c>
      <c r="L340" s="59"/>
      <c r="M340" s="57"/>
      <c r="N340" s="60"/>
      <c r="O340" s="57"/>
      <c r="P340" s="61"/>
      <c r="HY340" s="53"/>
      <c r="HZ340" s="53"/>
      <c r="IA340" s="62" t="s">
        <v>327</v>
      </c>
      <c r="IB340" s="62" t="s">
        <v>4</v>
      </c>
      <c r="IC340" s="62" t="s">
        <v>4</v>
      </c>
      <c r="ID340" s="62" t="s">
        <v>4</v>
      </c>
      <c r="IE340" s="62" t="s">
        <v>4</v>
      </c>
      <c r="IF340" s="14"/>
      <c r="IG340" s="14"/>
      <c r="IH340" s="14"/>
      <c r="II340" s="62"/>
      <c r="IJ340" s="14"/>
      <c r="IK340" s="62"/>
      <c r="IL340" s="14"/>
    </row>
    <row r="341" spans="1:246" customFormat="1" ht="15" x14ac:dyDescent="0.25">
      <c r="A341" s="63"/>
      <c r="B341" s="64" t="s">
        <v>61</v>
      </c>
      <c r="C341" s="155" t="s">
        <v>65</v>
      </c>
      <c r="D341" s="155"/>
      <c r="E341" s="155"/>
      <c r="F341" s="155"/>
      <c r="G341" s="155"/>
      <c r="H341" s="65" t="s">
        <v>66</v>
      </c>
      <c r="I341" s="66"/>
      <c r="J341" s="66"/>
      <c r="K341" s="67">
        <v>12.36</v>
      </c>
      <c r="L341" s="68"/>
      <c r="M341" s="66"/>
      <c r="N341" s="68"/>
      <c r="O341" s="66"/>
      <c r="P341" s="73">
        <v>7131.23</v>
      </c>
      <c r="HY341" s="53"/>
      <c r="HZ341" s="53"/>
      <c r="IA341" s="62"/>
      <c r="IB341" s="62"/>
      <c r="IC341" s="62"/>
      <c r="ID341" s="62"/>
      <c r="IE341" s="62"/>
      <c r="IF341" s="14" t="s">
        <v>65</v>
      </c>
      <c r="IG341" s="14"/>
      <c r="IH341" s="14"/>
      <c r="II341" s="62"/>
      <c r="IJ341" s="14"/>
      <c r="IK341" s="62"/>
      <c r="IL341" s="14"/>
    </row>
    <row r="342" spans="1:246" customFormat="1" ht="15" x14ac:dyDescent="0.25">
      <c r="A342" s="70"/>
      <c r="B342" s="64" t="s">
        <v>303</v>
      </c>
      <c r="C342" s="155" t="s">
        <v>304</v>
      </c>
      <c r="D342" s="155"/>
      <c r="E342" s="155"/>
      <c r="F342" s="155"/>
      <c r="G342" s="155"/>
      <c r="H342" s="65" t="s">
        <v>66</v>
      </c>
      <c r="I342" s="67">
        <v>4.12</v>
      </c>
      <c r="J342" s="66"/>
      <c r="K342" s="67">
        <v>12.36</v>
      </c>
      <c r="L342" s="10"/>
      <c r="M342" s="71"/>
      <c r="N342" s="72">
        <v>576.96</v>
      </c>
      <c r="O342" s="66"/>
      <c r="P342" s="73">
        <v>7131.23</v>
      </c>
      <c r="Q342" s="74"/>
      <c r="R342" s="74"/>
      <c r="HY342" s="53"/>
      <c r="HZ342" s="53"/>
      <c r="IA342" s="62"/>
      <c r="IB342" s="62"/>
      <c r="IC342" s="62"/>
      <c r="ID342" s="62"/>
      <c r="IE342" s="62"/>
      <c r="IF342" s="14"/>
      <c r="IG342" s="14" t="s">
        <v>304</v>
      </c>
      <c r="IH342" s="14"/>
      <c r="II342" s="62"/>
      <c r="IJ342" s="14"/>
      <c r="IK342" s="62"/>
      <c r="IL342" s="14"/>
    </row>
    <row r="343" spans="1:246" customFormat="1" ht="15" x14ac:dyDescent="0.25">
      <c r="A343" s="63"/>
      <c r="B343" s="64" t="s">
        <v>69</v>
      </c>
      <c r="C343" s="155" t="s">
        <v>70</v>
      </c>
      <c r="D343" s="155"/>
      <c r="E343" s="155"/>
      <c r="F343" s="155"/>
      <c r="G343" s="155"/>
      <c r="H343" s="65"/>
      <c r="I343" s="66"/>
      <c r="J343" s="66"/>
      <c r="K343" s="66"/>
      <c r="L343" s="68"/>
      <c r="M343" s="66"/>
      <c r="N343" s="68"/>
      <c r="O343" s="66"/>
      <c r="P343" s="73">
        <v>1475.3</v>
      </c>
      <c r="HY343" s="53"/>
      <c r="HZ343" s="53"/>
      <c r="IA343" s="62"/>
      <c r="IB343" s="62"/>
      <c r="IC343" s="62"/>
      <c r="ID343" s="62"/>
      <c r="IE343" s="62"/>
      <c r="IF343" s="14" t="s">
        <v>70</v>
      </c>
      <c r="IG343" s="14"/>
      <c r="IH343" s="14"/>
      <c r="II343" s="62"/>
      <c r="IJ343" s="14"/>
      <c r="IK343" s="62"/>
      <c r="IL343" s="14"/>
    </row>
    <row r="344" spans="1:246" customFormat="1" ht="15" x14ac:dyDescent="0.25">
      <c r="A344" s="63"/>
      <c r="B344" s="64"/>
      <c r="C344" s="155" t="s">
        <v>71</v>
      </c>
      <c r="D344" s="155"/>
      <c r="E344" s="155"/>
      <c r="F344" s="155"/>
      <c r="G344" s="155"/>
      <c r="H344" s="65" t="s">
        <v>66</v>
      </c>
      <c r="I344" s="66"/>
      <c r="J344" s="66"/>
      <c r="K344" s="67">
        <v>1.05</v>
      </c>
      <c r="L344" s="68"/>
      <c r="M344" s="66"/>
      <c r="N344" s="68"/>
      <c r="O344" s="66"/>
      <c r="P344" s="69">
        <v>556.65</v>
      </c>
      <c r="HY344" s="53"/>
      <c r="HZ344" s="53"/>
      <c r="IA344" s="62"/>
      <c r="IB344" s="62"/>
      <c r="IC344" s="62"/>
      <c r="ID344" s="62"/>
      <c r="IE344" s="62"/>
      <c r="IF344" s="14" t="s">
        <v>71</v>
      </c>
      <c r="IG344" s="14"/>
      <c r="IH344" s="14"/>
      <c r="II344" s="62"/>
      <c r="IJ344" s="14"/>
      <c r="IK344" s="62"/>
      <c r="IL344" s="14"/>
    </row>
    <row r="345" spans="1:246" customFormat="1" ht="15" x14ac:dyDescent="0.25">
      <c r="A345" s="70"/>
      <c r="B345" s="64" t="s">
        <v>328</v>
      </c>
      <c r="C345" s="155" t="s">
        <v>329</v>
      </c>
      <c r="D345" s="155"/>
      <c r="E345" s="155"/>
      <c r="F345" s="155"/>
      <c r="G345" s="155"/>
      <c r="H345" s="65" t="s">
        <v>74</v>
      </c>
      <c r="I345" s="67">
        <v>0.35</v>
      </c>
      <c r="J345" s="66"/>
      <c r="K345" s="67">
        <v>1.05</v>
      </c>
      <c r="L345" s="77">
        <v>912.37</v>
      </c>
      <c r="M345" s="78">
        <v>1.54</v>
      </c>
      <c r="N345" s="72">
        <v>1405.05</v>
      </c>
      <c r="O345" s="66"/>
      <c r="P345" s="73">
        <v>1475.3</v>
      </c>
      <c r="Q345" s="74"/>
      <c r="R345" s="74"/>
      <c r="HY345" s="53"/>
      <c r="HZ345" s="53"/>
      <c r="IA345" s="62"/>
      <c r="IB345" s="62"/>
      <c r="IC345" s="62"/>
      <c r="ID345" s="62"/>
      <c r="IE345" s="62"/>
      <c r="IF345" s="14"/>
      <c r="IG345" s="14" t="s">
        <v>329</v>
      </c>
      <c r="IH345" s="14"/>
      <c r="II345" s="62"/>
      <c r="IJ345" s="14"/>
      <c r="IK345" s="62"/>
      <c r="IL345" s="14"/>
    </row>
    <row r="346" spans="1:246" customFormat="1" ht="15" x14ac:dyDescent="0.25">
      <c r="A346" s="75"/>
      <c r="B346" s="64" t="s">
        <v>75</v>
      </c>
      <c r="C346" s="155" t="s">
        <v>76</v>
      </c>
      <c r="D346" s="155"/>
      <c r="E346" s="155"/>
      <c r="F346" s="155"/>
      <c r="G346" s="155"/>
      <c r="H346" s="65" t="s">
        <v>66</v>
      </c>
      <c r="I346" s="67">
        <v>0.35</v>
      </c>
      <c r="J346" s="66"/>
      <c r="K346" s="67">
        <v>1.05</v>
      </c>
      <c r="L346" s="68"/>
      <c r="M346" s="66"/>
      <c r="N346" s="76">
        <v>530.14</v>
      </c>
      <c r="O346" s="66"/>
      <c r="P346" s="69">
        <v>556.65</v>
      </c>
      <c r="HY346" s="53"/>
      <c r="HZ346" s="53"/>
      <c r="IA346" s="62"/>
      <c r="IB346" s="62"/>
      <c r="IC346" s="62"/>
      <c r="ID346" s="62"/>
      <c r="IE346" s="62"/>
      <c r="IF346" s="14"/>
      <c r="IG346" s="14"/>
      <c r="IH346" s="14" t="s">
        <v>76</v>
      </c>
      <c r="II346" s="62"/>
      <c r="IJ346" s="14"/>
      <c r="IK346" s="62"/>
      <c r="IL346" s="14"/>
    </row>
    <row r="347" spans="1:246" customFormat="1" ht="15" x14ac:dyDescent="0.25">
      <c r="A347" s="63"/>
      <c r="B347" s="64" t="s">
        <v>101</v>
      </c>
      <c r="C347" s="155" t="s">
        <v>102</v>
      </c>
      <c r="D347" s="155"/>
      <c r="E347" s="155"/>
      <c r="F347" s="155"/>
      <c r="G347" s="155"/>
      <c r="H347" s="65"/>
      <c r="I347" s="66"/>
      <c r="J347" s="66"/>
      <c r="K347" s="66"/>
      <c r="L347" s="68"/>
      <c r="M347" s="66"/>
      <c r="N347" s="68"/>
      <c r="O347" s="66"/>
      <c r="P347" s="73">
        <v>14233.75</v>
      </c>
      <c r="HY347" s="53"/>
      <c r="HZ347" s="53"/>
      <c r="IA347" s="62"/>
      <c r="IB347" s="62"/>
      <c r="IC347" s="62"/>
      <c r="ID347" s="62"/>
      <c r="IE347" s="62"/>
      <c r="IF347" s="14" t="s">
        <v>102</v>
      </c>
      <c r="IG347" s="14"/>
      <c r="IH347" s="14"/>
      <c r="II347" s="62"/>
      <c r="IJ347" s="14"/>
      <c r="IK347" s="62"/>
      <c r="IL347" s="14"/>
    </row>
    <row r="348" spans="1:246" customFormat="1" ht="15" x14ac:dyDescent="0.25">
      <c r="A348" s="70"/>
      <c r="B348" s="64" t="s">
        <v>305</v>
      </c>
      <c r="C348" s="155" t="s">
        <v>306</v>
      </c>
      <c r="D348" s="155"/>
      <c r="E348" s="155"/>
      <c r="F348" s="155"/>
      <c r="G348" s="155"/>
      <c r="H348" s="65" t="s">
        <v>105</v>
      </c>
      <c r="I348" s="89">
        <v>4.1000000000000003E-3</v>
      </c>
      <c r="J348" s="66"/>
      <c r="K348" s="89">
        <v>1.23E-2</v>
      </c>
      <c r="L348" s="77">
        <v>596.80999999999995</v>
      </c>
      <c r="M348" s="78">
        <v>1.56</v>
      </c>
      <c r="N348" s="72">
        <v>931.02</v>
      </c>
      <c r="O348" s="66"/>
      <c r="P348" s="73">
        <v>11.45</v>
      </c>
      <c r="Q348" s="74"/>
      <c r="R348" s="74"/>
      <c r="HY348" s="53"/>
      <c r="HZ348" s="53"/>
      <c r="IA348" s="62"/>
      <c r="IB348" s="62"/>
      <c r="IC348" s="62"/>
      <c r="ID348" s="62"/>
      <c r="IE348" s="62"/>
      <c r="IF348" s="14"/>
      <c r="IG348" s="14" t="s">
        <v>306</v>
      </c>
      <c r="IH348" s="14"/>
      <c r="II348" s="62"/>
      <c r="IJ348" s="14"/>
      <c r="IK348" s="62"/>
      <c r="IL348" s="14"/>
    </row>
    <row r="349" spans="1:246" customFormat="1" ht="15" x14ac:dyDescent="0.25">
      <c r="A349" s="70"/>
      <c r="B349" s="64" t="s">
        <v>188</v>
      </c>
      <c r="C349" s="155" t="s">
        <v>189</v>
      </c>
      <c r="D349" s="155"/>
      <c r="E349" s="155"/>
      <c r="F349" s="155"/>
      <c r="G349" s="155"/>
      <c r="H349" s="65" t="s">
        <v>190</v>
      </c>
      <c r="I349" s="89">
        <v>0.56979999999999997</v>
      </c>
      <c r="J349" s="66"/>
      <c r="K349" s="89">
        <v>1.7094</v>
      </c>
      <c r="L349" s="10"/>
      <c r="M349" s="71"/>
      <c r="N349" s="72">
        <v>8.89</v>
      </c>
      <c r="O349" s="66"/>
      <c r="P349" s="73">
        <v>15.2</v>
      </c>
      <c r="Q349" s="74"/>
      <c r="R349" s="74"/>
      <c r="HY349" s="53"/>
      <c r="HZ349" s="53"/>
      <c r="IA349" s="62"/>
      <c r="IB349" s="62"/>
      <c r="IC349" s="62"/>
      <c r="ID349" s="62"/>
      <c r="IE349" s="62"/>
      <c r="IF349" s="14"/>
      <c r="IG349" s="14" t="s">
        <v>189</v>
      </c>
      <c r="IH349" s="14"/>
      <c r="II349" s="62"/>
      <c r="IJ349" s="14"/>
      <c r="IK349" s="62"/>
      <c r="IL349" s="14"/>
    </row>
    <row r="350" spans="1:246" customFormat="1" ht="33.75" x14ac:dyDescent="0.25">
      <c r="A350" s="70"/>
      <c r="B350" s="64" t="s">
        <v>330</v>
      </c>
      <c r="C350" s="155" t="s">
        <v>331</v>
      </c>
      <c r="D350" s="155"/>
      <c r="E350" s="155"/>
      <c r="F350" s="155"/>
      <c r="G350" s="155"/>
      <c r="H350" s="65" t="s">
        <v>332</v>
      </c>
      <c r="I350" s="83">
        <v>1</v>
      </c>
      <c r="J350" s="66"/>
      <c r="K350" s="83">
        <v>3</v>
      </c>
      <c r="L350" s="86">
        <v>2182.87</v>
      </c>
      <c r="M350" s="78">
        <v>1.38</v>
      </c>
      <c r="N350" s="72">
        <v>3012.36</v>
      </c>
      <c r="O350" s="66"/>
      <c r="P350" s="73">
        <v>9037.08</v>
      </c>
      <c r="Q350" s="74"/>
      <c r="R350" s="74"/>
      <c r="HY350" s="53"/>
      <c r="HZ350" s="53"/>
      <c r="IA350" s="62"/>
      <c r="IB350" s="62"/>
      <c r="IC350" s="62"/>
      <c r="ID350" s="62"/>
      <c r="IE350" s="62"/>
      <c r="IF350" s="14"/>
      <c r="IG350" s="14" t="s">
        <v>331</v>
      </c>
      <c r="IH350" s="14"/>
      <c r="II350" s="62"/>
      <c r="IJ350" s="14"/>
      <c r="IK350" s="62"/>
      <c r="IL350" s="14"/>
    </row>
    <row r="351" spans="1:246" customFormat="1" ht="45" x14ac:dyDescent="0.25">
      <c r="A351" s="70"/>
      <c r="B351" s="64" t="s">
        <v>333</v>
      </c>
      <c r="C351" s="155" t="s">
        <v>334</v>
      </c>
      <c r="D351" s="155"/>
      <c r="E351" s="155"/>
      <c r="F351" s="155"/>
      <c r="G351" s="155"/>
      <c r="H351" s="65" t="s">
        <v>332</v>
      </c>
      <c r="I351" s="83">
        <v>2</v>
      </c>
      <c r="J351" s="66"/>
      <c r="K351" s="83">
        <v>6</v>
      </c>
      <c r="L351" s="77">
        <v>615.48</v>
      </c>
      <c r="M351" s="88">
        <v>1.4</v>
      </c>
      <c r="N351" s="72">
        <v>861.67</v>
      </c>
      <c r="O351" s="66"/>
      <c r="P351" s="73">
        <v>5170.0200000000004</v>
      </c>
      <c r="Q351" s="74"/>
      <c r="R351" s="74"/>
      <c r="HY351" s="53"/>
      <c r="HZ351" s="53"/>
      <c r="IA351" s="62"/>
      <c r="IB351" s="62"/>
      <c r="IC351" s="62"/>
      <c r="ID351" s="62"/>
      <c r="IE351" s="62"/>
      <c r="IF351" s="14"/>
      <c r="IG351" s="14" t="s">
        <v>334</v>
      </c>
      <c r="IH351" s="14"/>
      <c r="II351" s="62"/>
      <c r="IJ351" s="14"/>
      <c r="IK351" s="62"/>
      <c r="IL351" s="14"/>
    </row>
    <row r="352" spans="1:246" customFormat="1" ht="15" x14ac:dyDescent="0.25">
      <c r="A352" s="79"/>
      <c r="B352" s="80"/>
      <c r="C352" s="154" t="s">
        <v>83</v>
      </c>
      <c r="D352" s="154"/>
      <c r="E352" s="154"/>
      <c r="F352" s="154"/>
      <c r="G352" s="154"/>
      <c r="H352" s="56"/>
      <c r="I352" s="57"/>
      <c r="J352" s="57"/>
      <c r="K352" s="57"/>
      <c r="L352" s="59"/>
      <c r="M352" s="57"/>
      <c r="N352" s="81"/>
      <c r="O352" s="57"/>
      <c r="P352" s="82">
        <v>23396.93</v>
      </c>
      <c r="Q352" s="74"/>
      <c r="R352" s="74"/>
      <c r="HY352" s="53"/>
      <c r="HZ352" s="53"/>
      <c r="IA352" s="62"/>
      <c r="IB352" s="62"/>
      <c r="IC352" s="62"/>
      <c r="ID352" s="62"/>
      <c r="IE352" s="62"/>
      <c r="IF352" s="14"/>
      <c r="IG352" s="14"/>
      <c r="IH352" s="14"/>
      <c r="II352" s="62" t="s">
        <v>83</v>
      </c>
      <c r="IJ352" s="14"/>
      <c r="IK352" s="62"/>
      <c r="IL352" s="14"/>
    </row>
    <row r="353" spans="1:246" customFormat="1" ht="15" x14ac:dyDescent="0.25">
      <c r="A353" s="75" t="s">
        <v>335</v>
      </c>
      <c r="B353" s="64" t="s">
        <v>149</v>
      </c>
      <c r="C353" s="155" t="s">
        <v>150</v>
      </c>
      <c r="D353" s="155"/>
      <c r="E353" s="155"/>
      <c r="F353" s="155"/>
      <c r="G353" s="155"/>
      <c r="H353" s="65" t="s">
        <v>87</v>
      </c>
      <c r="I353" s="83">
        <v>2</v>
      </c>
      <c r="J353" s="66"/>
      <c r="K353" s="83">
        <v>2</v>
      </c>
      <c r="L353" s="68"/>
      <c r="M353" s="66"/>
      <c r="N353" s="68"/>
      <c r="O353" s="66"/>
      <c r="P353" s="69">
        <v>142.62</v>
      </c>
      <c r="HY353" s="53"/>
      <c r="HZ353" s="53"/>
      <c r="IA353" s="62"/>
      <c r="IB353" s="62"/>
      <c r="IC353" s="62"/>
      <c r="ID353" s="62"/>
      <c r="IE353" s="62"/>
      <c r="IF353" s="14"/>
      <c r="IG353" s="14"/>
      <c r="IH353" s="14"/>
      <c r="II353" s="62"/>
      <c r="IJ353" s="14"/>
      <c r="IK353" s="62"/>
      <c r="IL353" s="14" t="s">
        <v>150</v>
      </c>
    </row>
    <row r="354" spans="1:246" customFormat="1" ht="15" x14ac:dyDescent="0.25">
      <c r="A354" s="75"/>
      <c r="B354" s="64"/>
      <c r="C354" s="155" t="s">
        <v>84</v>
      </c>
      <c r="D354" s="155"/>
      <c r="E354" s="155"/>
      <c r="F354" s="155"/>
      <c r="G354" s="155"/>
      <c r="H354" s="65"/>
      <c r="I354" s="66"/>
      <c r="J354" s="66"/>
      <c r="K354" s="66"/>
      <c r="L354" s="68"/>
      <c r="M354" s="66"/>
      <c r="N354" s="68"/>
      <c r="O354" s="66"/>
      <c r="P354" s="73">
        <v>7687.88</v>
      </c>
      <c r="HY354" s="53"/>
      <c r="HZ354" s="53"/>
      <c r="IA354" s="62"/>
      <c r="IB354" s="62"/>
      <c r="IC354" s="62"/>
      <c r="ID354" s="62"/>
      <c r="IE354" s="62"/>
      <c r="IF354" s="14"/>
      <c r="IG354" s="14"/>
      <c r="IH354" s="14"/>
      <c r="II354" s="62"/>
      <c r="IJ354" s="14" t="s">
        <v>84</v>
      </c>
      <c r="IK354" s="62"/>
      <c r="IL354" s="14"/>
    </row>
    <row r="355" spans="1:246" customFormat="1" ht="15" x14ac:dyDescent="0.25">
      <c r="A355" s="75"/>
      <c r="B355" s="64" t="s">
        <v>214</v>
      </c>
      <c r="C355" s="155" t="s">
        <v>215</v>
      </c>
      <c r="D355" s="155"/>
      <c r="E355" s="155"/>
      <c r="F355" s="155"/>
      <c r="G355" s="155"/>
      <c r="H355" s="65" t="s">
        <v>87</v>
      </c>
      <c r="I355" s="83">
        <v>90</v>
      </c>
      <c r="J355" s="66"/>
      <c r="K355" s="83">
        <v>90</v>
      </c>
      <c r="L355" s="68"/>
      <c r="M355" s="66"/>
      <c r="N355" s="68"/>
      <c r="O355" s="66"/>
      <c r="P355" s="73">
        <v>6919.09</v>
      </c>
      <c r="HY355" s="53"/>
      <c r="HZ355" s="53"/>
      <c r="IA355" s="62"/>
      <c r="IB355" s="62"/>
      <c r="IC355" s="62"/>
      <c r="ID355" s="62"/>
      <c r="IE355" s="62"/>
      <c r="IF355" s="14"/>
      <c r="IG355" s="14"/>
      <c r="IH355" s="14"/>
      <c r="II355" s="62"/>
      <c r="IJ355" s="14" t="s">
        <v>215</v>
      </c>
      <c r="IK355" s="62"/>
      <c r="IL355" s="14"/>
    </row>
    <row r="356" spans="1:246" customFormat="1" ht="15" x14ac:dyDescent="0.25">
      <c r="A356" s="75"/>
      <c r="B356" s="64" t="s">
        <v>216</v>
      </c>
      <c r="C356" s="155" t="s">
        <v>217</v>
      </c>
      <c r="D356" s="155"/>
      <c r="E356" s="155"/>
      <c r="F356" s="155"/>
      <c r="G356" s="155"/>
      <c r="H356" s="65" t="s">
        <v>87</v>
      </c>
      <c r="I356" s="83">
        <v>46</v>
      </c>
      <c r="J356" s="66"/>
      <c r="K356" s="83">
        <v>46</v>
      </c>
      <c r="L356" s="68"/>
      <c r="M356" s="66"/>
      <c r="N356" s="68"/>
      <c r="O356" s="66"/>
      <c r="P356" s="73">
        <v>3536.42</v>
      </c>
      <c r="HY356" s="53"/>
      <c r="HZ356" s="53"/>
      <c r="IA356" s="62"/>
      <c r="IB356" s="62"/>
      <c r="IC356" s="62"/>
      <c r="ID356" s="62"/>
      <c r="IE356" s="62"/>
      <c r="IF356" s="14"/>
      <c r="IG356" s="14"/>
      <c r="IH356" s="14"/>
      <c r="II356" s="62"/>
      <c r="IJ356" s="14" t="s">
        <v>217</v>
      </c>
      <c r="IK356" s="62"/>
      <c r="IL356" s="14"/>
    </row>
    <row r="357" spans="1:246" customFormat="1" ht="15" x14ac:dyDescent="0.25">
      <c r="A357" s="84"/>
      <c r="B357" s="85"/>
      <c r="C357" s="154" t="s">
        <v>90</v>
      </c>
      <c r="D357" s="154"/>
      <c r="E357" s="154"/>
      <c r="F357" s="154"/>
      <c r="G357" s="154"/>
      <c r="H357" s="56"/>
      <c r="I357" s="57"/>
      <c r="J357" s="57"/>
      <c r="K357" s="57"/>
      <c r="L357" s="59"/>
      <c r="M357" s="57"/>
      <c r="N357" s="81">
        <v>11331.69</v>
      </c>
      <c r="O357" s="57"/>
      <c r="P357" s="82">
        <v>33995.06</v>
      </c>
      <c r="HY357" s="53"/>
      <c r="HZ357" s="53"/>
      <c r="IA357" s="62"/>
      <c r="IB357" s="62"/>
      <c r="IC357" s="62"/>
      <c r="ID357" s="62"/>
      <c r="IE357" s="62"/>
      <c r="IF357" s="14"/>
      <c r="IG357" s="14"/>
      <c r="IH357" s="14"/>
      <c r="II357" s="62"/>
      <c r="IJ357" s="14"/>
      <c r="IK357" s="62" t="s">
        <v>90</v>
      </c>
      <c r="IL357" s="14"/>
    </row>
    <row r="358" spans="1:246" customFormat="1" ht="56.25" x14ac:dyDescent="0.25">
      <c r="A358" s="54" t="s">
        <v>336</v>
      </c>
      <c r="B358" s="55" t="s">
        <v>337</v>
      </c>
      <c r="C358" s="151" t="s">
        <v>334</v>
      </c>
      <c r="D358" s="151"/>
      <c r="E358" s="151"/>
      <c r="F358" s="151"/>
      <c r="G358" s="151"/>
      <c r="H358" s="56" t="s">
        <v>332</v>
      </c>
      <c r="I358" s="57">
        <v>-6</v>
      </c>
      <c r="J358" s="58">
        <v>1</v>
      </c>
      <c r="K358" s="58">
        <v>-6</v>
      </c>
      <c r="L358" s="98">
        <v>615.48</v>
      </c>
      <c r="M358" s="101">
        <v>1.4</v>
      </c>
      <c r="N358" s="93">
        <v>861.67</v>
      </c>
      <c r="O358" s="57"/>
      <c r="P358" s="82">
        <v>-5170.0200000000004</v>
      </c>
      <c r="HY358" s="53"/>
      <c r="HZ358" s="53"/>
      <c r="IA358" s="62" t="s">
        <v>334</v>
      </c>
      <c r="IB358" s="62" t="s">
        <v>4</v>
      </c>
      <c r="IC358" s="62" t="s">
        <v>4</v>
      </c>
      <c r="ID358" s="62" t="s">
        <v>4</v>
      </c>
      <c r="IE358" s="62" t="s">
        <v>4</v>
      </c>
      <c r="IF358" s="14"/>
      <c r="IG358" s="14"/>
      <c r="IH358" s="14"/>
      <c r="II358" s="62"/>
      <c r="IJ358" s="14"/>
      <c r="IK358" s="62"/>
      <c r="IL358" s="14"/>
    </row>
    <row r="359" spans="1:246" customFormat="1" ht="15" x14ac:dyDescent="0.25">
      <c r="A359" s="84"/>
      <c r="B359" s="85"/>
      <c r="C359" s="154" t="s">
        <v>90</v>
      </c>
      <c r="D359" s="154"/>
      <c r="E359" s="154"/>
      <c r="F359" s="154"/>
      <c r="G359" s="154"/>
      <c r="H359" s="56"/>
      <c r="I359" s="57"/>
      <c r="J359" s="57"/>
      <c r="K359" s="57"/>
      <c r="L359" s="59"/>
      <c r="M359" s="57"/>
      <c r="N359" s="59"/>
      <c r="O359" s="57"/>
      <c r="P359" s="82">
        <v>-5170.0200000000004</v>
      </c>
      <c r="HY359" s="53"/>
      <c r="HZ359" s="53"/>
      <c r="IA359" s="62"/>
      <c r="IB359" s="62"/>
      <c r="IC359" s="62"/>
      <c r="ID359" s="62"/>
      <c r="IE359" s="62"/>
      <c r="IF359" s="14"/>
      <c r="IG359" s="14"/>
      <c r="IH359" s="14"/>
      <c r="II359" s="62"/>
      <c r="IJ359" s="14"/>
      <c r="IK359" s="62" t="s">
        <v>90</v>
      </c>
      <c r="IL359" s="14"/>
    </row>
    <row r="360" spans="1:246" customFormat="1" ht="56.25" x14ac:dyDescent="0.25">
      <c r="A360" s="54" t="s">
        <v>338</v>
      </c>
      <c r="B360" s="55" t="s">
        <v>339</v>
      </c>
      <c r="C360" s="151" t="s">
        <v>340</v>
      </c>
      <c r="D360" s="151"/>
      <c r="E360" s="151"/>
      <c r="F360" s="151"/>
      <c r="G360" s="151"/>
      <c r="H360" s="56" t="s">
        <v>332</v>
      </c>
      <c r="I360" s="57">
        <v>2</v>
      </c>
      <c r="J360" s="58">
        <v>1</v>
      </c>
      <c r="K360" s="58">
        <v>2</v>
      </c>
      <c r="L360" s="81">
        <v>3360.96</v>
      </c>
      <c r="M360" s="92">
        <v>0.98</v>
      </c>
      <c r="N360" s="99">
        <v>3293.74</v>
      </c>
      <c r="O360" s="57"/>
      <c r="P360" s="82">
        <v>6587.48</v>
      </c>
      <c r="HY360" s="53"/>
      <c r="HZ360" s="53"/>
      <c r="IA360" s="62" t="s">
        <v>340</v>
      </c>
      <c r="IB360" s="62" t="s">
        <v>4</v>
      </c>
      <c r="IC360" s="62" t="s">
        <v>4</v>
      </c>
      <c r="ID360" s="62" t="s">
        <v>4</v>
      </c>
      <c r="IE360" s="62" t="s">
        <v>4</v>
      </c>
      <c r="IF360" s="14"/>
      <c r="IG360" s="14"/>
      <c r="IH360" s="14"/>
      <c r="II360" s="62"/>
      <c r="IJ360" s="14"/>
      <c r="IK360" s="62"/>
      <c r="IL360" s="14"/>
    </row>
    <row r="361" spans="1:246" customFormat="1" ht="15" x14ac:dyDescent="0.25">
      <c r="A361" s="84"/>
      <c r="B361" s="85"/>
      <c r="C361" s="154" t="s">
        <v>90</v>
      </c>
      <c r="D361" s="154"/>
      <c r="E361" s="154"/>
      <c r="F361" s="154"/>
      <c r="G361" s="154"/>
      <c r="H361" s="56"/>
      <c r="I361" s="57"/>
      <c r="J361" s="57"/>
      <c r="K361" s="57"/>
      <c r="L361" s="59"/>
      <c r="M361" s="57"/>
      <c r="N361" s="59"/>
      <c r="O361" s="57"/>
      <c r="P361" s="82">
        <v>6587.48</v>
      </c>
      <c r="HY361" s="53"/>
      <c r="HZ361" s="53"/>
      <c r="IA361" s="62"/>
      <c r="IB361" s="62"/>
      <c r="IC361" s="62"/>
      <c r="ID361" s="62"/>
      <c r="IE361" s="62"/>
      <c r="IF361" s="14"/>
      <c r="IG361" s="14"/>
      <c r="IH361" s="14"/>
      <c r="II361" s="62"/>
      <c r="IJ361" s="14"/>
      <c r="IK361" s="62" t="s">
        <v>90</v>
      </c>
      <c r="IL361" s="14"/>
    </row>
    <row r="362" spans="1:246" customFormat="1" ht="56.25" x14ac:dyDescent="0.25">
      <c r="A362" s="54" t="s">
        <v>341</v>
      </c>
      <c r="B362" s="55" t="s">
        <v>342</v>
      </c>
      <c r="C362" s="151" t="s">
        <v>343</v>
      </c>
      <c r="D362" s="151"/>
      <c r="E362" s="151"/>
      <c r="F362" s="151"/>
      <c r="G362" s="151"/>
      <c r="H362" s="56" t="s">
        <v>332</v>
      </c>
      <c r="I362" s="57">
        <v>1</v>
      </c>
      <c r="J362" s="58">
        <v>1</v>
      </c>
      <c r="K362" s="58">
        <v>1</v>
      </c>
      <c r="L362" s="81">
        <v>2475.7800000000002</v>
      </c>
      <c r="M362" s="92">
        <v>0.98</v>
      </c>
      <c r="N362" s="99">
        <v>2426.2600000000002</v>
      </c>
      <c r="O362" s="57"/>
      <c r="P362" s="82">
        <v>2426.2600000000002</v>
      </c>
      <c r="HY362" s="53"/>
      <c r="HZ362" s="53"/>
      <c r="IA362" s="62" t="s">
        <v>343</v>
      </c>
      <c r="IB362" s="62" t="s">
        <v>4</v>
      </c>
      <c r="IC362" s="62" t="s">
        <v>4</v>
      </c>
      <c r="ID362" s="62" t="s">
        <v>4</v>
      </c>
      <c r="IE362" s="62" t="s">
        <v>4</v>
      </c>
      <c r="IF362" s="14"/>
      <c r="IG362" s="14"/>
      <c r="IH362" s="14"/>
      <c r="II362" s="62"/>
      <c r="IJ362" s="14"/>
      <c r="IK362" s="62"/>
      <c r="IL362" s="14"/>
    </row>
    <row r="363" spans="1:246" customFormat="1" ht="15" x14ac:dyDescent="0.25">
      <c r="A363" s="84"/>
      <c r="B363" s="85"/>
      <c r="C363" s="154" t="s">
        <v>90</v>
      </c>
      <c r="D363" s="154"/>
      <c r="E363" s="154"/>
      <c r="F363" s="154"/>
      <c r="G363" s="154"/>
      <c r="H363" s="56"/>
      <c r="I363" s="57"/>
      <c r="J363" s="57"/>
      <c r="K363" s="57"/>
      <c r="L363" s="59"/>
      <c r="M363" s="57"/>
      <c r="N363" s="59"/>
      <c r="O363" s="57"/>
      <c r="P363" s="82">
        <v>2426.2600000000002</v>
      </c>
      <c r="HY363" s="53"/>
      <c r="HZ363" s="53"/>
      <c r="IA363" s="62"/>
      <c r="IB363" s="62"/>
      <c r="IC363" s="62"/>
      <c r="ID363" s="62"/>
      <c r="IE363" s="62"/>
      <c r="IF363" s="14"/>
      <c r="IG363" s="14"/>
      <c r="IH363" s="14"/>
      <c r="II363" s="62"/>
      <c r="IJ363" s="14"/>
      <c r="IK363" s="62" t="s">
        <v>90</v>
      </c>
      <c r="IL363" s="14"/>
    </row>
    <row r="364" spans="1:246" customFormat="1" ht="22.5" x14ac:dyDescent="0.25">
      <c r="A364" s="54" t="s">
        <v>344</v>
      </c>
      <c r="B364" s="55" t="s">
        <v>345</v>
      </c>
      <c r="C364" s="159" t="s">
        <v>346</v>
      </c>
      <c r="D364" s="159"/>
      <c r="E364" s="159"/>
      <c r="F364" s="159"/>
      <c r="G364" s="159"/>
      <c r="H364" s="56" t="s">
        <v>64</v>
      </c>
      <c r="I364" s="57">
        <v>1</v>
      </c>
      <c r="J364" s="58">
        <v>1</v>
      </c>
      <c r="K364" s="58">
        <v>1</v>
      </c>
      <c r="L364" s="59"/>
      <c r="M364" s="57"/>
      <c r="N364" s="60"/>
      <c r="O364" s="57"/>
      <c r="P364" s="61"/>
      <c r="HY364" s="53"/>
      <c r="HZ364" s="53"/>
      <c r="IA364" s="62" t="s">
        <v>346</v>
      </c>
      <c r="IB364" s="62" t="s">
        <v>4</v>
      </c>
      <c r="IC364" s="62" t="s">
        <v>4</v>
      </c>
      <c r="ID364" s="62" t="s">
        <v>4</v>
      </c>
      <c r="IE364" s="62" t="s">
        <v>4</v>
      </c>
      <c r="IF364" s="14"/>
      <c r="IG364" s="14"/>
      <c r="IH364" s="14"/>
      <c r="II364" s="62"/>
      <c r="IJ364" s="14"/>
      <c r="IK364" s="62"/>
      <c r="IL364" s="14"/>
    </row>
    <row r="365" spans="1:246" customFormat="1" ht="15" x14ac:dyDescent="0.25">
      <c r="A365" s="63"/>
      <c r="B365" s="64" t="s">
        <v>61</v>
      </c>
      <c r="C365" s="155" t="s">
        <v>65</v>
      </c>
      <c r="D365" s="155"/>
      <c r="E365" s="155"/>
      <c r="F365" s="155"/>
      <c r="G365" s="155"/>
      <c r="H365" s="65" t="s">
        <v>66</v>
      </c>
      <c r="I365" s="66"/>
      <c r="J365" s="66"/>
      <c r="K365" s="67">
        <v>2.39</v>
      </c>
      <c r="L365" s="68"/>
      <c r="M365" s="66"/>
      <c r="N365" s="68"/>
      <c r="O365" s="66"/>
      <c r="P365" s="73">
        <v>1397.24</v>
      </c>
      <c r="HY365" s="53"/>
      <c r="HZ365" s="53"/>
      <c r="IA365" s="62"/>
      <c r="IB365" s="62"/>
      <c r="IC365" s="62"/>
      <c r="ID365" s="62"/>
      <c r="IE365" s="62"/>
      <c r="IF365" s="14" t="s">
        <v>65</v>
      </c>
      <c r="IG365" s="14"/>
      <c r="IH365" s="14"/>
      <c r="II365" s="62"/>
      <c r="IJ365" s="14"/>
      <c r="IK365" s="62"/>
      <c r="IL365" s="14"/>
    </row>
    <row r="366" spans="1:246" customFormat="1" ht="15" x14ac:dyDescent="0.25">
      <c r="A366" s="70"/>
      <c r="B366" s="64" t="s">
        <v>347</v>
      </c>
      <c r="C366" s="155" t="s">
        <v>348</v>
      </c>
      <c r="D366" s="155"/>
      <c r="E366" s="155"/>
      <c r="F366" s="155"/>
      <c r="G366" s="155"/>
      <c r="H366" s="65" t="s">
        <v>66</v>
      </c>
      <c r="I366" s="67">
        <v>2.39</v>
      </c>
      <c r="J366" s="66"/>
      <c r="K366" s="67">
        <v>2.39</v>
      </c>
      <c r="L366" s="10"/>
      <c r="M366" s="71"/>
      <c r="N366" s="72">
        <v>584.62</v>
      </c>
      <c r="O366" s="66"/>
      <c r="P366" s="73">
        <v>1397.24</v>
      </c>
      <c r="Q366" s="74"/>
      <c r="R366" s="74"/>
      <c r="HY366" s="53"/>
      <c r="HZ366" s="53"/>
      <c r="IA366" s="62"/>
      <c r="IB366" s="62"/>
      <c r="IC366" s="62"/>
      <c r="ID366" s="62"/>
      <c r="IE366" s="62"/>
      <c r="IF366" s="14"/>
      <c r="IG366" s="14" t="s">
        <v>348</v>
      </c>
      <c r="IH366" s="14"/>
      <c r="II366" s="62"/>
      <c r="IJ366" s="14"/>
      <c r="IK366" s="62"/>
      <c r="IL366" s="14"/>
    </row>
    <row r="367" spans="1:246" customFormat="1" ht="15" x14ac:dyDescent="0.25">
      <c r="A367" s="63"/>
      <c r="B367" s="64" t="s">
        <v>69</v>
      </c>
      <c r="C367" s="155" t="s">
        <v>70</v>
      </c>
      <c r="D367" s="155"/>
      <c r="E367" s="155"/>
      <c r="F367" s="155"/>
      <c r="G367" s="155"/>
      <c r="H367" s="65"/>
      <c r="I367" s="66"/>
      <c r="J367" s="66"/>
      <c r="K367" s="66"/>
      <c r="L367" s="68"/>
      <c r="M367" s="66"/>
      <c r="N367" s="68"/>
      <c r="O367" s="66"/>
      <c r="P367" s="69">
        <v>37.69</v>
      </c>
      <c r="HY367" s="53"/>
      <c r="HZ367" s="53"/>
      <c r="IA367" s="62"/>
      <c r="IB367" s="62"/>
      <c r="IC367" s="62"/>
      <c r="ID367" s="62"/>
      <c r="IE367" s="62"/>
      <c r="IF367" s="14" t="s">
        <v>70</v>
      </c>
      <c r="IG367" s="14"/>
      <c r="IH367" s="14"/>
      <c r="II367" s="62"/>
      <c r="IJ367" s="14"/>
      <c r="IK367" s="62"/>
      <c r="IL367" s="14"/>
    </row>
    <row r="368" spans="1:246" customFormat="1" ht="22.5" x14ac:dyDescent="0.25">
      <c r="A368" s="70"/>
      <c r="B368" s="64" t="s">
        <v>312</v>
      </c>
      <c r="C368" s="155" t="s">
        <v>313</v>
      </c>
      <c r="D368" s="155"/>
      <c r="E368" s="155"/>
      <c r="F368" s="155"/>
      <c r="G368" s="155"/>
      <c r="H368" s="65" t="s">
        <v>74</v>
      </c>
      <c r="I368" s="67">
        <v>0.24</v>
      </c>
      <c r="J368" s="66"/>
      <c r="K368" s="67">
        <v>0.24</v>
      </c>
      <c r="L368" s="77">
        <v>32.6</v>
      </c>
      <c r="M368" s="78">
        <v>1.56</v>
      </c>
      <c r="N368" s="72">
        <v>50.86</v>
      </c>
      <c r="O368" s="66"/>
      <c r="P368" s="73">
        <v>12.21</v>
      </c>
      <c r="Q368" s="74"/>
      <c r="R368" s="74"/>
      <c r="HY368" s="53"/>
      <c r="HZ368" s="53"/>
      <c r="IA368" s="62"/>
      <c r="IB368" s="62"/>
      <c r="IC368" s="62"/>
      <c r="ID368" s="62"/>
      <c r="IE368" s="62"/>
      <c r="IF368" s="14"/>
      <c r="IG368" s="14" t="s">
        <v>313</v>
      </c>
      <c r="IH368" s="14"/>
      <c r="II368" s="62"/>
      <c r="IJ368" s="14"/>
      <c r="IK368" s="62"/>
      <c r="IL368" s="14"/>
    </row>
    <row r="369" spans="1:260" customFormat="1" ht="22.5" x14ac:dyDescent="0.25">
      <c r="A369" s="70"/>
      <c r="B369" s="64" t="s">
        <v>242</v>
      </c>
      <c r="C369" s="155" t="s">
        <v>243</v>
      </c>
      <c r="D369" s="155"/>
      <c r="E369" s="155"/>
      <c r="F369" s="155"/>
      <c r="G369" s="155"/>
      <c r="H369" s="65" t="s">
        <v>74</v>
      </c>
      <c r="I369" s="67">
        <v>0.26</v>
      </c>
      <c r="J369" s="66"/>
      <c r="K369" s="67">
        <v>0.26</v>
      </c>
      <c r="L369" s="77">
        <v>75.97</v>
      </c>
      <c r="M369" s="78">
        <v>1.29</v>
      </c>
      <c r="N369" s="72">
        <v>98</v>
      </c>
      <c r="O369" s="66"/>
      <c r="P369" s="73">
        <v>25.48</v>
      </c>
      <c r="Q369" s="74"/>
      <c r="R369" s="74"/>
      <c r="HY369" s="53"/>
      <c r="HZ369" s="53"/>
      <c r="IA369" s="62"/>
      <c r="IB369" s="62"/>
      <c r="IC369" s="62"/>
      <c r="ID369" s="62"/>
      <c r="IE369" s="62"/>
      <c r="IF369" s="14"/>
      <c r="IG369" s="14" t="s">
        <v>243</v>
      </c>
      <c r="IH369" s="14"/>
      <c r="II369" s="62"/>
      <c r="IJ369" s="14"/>
      <c r="IK369" s="62"/>
      <c r="IL369" s="14"/>
    </row>
    <row r="370" spans="1:260" customFormat="1" ht="15" x14ac:dyDescent="0.25">
      <c r="A370" s="63"/>
      <c r="B370" s="64" t="s">
        <v>101</v>
      </c>
      <c r="C370" s="155" t="s">
        <v>102</v>
      </c>
      <c r="D370" s="155"/>
      <c r="E370" s="155"/>
      <c r="F370" s="155"/>
      <c r="G370" s="155"/>
      <c r="H370" s="65"/>
      <c r="I370" s="66"/>
      <c r="J370" s="66"/>
      <c r="K370" s="66"/>
      <c r="L370" s="68"/>
      <c r="M370" s="66"/>
      <c r="N370" s="68"/>
      <c r="O370" s="66"/>
      <c r="P370" s="69">
        <v>35.729999999999997</v>
      </c>
      <c r="HY370" s="53"/>
      <c r="HZ370" s="53"/>
      <c r="IA370" s="62"/>
      <c r="IB370" s="62"/>
      <c r="IC370" s="62"/>
      <c r="ID370" s="62"/>
      <c r="IE370" s="62"/>
      <c r="IF370" s="14" t="s">
        <v>102</v>
      </c>
      <c r="IG370" s="14"/>
      <c r="IH370" s="14"/>
      <c r="II370" s="62"/>
      <c r="IJ370" s="14"/>
      <c r="IK370" s="62"/>
      <c r="IL370" s="14"/>
    </row>
    <row r="371" spans="1:260" customFormat="1" ht="15" x14ac:dyDescent="0.25">
      <c r="A371" s="70"/>
      <c r="B371" s="64" t="s">
        <v>305</v>
      </c>
      <c r="C371" s="155" t="s">
        <v>306</v>
      </c>
      <c r="D371" s="155"/>
      <c r="E371" s="155"/>
      <c r="F371" s="155"/>
      <c r="G371" s="155"/>
      <c r="H371" s="65" t="s">
        <v>105</v>
      </c>
      <c r="I371" s="91">
        <v>3.2000000000000001E-2</v>
      </c>
      <c r="J371" s="66"/>
      <c r="K371" s="91">
        <v>3.2000000000000001E-2</v>
      </c>
      <c r="L371" s="77">
        <v>596.80999999999995</v>
      </c>
      <c r="M371" s="78">
        <v>1.56</v>
      </c>
      <c r="N371" s="72">
        <v>931.02</v>
      </c>
      <c r="O371" s="66"/>
      <c r="P371" s="73">
        <v>29.79</v>
      </c>
      <c r="Q371" s="74"/>
      <c r="R371" s="74"/>
      <c r="HY371" s="53"/>
      <c r="HZ371" s="53"/>
      <c r="IA371" s="62"/>
      <c r="IB371" s="62"/>
      <c r="IC371" s="62"/>
      <c r="ID371" s="62"/>
      <c r="IE371" s="62"/>
      <c r="IF371" s="14"/>
      <c r="IG371" s="14" t="s">
        <v>306</v>
      </c>
      <c r="IH371" s="14"/>
      <c r="II371" s="62"/>
      <c r="IJ371" s="14"/>
      <c r="IK371" s="62"/>
      <c r="IL371" s="14"/>
    </row>
    <row r="372" spans="1:260" customFormat="1" ht="15" x14ac:dyDescent="0.25">
      <c r="A372" s="70"/>
      <c r="B372" s="64" t="s">
        <v>314</v>
      </c>
      <c r="C372" s="155" t="s">
        <v>315</v>
      </c>
      <c r="D372" s="155"/>
      <c r="E372" s="155"/>
      <c r="F372" s="155"/>
      <c r="G372" s="155"/>
      <c r="H372" s="65" t="s">
        <v>64</v>
      </c>
      <c r="I372" s="83">
        <v>6</v>
      </c>
      <c r="J372" s="66"/>
      <c r="K372" s="83">
        <v>6</v>
      </c>
      <c r="L372" s="77">
        <v>0.64</v>
      </c>
      <c r="M372" s="78">
        <v>1.55</v>
      </c>
      <c r="N372" s="72">
        <v>0.99</v>
      </c>
      <c r="O372" s="66"/>
      <c r="P372" s="73">
        <v>5.94</v>
      </c>
      <c r="Q372" s="74"/>
      <c r="R372" s="74"/>
      <c r="HY372" s="53"/>
      <c r="HZ372" s="53"/>
      <c r="IA372" s="62"/>
      <c r="IB372" s="62"/>
      <c r="IC372" s="62"/>
      <c r="ID372" s="62"/>
      <c r="IE372" s="62"/>
      <c r="IF372" s="14"/>
      <c r="IG372" s="14" t="s">
        <v>315</v>
      </c>
      <c r="IH372" s="14"/>
      <c r="II372" s="62"/>
      <c r="IJ372" s="14"/>
      <c r="IK372" s="62"/>
      <c r="IL372" s="14"/>
    </row>
    <row r="373" spans="1:260" customFormat="1" ht="15" x14ac:dyDescent="0.25">
      <c r="A373" s="79"/>
      <c r="B373" s="80"/>
      <c r="C373" s="154" t="s">
        <v>83</v>
      </c>
      <c r="D373" s="154"/>
      <c r="E373" s="154"/>
      <c r="F373" s="154"/>
      <c r="G373" s="154"/>
      <c r="H373" s="56"/>
      <c r="I373" s="57"/>
      <c r="J373" s="57"/>
      <c r="K373" s="57"/>
      <c r="L373" s="59"/>
      <c r="M373" s="57"/>
      <c r="N373" s="81"/>
      <c r="O373" s="57"/>
      <c r="P373" s="82">
        <v>1470.66</v>
      </c>
      <c r="Q373" s="74"/>
      <c r="R373" s="74"/>
      <c r="HY373" s="53"/>
      <c r="HZ373" s="53"/>
      <c r="IA373" s="62"/>
      <c r="IB373" s="62"/>
      <c r="IC373" s="62"/>
      <c r="ID373" s="62"/>
      <c r="IE373" s="62"/>
      <c r="IF373" s="14"/>
      <c r="IG373" s="14"/>
      <c r="IH373" s="14"/>
      <c r="II373" s="62" t="s">
        <v>83</v>
      </c>
      <c r="IJ373" s="14"/>
      <c r="IK373" s="62"/>
      <c r="IL373" s="14"/>
    </row>
    <row r="374" spans="1:260" customFormat="1" ht="15" x14ac:dyDescent="0.25">
      <c r="A374" s="75" t="s">
        <v>349</v>
      </c>
      <c r="B374" s="64" t="s">
        <v>149</v>
      </c>
      <c r="C374" s="155" t="s">
        <v>150</v>
      </c>
      <c r="D374" s="155"/>
      <c r="E374" s="155"/>
      <c r="F374" s="155"/>
      <c r="G374" s="155"/>
      <c r="H374" s="65" t="s">
        <v>87</v>
      </c>
      <c r="I374" s="83">
        <v>2</v>
      </c>
      <c r="J374" s="66"/>
      <c r="K374" s="83">
        <v>2</v>
      </c>
      <c r="L374" s="68"/>
      <c r="M374" s="66"/>
      <c r="N374" s="68"/>
      <c r="O374" s="66"/>
      <c r="P374" s="69">
        <v>27.94</v>
      </c>
      <c r="HY374" s="53"/>
      <c r="HZ374" s="53"/>
      <c r="IA374" s="62"/>
      <c r="IB374" s="62"/>
      <c r="IC374" s="62"/>
      <c r="ID374" s="62"/>
      <c r="IE374" s="62"/>
      <c r="IF374" s="14"/>
      <c r="IG374" s="14"/>
      <c r="IH374" s="14"/>
      <c r="II374" s="62"/>
      <c r="IJ374" s="14"/>
      <c r="IK374" s="62"/>
      <c r="IL374" s="14" t="s">
        <v>150</v>
      </c>
    </row>
    <row r="375" spans="1:260" customFormat="1" ht="15" x14ac:dyDescent="0.25">
      <c r="A375" s="75"/>
      <c r="B375" s="64"/>
      <c r="C375" s="155" t="s">
        <v>84</v>
      </c>
      <c r="D375" s="155"/>
      <c r="E375" s="155"/>
      <c r="F375" s="155"/>
      <c r="G375" s="155"/>
      <c r="H375" s="65"/>
      <c r="I375" s="66"/>
      <c r="J375" s="66"/>
      <c r="K375" s="66"/>
      <c r="L375" s="68"/>
      <c r="M375" s="66"/>
      <c r="N375" s="68"/>
      <c r="O375" s="66"/>
      <c r="P375" s="73">
        <v>1397.24</v>
      </c>
      <c r="HY375" s="53"/>
      <c r="HZ375" s="53"/>
      <c r="IA375" s="62"/>
      <c r="IB375" s="62"/>
      <c r="IC375" s="62"/>
      <c r="ID375" s="62"/>
      <c r="IE375" s="62"/>
      <c r="IF375" s="14"/>
      <c r="IG375" s="14"/>
      <c r="IH375" s="14"/>
      <c r="II375" s="62"/>
      <c r="IJ375" s="14" t="s">
        <v>84</v>
      </c>
      <c r="IK375" s="62"/>
      <c r="IL375" s="14"/>
    </row>
    <row r="376" spans="1:260" customFormat="1" ht="15" x14ac:dyDescent="0.25">
      <c r="A376" s="75"/>
      <c r="B376" s="64" t="s">
        <v>214</v>
      </c>
      <c r="C376" s="155" t="s">
        <v>215</v>
      </c>
      <c r="D376" s="155"/>
      <c r="E376" s="155"/>
      <c r="F376" s="155"/>
      <c r="G376" s="155"/>
      <c r="H376" s="65" t="s">
        <v>87</v>
      </c>
      <c r="I376" s="83">
        <v>90</v>
      </c>
      <c r="J376" s="66"/>
      <c r="K376" s="83">
        <v>90</v>
      </c>
      <c r="L376" s="68"/>
      <c r="M376" s="66"/>
      <c r="N376" s="68"/>
      <c r="O376" s="66"/>
      <c r="P376" s="73">
        <v>1257.52</v>
      </c>
      <c r="HY376" s="53"/>
      <c r="HZ376" s="53"/>
      <c r="IA376" s="62"/>
      <c r="IB376" s="62"/>
      <c r="IC376" s="62"/>
      <c r="ID376" s="62"/>
      <c r="IE376" s="62"/>
      <c r="IF376" s="14"/>
      <c r="IG376" s="14"/>
      <c r="IH376" s="14"/>
      <c r="II376" s="62"/>
      <c r="IJ376" s="14" t="s">
        <v>215</v>
      </c>
      <c r="IK376" s="62"/>
      <c r="IL376" s="14"/>
    </row>
    <row r="377" spans="1:260" customFormat="1" ht="15" x14ac:dyDescent="0.25">
      <c r="A377" s="75"/>
      <c r="B377" s="64" t="s">
        <v>216</v>
      </c>
      <c r="C377" s="155" t="s">
        <v>217</v>
      </c>
      <c r="D377" s="155"/>
      <c r="E377" s="155"/>
      <c r="F377" s="155"/>
      <c r="G377" s="155"/>
      <c r="H377" s="65" t="s">
        <v>87</v>
      </c>
      <c r="I377" s="83">
        <v>46</v>
      </c>
      <c r="J377" s="66"/>
      <c r="K377" s="83">
        <v>46</v>
      </c>
      <c r="L377" s="68"/>
      <c r="M377" s="66"/>
      <c r="N377" s="68"/>
      <c r="O377" s="66"/>
      <c r="P377" s="69">
        <v>642.73</v>
      </c>
      <c r="HY377" s="53"/>
      <c r="HZ377" s="53"/>
      <c r="IA377" s="62"/>
      <c r="IB377" s="62"/>
      <c r="IC377" s="62"/>
      <c r="ID377" s="62"/>
      <c r="IE377" s="62"/>
      <c r="IF377" s="14"/>
      <c r="IG377" s="14"/>
      <c r="IH377" s="14"/>
      <c r="II377" s="62"/>
      <c r="IJ377" s="14" t="s">
        <v>217</v>
      </c>
      <c r="IK377" s="62"/>
      <c r="IL377" s="14"/>
    </row>
    <row r="378" spans="1:260" customFormat="1" ht="15" x14ac:dyDescent="0.25">
      <c r="A378" s="84"/>
      <c r="B378" s="85"/>
      <c r="C378" s="154" t="s">
        <v>90</v>
      </c>
      <c r="D378" s="154"/>
      <c r="E378" s="154"/>
      <c r="F378" s="154"/>
      <c r="G378" s="154"/>
      <c r="H378" s="56"/>
      <c r="I378" s="57"/>
      <c r="J378" s="57"/>
      <c r="K378" s="57"/>
      <c r="L378" s="59"/>
      <c r="M378" s="57"/>
      <c r="N378" s="81">
        <v>3398.85</v>
      </c>
      <c r="O378" s="57"/>
      <c r="P378" s="82">
        <v>3398.85</v>
      </c>
      <c r="HY378" s="53"/>
      <c r="HZ378" s="53"/>
      <c r="IA378" s="62"/>
      <c r="IB378" s="62"/>
      <c r="IC378" s="62"/>
      <c r="ID378" s="62"/>
      <c r="IE378" s="62"/>
      <c r="IF378" s="14"/>
      <c r="IG378" s="14"/>
      <c r="IH378" s="14"/>
      <c r="II378" s="62"/>
      <c r="IJ378" s="14"/>
      <c r="IK378" s="62" t="s">
        <v>90</v>
      </c>
      <c r="IL378" s="14"/>
    </row>
    <row r="379" spans="1:260" customFormat="1" ht="56.25" x14ac:dyDescent="0.25">
      <c r="A379" s="54" t="s">
        <v>350</v>
      </c>
      <c r="B379" s="55" t="s">
        <v>351</v>
      </c>
      <c r="C379" s="151" t="s">
        <v>352</v>
      </c>
      <c r="D379" s="151"/>
      <c r="E379" s="151"/>
      <c r="F379" s="151"/>
      <c r="G379" s="151"/>
      <c r="H379" s="56" t="s">
        <v>332</v>
      </c>
      <c r="I379" s="57">
        <v>1</v>
      </c>
      <c r="J379" s="58">
        <v>1</v>
      </c>
      <c r="K379" s="58">
        <v>1</v>
      </c>
      <c r="L379" s="81">
        <v>2298.21</v>
      </c>
      <c r="M379" s="92">
        <v>1.31</v>
      </c>
      <c r="N379" s="99">
        <v>3010.66</v>
      </c>
      <c r="O379" s="57"/>
      <c r="P379" s="82">
        <v>3010.66</v>
      </c>
      <c r="HY379" s="53"/>
      <c r="HZ379" s="53"/>
      <c r="IA379" s="62" t="s">
        <v>352</v>
      </c>
      <c r="IB379" s="62" t="s">
        <v>4</v>
      </c>
      <c r="IC379" s="62" t="s">
        <v>4</v>
      </c>
      <c r="ID379" s="62" t="s">
        <v>4</v>
      </c>
      <c r="IE379" s="62" t="s">
        <v>4</v>
      </c>
      <c r="IF379" s="14"/>
      <c r="IG379" s="14"/>
      <c r="IH379" s="14"/>
      <c r="II379" s="62"/>
      <c r="IJ379" s="14"/>
      <c r="IK379" s="62"/>
      <c r="IL379" s="14"/>
    </row>
    <row r="380" spans="1:260" customFormat="1" ht="15" x14ac:dyDescent="0.25">
      <c r="A380" s="84"/>
      <c r="B380" s="85"/>
      <c r="C380" s="152" t="s">
        <v>353</v>
      </c>
      <c r="D380" s="152"/>
      <c r="E380" s="152"/>
      <c r="F380" s="152"/>
      <c r="G380" s="152"/>
      <c r="H380" s="152"/>
      <c r="I380" s="152"/>
      <c r="J380" s="152"/>
      <c r="K380" s="152"/>
      <c r="L380" s="152"/>
      <c r="M380" s="152"/>
      <c r="N380" s="152"/>
      <c r="O380" s="152"/>
      <c r="P380" s="153"/>
      <c r="HY380" s="53"/>
      <c r="HZ380" s="53"/>
      <c r="IA380" s="62"/>
      <c r="IB380" s="62"/>
      <c r="IC380" s="62"/>
      <c r="ID380" s="62"/>
      <c r="IE380" s="62"/>
      <c r="IF380" s="14"/>
      <c r="IG380" s="14"/>
      <c r="IH380" s="14"/>
      <c r="II380" s="62"/>
      <c r="IJ380" s="14"/>
      <c r="IK380" s="62"/>
      <c r="IL380" s="14"/>
      <c r="IM380" s="3" t="s">
        <v>353</v>
      </c>
      <c r="IN380" s="3" t="s">
        <v>4</v>
      </c>
      <c r="IO380" s="3" t="s">
        <v>4</v>
      </c>
      <c r="IP380" s="3" t="s">
        <v>4</v>
      </c>
      <c r="IQ380" s="3" t="s">
        <v>4</v>
      </c>
      <c r="IR380" s="3" t="s">
        <v>4</v>
      </c>
      <c r="IS380" s="3" t="s">
        <v>4</v>
      </c>
      <c r="IT380" s="3" t="s">
        <v>4</v>
      </c>
      <c r="IU380" s="3" t="s">
        <v>4</v>
      </c>
      <c r="IV380" s="3" t="s">
        <v>4</v>
      </c>
      <c r="IW380" s="3" t="s">
        <v>4</v>
      </c>
      <c r="IX380" s="3" t="s">
        <v>4</v>
      </c>
      <c r="IY380" s="3" t="s">
        <v>4</v>
      </c>
      <c r="IZ380" s="3" t="s">
        <v>4</v>
      </c>
    </row>
    <row r="381" spans="1:260" customFormat="1" ht="15" x14ac:dyDescent="0.25">
      <c r="A381" s="84"/>
      <c r="B381" s="85"/>
      <c r="C381" s="154" t="s">
        <v>90</v>
      </c>
      <c r="D381" s="154"/>
      <c r="E381" s="154"/>
      <c r="F381" s="154"/>
      <c r="G381" s="154"/>
      <c r="H381" s="56"/>
      <c r="I381" s="57"/>
      <c r="J381" s="57"/>
      <c r="K381" s="57"/>
      <c r="L381" s="59"/>
      <c r="M381" s="57"/>
      <c r="N381" s="59"/>
      <c r="O381" s="57"/>
      <c r="P381" s="82">
        <v>3010.66</v>
      </c>
      <c r="HY381" s="53"/>
      <c r="HZ381" s="53"/>
      <c r="IA381" s="62"/>
      <c r="IB381" s="62"/>
      <c r="IC381" s="62"/>
      <c r="ID381" s="62"/>
      <c r="IE381" s="62"/>
      <c r="IF381" s="14"/>
      <c r="IG381" s="14"/>
      <c r="IH381" s="14"/>
      <c r="II381" s="62"/>
      <c r="IJ381" s="14"/>
      <c r="IK381" s="62" t="s">
        <v>90</v>
      </c>
      <c r="IL381" s="14"/>
    </row>
    <row r="382" spans="1:260" customFormat="1" ht="33.75" x14ac:dyDescent="0.25">
      <c r="A382" s="54" t="s">
        <v>354</v>
      </c>
      <c r="B382" s="55" t="s">
        <v>355</v>
      </c>
      <c r="C382" s="159" t="s">
        <v>356</v>
      </c>
      <c r="D382" s="159"/>
      <c r="E382" s="159"/>
      <c r="F382" s="159"/>
      <c r="G382" s="159"/>
      <c r="H382" s="56" t="s">
        <v>357</v>
      </c>
      <c r="I382" s="57">
        <v>3</v>
      </c>
      <c r="J382" s="58">
        <v>1</v>
      </c>
      <c r="K382" s="58">
        <v>3</v>
      </c>
      <c r="L382" s="59"/>
      <c r="M382" s="57"/>
      <c r="N382" s="60"/>
      <c r="O382" s="57"/>
      <c r="P382" s="61"/>
      <c r="HY382" s="53"/>
      <c r="HZ382" s="53"/>
      <c r="IA382" s="62" t="s">
        <v>356</v>
      </c>
      <c r="IB382" s="62" t="s">
        <v>4</v>
      </c>
      <c r="IC382" s="62" t="s">
        <v>4</v>
      </c>
      <c r="ID382" s="62" t="s">
        <v>4</v>
      </c>
      <c r="IE382" s="62" t="s">
        <v>4</v>
      </c>
      <c r="IF382" s="14"/>
      <c r="IG382" s="14"/>
      <c r="IH382" s="14"/>
      <c r="II382" s="62"/>
      <c r="IJ382" s="14"/>
      <c r="IK382" s="62"/>
      <c r="IL382" s="14"/>
    </row>
    <row r="383" spans="1:260" customFormat="1" ht="15" x14ac:dyDescent="0.25">
      <c r="A383" s="63"/>
      <c r="B383" s="64" t="s">
        <v>61</v>
      </c>
      <c r="C383" s="155" t="s">
        <v>65</v>
      </c>
      <c r="D383" s="155"/>
      <c r="E383" s="155"/>
      <c r="F383" s="155"/>
      <c r="G383" s="155"/>
      <c r="H383" s="65" t="s">
        <v>66</v>
      </c>
      <c r="I383" s="66"/>
      <c r="J383" s="66"/>
      <c r="K383" s="67">
        <v>5.85</v>
      </c>
      <c r="L383" s="68"/>
      <c r="M383" s="66"/>
      <c r="N383" s="68"/>
      <c r="O383" s="66"/>
      <c r="P383" s="73">
        <v>3921.23</v>
      </c>
      <c r="HY383" s="53"/>
      <c r="HZ383" s="53"/>
      <c r="IA383" s="62"/>
      <c r="IB383" s="62"/>
      <c r="IC383" s="62"/>
      <c r="ID383" s="62"/>
      <c r="IE383" s="62"/>
      <c r="IF383" s="14" t="s">
        <v>65</v>
      </c>
      <c r="IG383" s="14"/>
      <c r="IH383" s="14"/>
      <c r="II383" s="62"/>
      <c r="IJ383" s="14"/>
      <c r="IK383" s="62"/>
      <c r="IL383" s="14"/>
    </row>
    <row r="384" spans="1:260" customFormat="1" ht="15" x14ac:dyDescent="0.25">
      <c r="A384" s="70"/>
      <c r="B384" s="64" t="s">
        <v>358</v>
      </c>
      <c r="C384" s="155" t="s">
        <v>359</v>
      </c>
      <c r="D384" s="155"/>
      <c r="E384" s="155"/>
      <c r="F384" s="155"/>
      <c r="G384" s="155"/>
      <c r="H384" s="65" t="s">
        <v>66</v>
      </c>
      <c r="I384" s="67">
        <v>0.15</v>
      </c>
      <c r="J384" s="66"/>
      <c r="K384" s="67">
        <v>0.45</v>
      </c>
      <c r="L384" s="10"/>
      <c r="M384" s="71"/>
      <c r="N384" s="72">
        <v>530.14</v>
      </c>
      <c r="O384" s="66"/>
      <c r="P384" s="73">
        <v>238.56</v>
      </c>
      <c r="Q384" s="74"/>
      <c r="R384" s="74"/>
      <c r="HY384" s="53"/>
      <c r="HZ384" s="53"/>
      <c r="IA384" s="62"/>
      <c r="IB384" s="62"/>
      <c r="IC384" s="62"/>
      <c r="ID384" s="62"/>
      <c r="IE384" s="62"/>
      <c r="IF384" s="14"/>
      <c r="IG384" s="14" t="s">
        <v>359</v>
      </c>
      <c r="IH384" s="14"/>
      <c r="II384" s="62"/>
      <c r="IJ384" s="14"/>
      <c r="IK384" s="62"/>
      <c r="IL384" s="14"/>
    </row>
    <row r="385" spans="1:246" customFormat="1" ht="15" x14ac:dyDescent="0.25">
      <c r="A385" s="70"/>
      <c r="B385" s="64" t="s">
        <v>360</v>
      </c>
      <c r="C385" s="155" t="s">
        <v>361</v>
      </c>
      <c r="D385" s="155"/>
      <c r="E385" s="155"/>
      <c r="F385" s="155"/>
      <c r="G385" s="155"/>
      <c r="H385" s="65" t="s">
        <v>66</v>
      </c>
      <c r="I385" s="67">
        <v>0.31</v>
      </c>
      <c r="J385" s="66"/>
      <c r="K385" s="67">
        <v>0.93</v>
      </c>
      <c r="L385" s="10"/>
      <c r="M385" s="71"/>
      <c r="N385" s="72">
        <v>633.22</v>
      </c>
      <c r="O385" s="66"/>
      <c r="P385" s="73">
        <v>588.89</v>
      </c>
      <c r="Q385" s="74"/>
      <c r="R385" s="74"/>
      <c r="HY385" s="53"/>
      <c r="HZ385" s="53"/>
      <c r="IA385" s="62"/>
      <c r="IB385" s="62"/>
      <c r="IC385" s="62"/>
      <c r="ID385" s="62"/>
      <c r="IE385" s="62"/>
      <c r="IF385" s="14"/>
      <c r="IG385" s="14" t="s">
        <v>361</v>
      </c>
      <c r="IH385" s="14"/>
      <c r="II385" s="62"/>
      <c r="IJ385" s="14"/>
      <c r="IK385" s="62"/>
      <c r="IL385" s="14"/>
    </row>
    <row r="386" spans="1:246" customFormat="1" ht="15" x14ac:dyDescent="0.25">
      <c r="A386" s="70"/>
      <c r="B386" s="64" t="s">
        <v>362</v>
      </c>
      <c r="C386" s="155" t="s">
        <v>363</v>
      </c>
      <c r="D386" s="155"/>
      <c r="E386" s="155"/>
      <c r="F386" s="155"/>
      <c r="G386" s="155"/>
      <c r="H386" s="65" t="s">
        <v>66</v>
      </c>
      <c r="I386" s="67">
        <v>1.49</v>
      </c>
      <c r="J386" s="66"/>
      <c r="K386" s="67">
        <v>4.47</v>
      </c>
      <c r="L386" s="10"/>
      <c r="M386" s="71"/>
      <c r="N386" s="72">
        <v>692.12</v>
      </c>
      <c r="O386" s="66"/>
      <c r="P386" s="73">
        <v>3093.78</v>
      </c>
      <c r="Q386" s="74"/>
      <c r="R386" s="74"/>
      <c r="HY386" s="53"/>
      <c r="HZ386" s="53"/>
      <c r="IA386" s="62"/>
      <c r="IB386" s="62"/>
      <c r="IC386" s="62"/>
      <c r="ID386" s="62"/>
      <c r="IE386" s="62"/>
      <c r="IF386" s="14"/>
      <c r="IG386" s="14" t="s">
        <v>363</v>
      </c>
      <c r="IH386" s="14"/>
      <c r="II386" s="62"/>
      <c r="IJ386" s="14"/>
      <c r="IK386" s="62"/>
      <c r="IL386" s="14"/>
    </row>
    <row r="387" spans="1:246" customFormat="1" ht="15" x14ac:dyDescent="0.25">
      <c r="A387" s="63"/>
      <c r="B387" s="64" t="s">
        <v>69</v>
      </c>
      <c r="C387" s="155" t="s">
        <v>70</v>
      </c>
      <c r="D387" s="155"/>
      <c r="E387" s="155"/>
      <c r="F387" s="155"/>
      <c r="G387" s="155"/>
      <c r="H387" s="65"/>
      <c r="I387" s="66"/>
      <c r="J387" s="66"/>
      <c r="K387" s="66"/>
      <c r="L387" s="68"/>
      <c r="M387" s="66"/>
      <c r="N387" s="68"/>
      <c r="O387" s="66"/>
      <c r="P387" s="69">
        <v>138.18</v>
      </c>
      <c r="HY387" s="53"/>
      <c r="HZ387" s="53"/>
      <c r="IA387" s="62"/>
      <c r="IB387" s="62"/>
      <c r="IC387" s="62"/>
      <c r="ID387" s="62"/>
      <c r="IE387" s="62"/>
      <c r="IF387" s="14" t="s">
        <v>70</v>
      </c>
      <c r="IG387" s="14"/>
      <c r="IH387" s="14"/>
      <c r="II387" s="62"/>
      <c r="IJ387" s="14"/>
      <c r="IK387" s="62"/>
      <c r="IL387" s="14"/>
    </row>
    <row r="388" spans="1:246" customFormat="1" ht="22.5" x14ac:dyDescent="0.25">
      <c r="A388" s="70"/>
      <c r="B388" s="64" t="s">
        <v>242</v>
      </c>
      <c r="C388" s="155" t="s">
        <v>243</v>
      </c>
      <c r="D388" s="155"/>
      <c r="E388" s="155"/>
      <c r="F388" s="155"/>
      <c r="G388" s="155"/>
      <c r="H388" s="65" t="s">
        <v>74</v>
      </c>
      <c r="I388" s="67">
        <v>0.47</v>
      </c>
      <c r="J388" s="66"/>
      <c r="K388" s="67">
        <v>1.41</v>
      </c>
      <c r="L388" s="77">
        <v>75.97</v>
      </c>
      <c r="M388" s="78">
        <v>1.29</v>
      </c>
      <c r="N388" s="72">
        <v>98</v>
      </c>
      <c r="O388" s="66"/>
      <c r="P388" s="73">
        <v>138.18</v>
      </c>
      <c r="Q388" s="74"/>
      <c r="R388" s="74"/>
      <c r="HY388" s="53"/>
      <c r="HZ388" s="53"/>
      <c r="IA388" s="62"/>
      <c r="IB388" s="62"/>
      <c r="IC388" s="62"/>
      <c r="ID388" s="62"/>
      <c r="IE388" s="62"/>
      <c r="IF388" s="14"/>
      <c r="IG388" s="14" t="s">
        <v>243</v>
      </c>
      <c r="IH388" s="14"/>
      <c r="II388" s="62"/>
      <c r="IJ388" s="14"/>
      <c r="IK388" s="62"/>
      <c r="IL388" s="14"/>
    </row>
    <row r="389" spans="1:246" customFormat="1" ht="15" x14ac:dyDescent="0.25">
      <c r="A389" s="79"/>
      <c r="B389" s="80"/>
      <c r="C389" s="154" t="s">
        <v>83</v>
      </c>
      <c r="D389" s="154"/>
      <c r="E389" s="154"/>
      <c r="F389" s="154"/>
      <c r="G389" s="154"/>
      <c r="H389" s="56"/>
      <c r="I389" s="57"/>
      <c r="J389" s="57"/>
      <c r="K389" s="57"/>
      <c r="L389" s="59"/>
      <c r="M389" s="57"/>
      <c r="N389" s="81"/>
      <c r="O389" s="57"/>
      <c r="P389" s="82">
        <v>4059.41</v>
      </c>
      <c r="Q389" s="74"/>
      <c r="R389" s="74"/>
      <c r="HY389" s="53"/>
      <c r="HZ389" s="53"/>
      <c r="IA389" s="62"/>
      <c r="IB389" s="62"/>
      <c r="IC389" s="62"/>
      <c r="ID389" s="62"/>
      <c r="IE389" s="62"/>
      <c r="IF389" s="14"/>
      <c r="IG389" s="14"/>
      <c r="IH389" s="14"/>
      <c r="II389" s="62" t="s">
        <v>83</v>
      </c>
      <c r="IJ389" s="14"/>
      <c r="IK389" s="62"/>
      <c r="IL389" s="14"/>
    </row>
    <row r="390" spans="1:246" customFormat="1" ht="15" x14ac:dyDescent="0.25">
      <c r="A390" s="75" t="s">
        <v>364</v>
      </c>
      <c r="B390" s="64" t="s">
        <v>149</v>
      </c>
      <c r="C390" s="155" t="s">
        <v>150</v>
      </c>
      <c r="D390" s="155"/>
      <c r="E390" s="155"/>
      <c r="F390" s="155"/>
      <c r="G390" s="155"/>
      <c r="H390" s="65" t="s">
        <v>87</v>
      </c>
      <c r="I390" s="83">
        <v>2</v>
      </c>
      <c r="J390" s="66"/>
      <c r="K390" s="83">
        <v>2</v>
      </c>
      <c r="L390" s="68"/>
      <c r="M390" s="66"/>
      <c r="N390" s="68"/>
      <c r="O390" s="66"/>
      <c r="P390" s="69">
        <v>78.42</v>
      </c>
      <c r="HY390" s="53"/>
      <c r="HZ390" s="53"/>
      <c r="IA390" s="62"/>
      <c r="IB390" s="62"/>
      <c r="IC390" s="62"/>
      <c r="ID390" s="62"/>
      <c r="IE390" s="62"/>
      <c r="IF390" s="14"/>
      <c r="IG390" s="14"/>
      <c r="IH390" s="14"/>
      <c r="II390" s="62"/>
      <c r="IJ390" s="14"/>
      <c r="IK390" s="62"/>
      <c r="IL390" s="14" t="s">
        <v>150</v>
      </c>
    </row>
    <row r="391" spans="1:246" customFormat="1" ht="15" x14ac:dyDescent="0.25">
      <c r="A391" s="75"/>
      <c r="B391" s="64"/>
      <c r="C391" s="155" t="s">
        <v>84</v>
      </c>
      <c r="D391" s="155"/>
      <c r="E391" s="155"/>
      <c r="F391" s="155"/>
      <c r="G391" s="155"/>
      <c r="H391" s="65"/>
      <c r="I391" s="66"/>
      <c r="J391" s="66"/>
      <c r="K391" s="66"/>
      <c r="L391" s="68"/>
      <c r="M391" s="66"/>
      <c r="N391" s="68"/>
      <c r="O391" s="66"/>
      <c r="P391" s="73">
        <v>3921.23</v>
      </c>
      <c r="HY391" s="53"/>
      <c r="HZ391" s="53"/>
      <c r="IA391" s="62"/>
      <c r="IB391" s="62"/>
      <c r="IC391" s="62"/>
      <c r="ID391" s="62"/>
      <c r="IE391" s="62"/>
      <c r="IF391" s="14"/>
      <c r="IG391" s="14"/>
      <c r="IH391" s="14"/>
      <c r="II391" s="62"/>
      <c r="IJ391" s="14" t="s">
        <v>84</v>
      </c>
      <c r="IK391" s="62"/>
      <c r="IL391" s="14"/>
    </row>
    <row r="392" spans="1:246" customFormat="1" ht="15" x14ac:dyDescent="0.25">
      <c r="A392" s="75"/>
      <c r="B392" s="64" t="s">
        <v>214</v>
      </c>
      <c r="C392" s="155" t="s">
        <v>215</v>
      </c>
      <c r="D392" s="155"/>
      <c r="E392" s="155"/>
      <c r="F392" s="155"/>
      <c r="G392" s="155"/>
      <c r="H392" s="65" t="s">
        <v>87</v>
      </c>
      <c r="I392" s="83">
        <v>90</v>
      </c>
      <c r="J392" s="66"/>
      <c r="K392" s="83">
        <v>90</v>
      </c>
      <c r="L392" s="68"/>
      <c r="M392" s="66"/>
      <c r="N392" s="68"/>
      <c r="O392" s="66"/>
      <c r="P392" s="73">
        <v>3529.11</v>
      </c>
      <c r="HY392" s="53"/>
      <c r="HZ392" s="53"/>
      <c r="IA392" s="62"/>
      <c r="IB392" s="62"/>
      <c r="IC392" s="62"/>
      <c r="ID392" s="62"/>
      <c r="IE392" s="62"/>
      <c r="IF392" s="14"/>
      <c r="IG392" s="14"/>
      <c r="IH392" s="14"/>
      <c r="II392" s="62"/>
      <c r="IJ392" s="14" t="s">
        <v>215</v>
      </c>
      <c r="IK392" s="62"/>
      <c r="IL392" s="14"/>
    </row>
    <row r="393" spans="1:246" customFormat="1" ht="15" x14ac:dyDescent="0.25">
      <c r="A393" s="75"/>
      <c r="B393" s="64" t="s">
        <v>216</v>
      </c>
      <c r="C393" s="155" t="s">
        <v>217</v>
      </c>
      <c r="D393" s="155"/>
      <c r="E393" s="155"/>
      <c r="F393" s="155"/>
      <c r="G393" s="155"/>
      <c r="H393" s="65" t="s">
        <v>87</v>
      </c>
      <c r="I393" s="83">
        <v>46</v>
      </c>
      <c r="J393" s="66"/>
      <c r="K393" s="83">
        <v>46</v>
      </c>
      <c r="L393" s="68"/>
      <c r="M393" s="66"/>
      <c r="N393" s="68"/>
      <c r="O393" s="66"/>
      <c r="P393" s="73">
        <v>1803.77</v>
      </c>
      <c r="HY393" s="53"/>
      <c r="HZ393" s="53"/>
      <c r="IA393" s="62"/>
      <c r="IB393" s="62"/>
      <c r="IC393" s="62"/>
      <c r="ID393" s="62"/>
      <c r="IE393" s="62"/>
      <c r="IF393" s="14"/>
      <c r="IG393" s="14"/>
      <c r="IH393" s="14"/>
      <c r="II393" s="62"/>
      <c r="IJ393" s="14" t="s">
        <v>217</v>
      </c>
      <c r="IK393" s="62"/>
      <c r="IL393" s="14"/>
    </row>
    <row r="394" spans="1:246" customFormat="1" ht="15" x14ac:dyDescent="0.25">
      <c r="A394" s="84"/>
      <c r="B394" s="85"/>
      <c r="C394" s="154" t="s">
        <v>90</v>
      </c>
      <c r="D394" s="154"/>
      <c r="E394" s="154"/>
      <c r="F394" s="154"/>
      <c r="G394" s="154"/>
      <c r="H394" s="56"/>
      <c r="I394" s="57"/>
      <c r="J394" s="57"/>
      <c r="K394" s="57"/>
      <c r="L394" s="59"/>
      <c r="M394" s="57"/>
      <c r="N394" s="81">
        <v>3156.9</v>
      </c>
      <c r="O394" s="57"/>
      <c r="P394" s="82">
        <v>9470.7099999999991</v>
      </c>
      <c r="HY394" s="53"/>
      <c r="HZ394" s="53"/>
      <c r="IA394" s="62"/>
      <c r="IB394" s="62"/>
      <c r="IC394" s="62"/>
      <c r="ID394" s="62"/>
      <c r="IE394" s="62"/>
      <c r="IF394" s="14"/>
      <c r="IG394" s="14"/>
      <c r="IH394" s="14"/>
      <c r="II394" s="62"/>
      <c r="IJ394" s="14"/>
      <c r="IK394" s="62" t="s">
        <v>90</v>
      </c>
      <c r="IL394" s="14"/>
    </row>
    <row r="395" spans="1:246" customFormat="1" ht="15" x14ac:dyDescent="0.25">
      <c r="A395" s="54" t="s">
        <v>365</v>
      </c>
      <c r="B395" s="55" t="s">
        <v>366</v>
      </c>
      <c r="C395" s="151" t="s">
        <v>367</v>
      </c>
      <c r="D395" s="151"/>
      <c r="E395" s="151"/>
      <c r="F395" s="151"/>
      <c r="G395" s="151"/>
      <c r="H395" s="56" t="s">
        <v>145</v>
      </c>
      <c r="I395" s="57">
        <v>0.1</v>
      </c>
      <c r="J395" s="58">
        <v>1</v>
      </c>
      <c r="K395" s="101">
        <v>0.1</v>
      </c>
      <c r="L395" s="59"/>
      <c r="M395" s="57"/>
      <c r="N395" s="60"/>
      <c r="O395" s="57"/>
      <c r="P395" s="61"/>
      <c r="HY395" s="53"/>
      <c r="HZ395" s="53"/>
      <c r="IA395" s="62" t="s">
        <v>367</v>
      </c>
      <c r="IB395" s="62" t="s">
        <v>4</v>
      </c>
      <c r="IC395" s="62" t="s">
        <v>4</v>
      </c>
      <c r="ID395" s="62" t="s">
        <v>4</v>
      </c>
      <c r="IE395" s="62" t="s">
        <v>4</v>
      </c>
      <c r="IF395" s="14"/>
      <c r="IG395" s="14"/>
      <c r="IH395" s="14"/>
      <c r="II395" s="62"/>
      <c r="IJ395" s="14"/>
      <c r="IK395" s="62"/>
      <c r="IL395" s="14"/>
    </row>
    <row r="396" spans="1:246" customFormat="1" ht="15" x14ac:dyDescent="0.25">
      <c r="A396" s="63"/>
      <c r="B396" s="64" t="s">
        <v>61</v>
      </c>
      <c r="C396" s="155" t="s">
        <v>65</v>
      </c>
      <c r="D396" s="155"/>
      <c r="E396" s="155"/>
      <c r="F396" s="155"/>
      <c r="G396" s="155"/>
      <c r="H396" s="65" t="s">
        <v>66</v>
      </c>
      <c r="I396" s="66"/>
      <c r="J396" s="66"/>
      <c r="K396" s="91">
        <v>2.7759999999999998</v>
      </c>
      <c r="L396" s="68"/>
      <c r="M396" s="66"/>
      <c r="N396" s="68"/>
      <c r="O396" s="66"/>
      <c r="P396" s="73">
        <v>1071.04</v>
      </c>
      <c r="HY396" s="53"/>
      <c r="HZ396" s="53"/>
      <c r="IA396" s="62"/>
      <c r="IB396" s="62"/>
      <c r="IC396" s="62"/>
      <c r="ID396" s="62"/>
      <c r="IE396" s="62"/>
      <c r="IF396" s="14" t="s">
        <v>65</v>
      </c>
      <c r="IG396" s="14"/>
      <c r="IH396" s="14"/>
      <c r="II396" s="62"/>
      <c r="IJ396" s="14"/>
      <c r="IK396" s="62"/>
      <c r="IL396" s="14"/>
    </row>
    <row r="397" spans="1:246" customFormat="1" ht="15" x14ac:dyDescent="0.25">
      <c r="A397" s="70"/>
      <c r="B397" s="64" t="s">
        <v>146</v>
      </c>
      <c r="C397" s="155" t="s">
        <v>147</v>
      </c>
      <c r="D397" s="155"/>
      <c r="E397" s="155"/>
      <c r="F397" s="155"/>
      <c r="G397" s="155"/>
      <c r="H397" s="65" t="s">
        <v>66</v>
      </c>
      <c r="I397" s="67">
        <v>27.76</v>
      </c>
      <c r="J397" s="66"/>
      <c r="K397" s="91">
        <v>2.7759999999999998</v>
      </c>
      <c r="L397" s="10"/>
      <c r="M397" s="71"/>
      <c r="N397" s="72">
        <v>385.82</v>
      </c>
      <c r="O397" s="66"/>
      <c r="P397" s="73">
        <v>1071.04</v>
      </c>
      <c r="Q397" s="74"/>
      <c r="R397" s="74"/>
      <c r="HY397" s="53"/>
      <c r="HZ397" s="53"/>
      <c r="IA397" s="62"/>
      <c r="IB397" s="62"/>
      <c r="IC397" s="62"/>
      <c r="ID397" s="62"/>
      <c r="IE397" s="62"/>
      <c r="IF397" s="14"/>
      <c r="IG397" s="14" t="s">
        <v>147</v>
      </c>
      <c r="IH397" s="14"/>
      <c r="II397" s="62"/>
      <c r="IJ397" s="14"/>
      <c r="IK397" s="62"/>
      <c r="IL397" s="14"/>
    </row>
    <row r="398" spans="1:246" customFormat="1" ht="15" x14ac:dyDescent="0.25">
      <c r="A398" s="63"/>
      <c r="B398" s="64" t="s">
        <v>69</v>
      </c>
      <c r="C398" s="155" t="s">
        <v>70</v>
      </c>
      <c r="D398" s="155"/>
      <c r="E398" s="155"/>
      <c r="F398" s="155"/>
      <c r="G398" s="155"/>
      <c r="H398" s="65"/>
      <c r="I398" s="66"/>
      <c r="J398" s="66"/>
      <c r="K398" s="66"/>
      <c r="L398" s="68"/>
      <c r="M398" s="66"/>
      <c r="N398" s="68"/>
      <c r="O398" s="66"/>
      <c r="P398" s="69">
        <v>102.84</v>
      </c>
      <c r="HY398" s="53"/>
      <c r="HZ398" s="53"/>
      <c r="IA398" s="62"/>
      <c r="IB398" s="62"/>
      <c r="IC398" s="62"/>
      <c r="ID398" s="62"/>
      <c r="IE398" s="62"/>
      <c r="IF398" s="14" t="s">
        <v>70</v>
      </c>
      <c r="IG398" s="14"/>
      <c r="IH398" s="14"/>
      <c r="II398" s="62"/>
      <c r="IJ398" s="14"/>
      <c r="IK398" s="62"/>
      <c r="IL398" s="14"/>
    </row>
    <row r="399" spans="1:246" customFormat="1" ht="15" x14ac:dyDescent="0.25">
      <c r="A399" s="63"/>
      <c r="B399" s="64"/>
      <c r="C399" s="155" t="s">
        <v>71</v>
      </c>
      <c r="D399" s="155"/>
      <c r="E399" s="155"/>
      <c r="F399" s="155"/>
      <c r="G399" s="155"/>
      <c r="H399" s="65" t="s">
        <v>66</v>
      </c>
      <c r="I399" s="66"/>
      <c r="J399" s="66"/>
      <c r="K399" s="91">
        <v>3.5999999999999997E-2</v>
      </c>
      <c r="L399" s="68"/>
      <c r="M399" s="66"/>
      <c r="N399" s="68"/>
      <c r="O399" s="66"/>
      <c r="P399" s="69">
        <v>16.64</v>
      </c>
      <c r="HY399" s="53"/>
      <c r="HZ399" s="53"/>
      <c r="IA399" s="62"/>
      <c r="IB399" s="62"/>
      <c r="IC399" s="62"/>
      <c r="ID399" s="62"/>
      <c r="IE399" s="62"/>
      <c r="IF399" s="14" t="s">
        <v>71</v>
      </c>
      <c r="IG399" s="14"/>
      <c r="IH399" s="14"/>
      <c r="II399" s="62"/>
      <c r="IJ399" s="14"/>
      <c r="IK399" s="62"/>
      <c r="IL399" s="14"/>
    </row>
    <row r="400" spans="1:246" customFormat="1" ht="15" x14ac:dyDescent="0.25">
      <c r="A400" s="70"/>
      <c r="B400" s="64" t="s">
        <v>72</v>
      </c>
      <c r="C400" s="155" t="s">
        <v>73</v>
      </c>
      <c r="D400" s="155"/>
      <c r="E400" s="155"/>
      <c r="F400" s="155"/>
      <c r="G400" s="155"/>
      <c r="H400" s="65" t="s">
        <v>74</v>
      </c>
      <c r="I400" s="67">
        <v>0.18</v>
      </c>
      <c r="J400" s="66"/>
      <c r="K400" s="91">
        <v>1.7999999999999999E-2</v>
      </c>
      <c r="L400" s="10"/>
      <c r="M400" s="71"/>
      <c r="N400" s="72">
        <v>1722.48</v>
      </c>
      <c r="O400" s="66"/>
      <c r="P400" s="73">
        <v>31</v>
      </c>
      <c r="Q400" s="74"/>
      <c r="R400" s="74"/>
      <c r="HY400" s="53"/>
      <c r="HZ400" s="53"/>
      <c r="IA400" s="62"/>
      <c r="IB400" s="62"/>
      <c r="IC400" s="62"/>
      <c r="ID400" s="62"/>
      <c r="IE400" s="62"/>
      <c r="IF400" s="14"/>
      <c r="IG400" s="14" t="s">
        <v>73</v>
      </c>
      <c r="IH400" s="14"/>
      <c r="II400" s="62"/>
      <c r="IJ400" s="14"/>
      <c r="IK400" s="62"/>
      <c r="IL400" s="14"/>
    </row>
    <row r="401" spans="1:246" customFormat="1" ht="15" x14ac:dyDescent="0.25">
      <c r="A401" s="75"/>
      <c r="B401" s="64" t="s">
        <v>75</v>
      </c>
      <c r="C401" s="155" t="s">
        <v>76</v>
      </c>
      <c r="D401" s="155"/>
      <c r="E401" s="155"/>
      <c r="F401" s="155"/>
      <c r="G401" s="155"/>
      <c r="H401" s="65" t="s">
        <v>66</v>
      </c>
      <c r="I401" s="67">
        <v>0.18</v>
      </c>
      <c r="J401" s="66"/>
      <c r="K401" s="91">
        <v>1.7999999999999999E-2</v>
      </c>
      <c r="L401" s="68"/>
      <c r="M401" s="66"/>
      <c r="N401" s="76">
        <v>530.14</v>
      </c>
      <c r="O401" s="66"/>
      <c r="P401" s="69">
        <v>9.5399999999999991</v>
      </c>
      <c r="HY401" s="53"/>
      <c r="HZ401" s="53"/>
      <c r="IA401" s="62"/>
      <c r="IB401" s="62"/>
      <c r="IC401" s="62"/>
      <c r="ID401" s="62"/>
      <c r="IE401" s="62"/>
      <c r="IF401" s="14"/>
      <c r="IG401" s="14"/>
      <c r="IH401" s="14" t="s">
        <v>76</v>
      </c>
      <c r="II401" s="62"/>
      <c r="IJ401" s="14"/>
      <c r="IK401" s="62"/>
      <c r="IL401" s="14"/>
    </row>
    <row r="402" spans="1:246" customFormat="1" ht="15" x14ac:dyDescent="0.25">
      <c r="A402" s="70"/>
      <c r="B402" s="64" t="s">
        <v>99</v>
      </c>
      <c r="C402" s="155" t="s">
        <v>100</v>
      </c>
      <c r="D402" s="155"/>
      <c r="E402" s="155"/>
      <c r="F402" s="155"/>
      <c r="G402" s="155"/>
      <c r="H402" s="65" t="s">
        <v>74</v>
      </c>
      <c r="I402" s="67">
        <v>0.18</v>
      </c>
      <c r="J402" s="66"/>
      <c r="K402" s="91">
        <v>1.7999999999999999E-2</v>
      </c>
      <c r="L402" s="10"/>
      <c r="M402" s="71"/>
      <c r="N402" s="72">
        <v>681.93</v>
      </c>
      <c r="O402" s="66"/>
      <c r="P402" s="73">
        <v>12.27</v>
      </c>
      <c r="Q402" s="74"/>
      <c r="R402" s="74"/>
      <c r="HY402" s="53"/>
      <c r="HZ402" s="53"/>
      <c r="IA402" s="62"/>
      <c r="IB402" s="62"/>
      <c r="IC402" s="62"/>
      <c r="ID402" s="62"/>
      <c r="IE402" s="62"/>
      <c r="IF402" s="14"/>
      <c r="IG402" s="14" t="s">
        <v>100</v>
      </c>
      <c r="IH402" s="14"/>
      <c r="II402" s="62"/>
      <c r="IJ402" s="14"/>
      <c r="IK402" s="62"/>
      <c r="IL402" s="14"/>
    </row>
    <row r="403" spans="1:246" customFormat="1" ht="15" x14ac:dyDescent="0.25">
      <c r="A403" s="75"/>
      <c r="B403" s="64" t="s">
        <v>81</v>
      </c>
      <c r="C403" s="155" t="s">
        <v>82</v>
      </c>
      <c r="D403" s="155"/>
      <c r="E403" s="155"/>
      <c r="F403" s="155"/>
      <c r="G403" s="155"/>
      <c r="H403" s="65" t="s">
        <v>66</v>
      </c>
      <c r="I403" s="67">
        <v>0.18</v>
      </c>
      <c r="J403" s="66"/>
      <c r="K403" s="91">
        <v>1.7999999999999999E-2</v>
      </c>
      <c r="L403" s="68"/>
      <c r="M403" s="66"/>
      <c r="N403" s="76">
        <v>394.66</v>
      </c>
      <c r="O403" s="66"/>
      <c r="P403" s="69">
        <v>7.1</v>
      </c>
      <c r="HY403" s="53"/>
      <c r="HZ403" s="53"/>
      <c r="IA403" s="62"/>
      <c r="IB403" s="62"/>
      <c r="IC403" s="62"/>
      <c r="ID403" s="62"/>
      <c r="IE403" s="62"/>
      <c r="IF403" s="14"/>
      <c r="IG403" s="14"/>
      <c r="IH403" s="14" t="s">
        <v>82</v>
      </c>
      <c r="II403" s="62"/>
      <c r="IJ403" s="14"/>
      <c r="IK403" s="62"/>
      <c r="IL403" s="14"/>
    </row>
    <row r="404" spans="1:246" customFormat="1" ht="22.5" x14ac:dyDescent="0.25">
      <c r="A404" s="70"/>
      <c r="B404" s="64" t="s">
        <v>186</v>
      </c>
      <c r="C404" s="155" t="s">
        <v>187</v>
      </c>
      <c r="D404" s="155"/>
      <c r="E404" s="155"/>
      <c r="F404" s="155"/>
      <c r="G404" s="155"/>
      <c r="H404" s="65" t="s">
        <v>74</v>
      </c>
      <c r="I404" s="67">
        <v>14.32</v>
      </c>
      <c r="J404" s="66"/>
      <c r="K404" s="91">
        <v>1.4319999999999999</v>
      </c>
      <c r="L404" s="10"/>
      <c r="M404" s="71"/>
      <c r="N404" s="72">
        <v>41.6</v>
      </c>
      <c r="O404" s="66"/>
      <c r="P404" s="73">
        <v>59.57</v>
      </c>
      <c r="Q404" s="74"/>
      <c r="R404" s="74"/>
      <c r="HY404" s="53"/>
      <c r="HZ404" s="53"/>
      <c r="IA404" s="62"/>
      <c r="IB404" s="62"/>
      <c r="IC404" s="62"/>
      <c r="ID404" s="62"/>
      <c r="IE404" s="62"/>
      <c r="IF404" s="14"/>
      <c r="IG404" s="14" t="s">
        <v>187</v>
      </c>
      <c r="IH404" s="14"/>
      <c r="II404" s="62"/>
      <c r="IJ404" s="14"/>
      <c r="IK404" s="62"/>
      <c r="IL404" s="14"/>
    </row>
    <row r="405" spans="1:246" customFormat="1" ht="15" x14ac:dyDescent="0.25">
      <c r="A405" s="63"/>
      <c r="B405" s="64" t="s">
        <v>101</v>
      </c>
      <c r="C405" s="155" t="s">
        <v>102</v>
      </c>
      <c r="D405" s="155"/>
      <c r="E405" s="155"/>
      <c r="F405" s="155"/>
      <c r="G405" s="155"/>
      <c r="H405" s="65"/>
      <c r="I405" s="66"/>
      <c r="J405" s="66"/>
      <c r="K405" s="66"/>
      <c r="L405" s="68"/>
      <c r="M405" s="66"/>
      <c r="N405" s="68"/>
      <c r="O405" s="66"/>
      <c r="P405" s="69">
        <v>445.31</v>
      </c>
      <c r="HY405" s="53"/>
      <c r="HZ405" s="53"/>
      <c r="IA405" s="62"/>
      <c r="IB405" s="62"/>
      <c r="IC405" s="62"/>
      <c r="ID405" s="62"/>
      <c r="IE405" s="62"/>
      <c r="IF405" s="14" t="s">
        <v>102</v>
      </c>
      <c r="IG405" s="14"/>
      <c r="IH405" s="14"/>
      <c r="II405" s="62"/>
      <c r="IJ405" s="14"/>
      <c r="IK405" s="62"/>
      <c r="IL405" s="14"/>
    </row>
    <row r="406" spans="1:246" customFormat="1" ht="15" x14ac:dyDescent="0.25">
      <c r="A406" s="70"/>
      <c r="B406" s="64" t="s">
        <v>188</v>
      </c>
      <c r="C406" s="155" t="s">
        <v>189</v>
      </c>
      <c r="D406" s="155"/>
      <c r="E406" s="155"/>
      <c r="F406" s="155"/>
      <c r="G406" s="155"/>
      <c r="H406" s="65" t="s">
        <v>190</v>
      </c>
      <c r="I406" s="91">
        <v>0.56799999999999995</v>
      </c>
      <c r="J406" s="66"/>
      <c r="K406" s="89">
        <v>5.6800000000000003E-2</v>
      </c>
      <c r="L406" s="10"/>
      <c r="M406" s="71"/>
      <c r="N406" s="72">
        <v>8.89</v>
      </c>
      <c r="O406" s="66"/>
      <c r="P406" s="73">
        <v>0.5</v>
      </c>
      <c r="Q406" s="74"/>
      <c r="R406" s="74"/>
      <c r="HY406" s="53"/>
      <c r="HZ406" s="53"/>
      <c r="IA406" s="62"/>
      <c r="IB406" s="62"/>
      <c r="IC406" s="62"/>
      <c r="ID406" s="62"/>
      <c r="IE406" s="62"/>
      <c r="IF406" s="14"/>
      <c r="IG406" s="14" t="s">
        <v>189</v>
      </c>
      <c r="IH406" s="14"/>
      <c r="II406" s="62"/>
      <c r="IJ406" s="14"/>
      <c r="IK406" s="62"/>
      <c r="IL406" s="14"/>
    </row>
    <row r="407" spans="1:246" customFormat="1" ht="22.5" x14ac:dyDescent="0.25">
      <c r="A407" s="70"/>
      <c r="B407" s="64" t="s">
        <v>191</v>
      </c>
      <c r="C407" s="155" t="s">
        <v>192</v>
      </c>
      <c r="D407" s="155"/>
      <c r="E407" s="155"/>
      <c r="F407" s="155"/>
      <c r="G407" s="155"/>
      <c r="H407" s="65" t="s">
        <v>105</v>
      </c>
      <c r="I407" s="67">
        <v>1.05</v>
      </c>
      <c r="J407" s="66"/>
      <c r="K407" s="91">
        <v>0.105</v>
      </c>
      <c r="L407" s="77">
        <v>155.63</v>
      </c>
      <c r="M407" s="78">
        <v>0.92</v>
      </c>
      <c r="N407" s="72">
        <v>143.18</v>
      </c>
      <c r="O407" s="66"/>
      <c r="P407" s="73">
        <v>15.03</v>
      </c>
      <c r="Q407" s="74"/>
      <c r="R407" s="74"/>
      <c r="HY407" s="53"/>
      <c r="HZ407" s="53"/>
      <c r="IA407" s="62"/>
      <c r="IB407" s="62"/>
      <c r="IC407" s="62"/>
      <c r="ID407" s="62"/>
      <c r="IE407" s="62"/>
      <c r="IF407" s="14"/>
      <c r="IG407" s="14" t="s">
        <v>192</v>
      </c>
      <c r="IH407" s="14"/>
      <c r="II407" s="62"/>
      <c r="IJ407" s="14"/>
      <c r="IK407" s="62"/>
      <c r="IL407" s="14"/>
    </row>
    <row r="408" spans="1:246" customFormat="1" ht="15" x14ac:dyDescent="0.25">
      <c r="A408" s="70"/>
      <c r="B408" s="64" t="s">
        <v>368</v>
      </c>
      <c r="C408" s="155" t="s">
        <v>369</v>
      </c>
      <c r="D408" s="155"/>
      <c r="E408" s="155"/>
      <c r="F408" s="155"/>
      <c r="G408" s="155"/>
      <c r="H408" s="65" t="s">
        <v>114</v>
      </c>
      <c r="I408" s="94">
        <v>2.1800000000000001E-3</v>
      </c>
      <c r="J408" s="66"/>
      <c r="K408" s="97">
        <v>2.1800000000000001E-4</v>
      </c>
      <c r="L408" s="86">
        <v>127406</v>
      </c>
      <c r="M408" s="78">
        <v>1.1599999999999999</v>
      </c>
      <c r="N408" s="72">
        <v>147790.96</v>
      </c>
      <c r="O408" s="66"/>
      <c r="P408" s="73">
        <v>32.22</v>
      </c>
      <c r="Q408" s="74"/>
      <c r="R408" s="74"/>
      <c r="HY408" s="53"/>
      <c r="HZ408" s="53"/>
      <c r="IA408" s="62"/>
      <c r="IB408" s="62"/>
      <c r="IC408" s="62"/>
      <c r="ID408" s="62"/>
      <c r="IE408" s="62"/>
      <c r="IF408" s="14"/>
      <c r="IG408" s="14" t="s">
        <v>369</v>
      </c>
      <c r="IH408" s="14"/>
      <c r="II408" s="62"/>
      <c r="IJ408" s="14"/>
      <c r="IK408" s="62"/>
      <c r="IL408" s="14"/>
    </row>
    <row r="409" spans="1:246" customFormat="1" ht="22.5" x14ac:dyDescent="0.25">
      <c r="A409" s="70"/>
      <c r="B409" s="64" t="s">
        <v>370</v>
      </c>
      <c r="C409" s="155" t="s">
        <v>371</v>
      </c>
      <c r="D409" s="155"/>
      <c r="E409" s="155"/>
      <c r="F409" s="155"/>
      <c r="G409" s="155"/>
      <c r="H409" s="65" t="s">
        <v>114</v>
      </c>
      <c r="I409" s="89">
        <v>5.1499999999999997E-2</v>
      </c>
      <c r="J409" s="66"/>
      <c r="K409" s="94">
        <v>5.1500000000000001E-3</v>
      </c>
      <c r="L409" s="86">
        <v>70310.45</v>
      </c>
      <c r="M409" s="78">
        <v>0.75</v>
      </c>
      <c r="N409" s="72">
        <v>52732.84</v>
      </c>
      <c r="O409" s="66"/>
      <c r="P409" s="73">
        <v>271.57</v>
      </c>
      <c r="Q409" s="74"/>
      <c r="R409" s="74"/>
      <c r="HY409" s="53"/>
      <c r="HZ409" s="53"/>
      <c r="IA409" s="62"/>
      <c r="IB409" s="62"/>
      <c r="IC409" s="62"/>
      <c r="ID409" s="62"/>
      <c r="IE409" s="62"/>
      <c r="IF409" s="14"/>
      <c r="IG409" s="14" t="s">
        <v>371</v>
      </c>
      <c r="IH409" s="14"/>
      <c r="II409" s="62"/>
      <c r="IJ409" s="14"/>
      <c r="IK409" s="62"/>
      <c r="IL409" s="14"/>
    </row>
    <row r="410" spans="1:246" customFormat="1" ht="15" x14ac:dyDescent="0.25">
      <c r="A410" s="70"/>
      <c r="B410" s="64" t="s">
        <v>372</v>
      </c>
      <c r="C410" s="155" t="s">
        <v>373</v>
      </c>
      <c r="D410" s="155"/>
      <c r="E410" s="155"/>
      <c r="F410" s="155"/>
      <c r="G410" s="155"/>
      <c r="H410" s="65" t="s">
        <v>199</v>
      </c>
      <c r="I410" s="87">
        <v>2.5</v>
      </c>
      <c r="J410" s="66"/>
      <c r="K410" s="67">
        <v>0.25</v>
      </c>
      <c r="L410" s="77">
        <v>272.01</v>
      </c>
      <c r="M410" s="78">
        <v>0.82</v>
      </c>
      <c r="N410" s="72">
        <v>223.05</v>
      </c>
      <c r="O410" s="66"/>
      <c r="P410" s="73">
        <v>55.76</v>
      </c>
      <c r="Q410" s="74"/>
      <c r="R410" s="74"/>
      <c r="HY410" s="53"/>
      <c r="HZ410" s="53"/>
      <c r="IA410" s="62"/>
      <c r="IB410" s="62"/>
      <c r="IC410" s="62"/>
      <c r="ID410" s="62"/>
      <c r="IE410" s="62"/>
      <c r="IF410" s="14"/>
      <c r="IG410" s="14" t="s">
        <v>373</v>
      </c>
      <c r="IH410" s="14"/>
      <c r="II410" s="62"/>
      <c r="IJ410" s="14"/>
      <c r="IK410" s="62"/>
      <c r="IL410" s="14"/>
    </row>
    <row r="411" spans="1:246" customFormat="1" ht="15" x14ac:dyDescent="0.25">
      <c r="A411" s="70"/>
      <c r="B411" s="64" t="s">
        <v>374</v>
      </c>
      <c r="C411" s="155" t="s">
        <v>375</v>
      </c>
      <c r="D411" s="155"/>
      <c r="E411" s="155"/>
      <c r="F411" s="155"/>
      <c r="G411" s="155"/>
      <c r="H411" s="65" t="s">
        <v>376</v>
      </c>
      <c r="I411" s="87">
        <v>0.5</v>
      </c>
      <c r="J411" s="66"/>
      <c r="K411" s="67">
        <v>0.05</v>
      </c>
      <c r="L411" s="77">
        <v>944.69</v>
      </c>
      <c r="M411" s="78">
        <v>1.38</v>
      </c>
      <c r="N411" s="72">
        <v>1303.67</v>
      </c>
      <c r="O411" s="66"/>
      <c r="P411" s="73">
        <v>65.180000000000007</v>
      </c>
      <c r="Q411" s="74"/>
      <c r="R411" s="74"/>
      <c r="HY411" s="53"/>
      <c r="HZ411" s="53"/>
      <c r="IA411" s="62"/>
      <c r="IB411" s="62"/>
      <c r="IC411" s="62"/>
      <c r="ID411" s="62"/>
      <c r="IE411" s="62"/>
      <c r="IF411" s="14"/>
      <c r="IG411" s="14" t="s">
        <v>375</v>
      </c>
      <c r="IH411" s="14"/>
      <c r="II411" s="62"/>
      <c r="IJ411" s="14"/>
      <c r="IK411" s="62"/>
      <c r="IL411" s="14"/>
    </row>
    <row r="412" spans="1:246" customFormat="1" ht="15" x14ac:dyDescent="0.25">
      <c r="A412" s="70"/>
      <c r="B412" s="64" t="s">
        <v>377</v>
      </c>
      <c r="C412" s="155" t="s">
        <v>378</v>
      </c>
      <c r="D412" s="155"/>
      <c r="E412" s="155"/>
      <c r="F412" s="155"/>
      <c r="G412" s="155"/>
      <c r="H412" s="65" t="s">
        <v>318</v>
      </c>
      <c r="I412" s="67">
        <v>0.01</v>
      </c>
      <c r="J412" s="66"/>
      <c r="K412" s="91">
        <v>1E-3</v>
      </c>
      <c r="L412" s="86">
        <v>3658.94</v>
      </c>
      <c r="M412" s="78">
        <v>1.38</v>
      </c>
      <c r="N412" s="72">
        <v>5049.34</v>
      </c>
      <c r="O412" s="66"/>
      <c r="P412" s="73">
        <v>5.05</v>
      </c>
      <c r="Q412" s="74"/>
      <c r="R412" s="74"/>
      <c r="HY412" s="53"/>
      <c r="HZ412" s="53"/>
      <c r="IA412" s="62"/>
      <c r="IB412" s="62"/>
      <c r="IC412" s="62"/>
      <c r="ID412" s="62"/>
      <c r="IE412" s="62"/>
      <c r="IF412" s="14"/>
      <c r="IG412" s="14" t="s">
        <v>378</v>
      </c>
      <c r="IH412" s="14"/>
      <c r="II412" s="62"/>
      <c r="IJ412" s="14"/>
      <c r="IK412" s="62"/>
      <c r="IL412" s="14"/>
    </row>
    <row r="413" spans="1:246" customFormat="1" ht="15" x14ac:dyDescent="0.25">
      <c r="A413" s="79"/>
      <c r="B413" s="80"/>
      <c r="C413" s="154" t="s">
        <v>83</v>
      </c>
      <c r="D413" s="154"/>
      <c r="E413" s="154"/>
      <c r="F413" s="154"/>
      <c r="G413" s="154"/>
      <c r="H413" s="56"/>
      <c r="I413" s="57"/>
      <c r="J413" s="57"/>
      <c r="K413" s="57"/>
      <c r="L413" s="59"/>
      <c r="M413" s="57"/>
      <c r="N413" s="81"/>
      <c r="O413" s="57"/>
      <c r="P413" s="82">
        <v>1635.83</v>
      </c>
      <c r="Q413" s="74"/>
      <c r="R413" s="74"/>
      <c r="HY413" s="53"/>
      <c r="HZ413" s="53"/>
      <c r="IA413" s="62"/>
      <c r="IB413" s="62"/>
      <c r="IC413" s="62"/>
      <c r="ID413" s="62"/>
      <c r="IE413" s="62"/>
      <c r="IF413" s="14"/>
      <c r="IG413" s="14"/>
      <c r="IH413" s="14"/>
      <c r="II413" s="62" t="s">
        <v>83</v>
      </c>
      <c r="IJ413" s="14"/>
      <c r="IK413" s="62"/>
      <c r="IL413" s="14"/>
    </row>
    <row r="414" spans="1:246" customFormat="1" ht="15" x14ac:dyDescent="0.25">
      <c r="A414" s="75" t="s">
        <v>379</v>
      </c>
      <c r="B414" s="64" t="s">
        <v>149</v>
      </c>
      <c r="C414" s="155" t="s">
        <v>150</v>
      </c>
      <c r="D414" s="155"/>
      <c r="E414" s="155"/>
      <c r="F414" s="155"/>
      <c r="G414" s="155"/>
      <c r="H414" s="65" t="s">
        <v>87</v>
      </c>
      <c r="I414" s="83">
        <v>2</v>
      </c>
      <c r="J414" s="66"/>
      <c r="K414" s="83">
        <v>2</v>
      </c>
      <c r="L414" s="68"/>
      <c r="M414" s="66"/>
      <c r="N414" s="68"/>
      <c r="O414" s="66"/>
      <c r="P414" s="69">
        <v>21.42</v>
      </c>
      <c r="HY414" s="53"/>
      <c r="HZ414" s="53"/>
      <c r="IA414" s="62"/>
      <c r="IB414" s="62"/>
      <c r="IC414" s="62"/>
      <c r="ID414" s="62"/>
      <c r="IE414" s="62"/>
      <c r="IF414" s="14"/>
      <c r="IG414" s="14"/>
      <c r="IH414" s="14"/>
      <c r="II414" s="62"/>
      <c r="IJ414" s="14"/>
      <c r="IK414" s="62"/>
      <c r="IL414" s="14" t="s">
        <v>150</v>
      </c>
    </row>
    <row r="415" spans="1:246" customFormat="1" ht="15" x14ac:dyDescent="0.25">
      <c r="A415" s="75"/>
      <c r="B415" s="64"/>
      <c r="C415" s="155" t="s">
        <v>84</v>
      </c>
      <c r="D415" s="155"/>
      <c r="E415" s="155"/>
      <c r="F415" s="155"/>
      <c r="G415" s="155"/>
      <c r="H415" s="65"/>
      <c r="I415" s="66"/>
      <c r="J415" s="66"/>
      <c r="K415" s="66"/>
      <c r="L415" s="68"/>
      <c r="M415" s="66"/>
      <c r="N415" s="68"/>
      <c r="O415" s="66"/>
      <c r="P415" s="73">
        <v>1087.68</v>
      </c>
      <c r="HY415" s="53"/>
      <c r="HZ415" s="53"/>
      <c r="IA415" s="62"/>
      <c r="IB415" s="62"/>
      <c r="IC415" s="62"/>
      <c r="ID415" s="62"/>
      <c r="IE415" s="62"/>
      <c r="IF415" s="14"/>
      <c r="IG415" s="14"/>
      <c r="IH415" s="14"/>
      <c r="II415" s="62"/>
      <c r="IJ415" s="14" t="s">
        <v>84</v>
      </c>
      <c r="IK415" s="62"/>
      <c r="IL415" s="14"/>
    </row>
    <row r="416" spans="1:246" customFormat="1" ht="15" x14ac:dyDescent="0.25">
      <c r="A416" s="75"/>
      <c r="B416" s="64" t="s">
        <v>151</v>
      </c>
      <c r="C416" s="155" t="s">
        <v>152</v>
      </c>
      <c r="D416" s="155"/>
      <c r="E416" s="155"/>
      <c r="F416" s="155"/>
      <c r="G416" s="155"/>
      <c r="H416" s="65" t="s">
        <v>87</v>
      </c>
      <c r="I416" s="83">
        <v>97</v>
      </c>
      <c r="J416" s="66"/>
      <c r="K416" s="83">
        <v>97</v>
      </c>
      <c r="L416" s="68"/>
      <c r="M416" s="66"/>
      <c r="N416" s="68"/>
      <c r="O416" s="66"/>
      <c r="P416" s="73">
        <v>1055.05</v>
      </c>
      <c r="HY416" s="53"/>
      <c r="HZ416" s="53"/>
      <c r="IA416" s="62"/>
      <c r="IB416" s="62"/>
      <c r="IC416" s="62"/>
      <c r="ID416" s="62"/>
      <c r="IE416" s="62"/>
      <c r="IF416" s="14"/>
      <c r="IG416" s="14"/>
      <c r="IH416" s="14"/>
      <c r="II416" s="62"/>
      <c r="IJ416" s="14" t="s">
        <v>152</v>
      </c>
      <c r="IK416" s="62"/>
      <c r="IL416" s="14"/>
    </row>
    <row r="417" spans="1:246" customFormat="1" ht="15" x14ac:dyDescent="0.25">
      <c r="A417" s="75"/>
      <c r="B417" s="64" t="s">
        <v>153</v>
      </c>
      <c r="C417" s="155" t="s">
        <v>154</v>
      </c>
      <c r="D417" s="155"/>
      <c r="E417" s="155"/>
      <c r="F417" s="155"/>
      <c r="G417" s="155"/>
      <c r="H417" s="65" t="s">
        <v>87</v>
      </c>
      <c r="I417" s="83">
        <v>51</v>
      </c>
      <c r="J417" s="66"/>
      <c r="K417" s="83">
        <v>51</v>
      </c>
      <c r="L417" s="68"/>
      <c r="M417" s="66"/>
      <c r="N417" s="68"/>
      <c r="O417" s="66"/>
      <c r="P417" s="69">
        <v>554.72</v>
      </c>
      <c r="HY417" s="53"/>
      <c r="HZ417" s="53"/>
      <c r="IA417" s="62"/>
      <c r="IB417" s="62"/>
      <c r="IC417" s="62"/>
      <c r="ID417" s="62"/>
      <c r="IE417" s="62"/>
      <c r="IF417" s="14"/>
      <c r="IG417" s="14"/>
      <c r="IH417" s="14"/>
      <c r="II417" s="62"/>
      <c r="IJ417" s="14" t="s">
        <v>154</v>
      </c>
      <c r="IK417" s="62"/>
      <c r="IL417" s="14"/>
    </row>
    <row r="418" spans="1:246" customFormat="1" ht="15" x14ac:dyDescent="0.25">
      <c r="A418" s="84"/>
      <c r="B418" s="85"/>
      <c r="C418" s="154" t="s">
        <v>90</v>
      </c>
      <c r="D418" s="154"/>
      <c r="E418" s="154"/>
      <c r="F418" s="154"/>
      <c r="G418" s="154"/>
      <c r="H418" s="56"/>
      <c r="I418" s="57"/>
      <c r="J418" s="57"/>
      <c r="K418" s="57"/>
      <c r="L418" s="59"/>
      <c r="M418" s="57"/>
      <c r="N418" s="81">
        <v>32670.2</v>
      </c>
      <c r="O418" s="57"/>
      <c r="P418" s="82">
        <v>3267.02</v>
      </c>
      <c r="HY418" s="53"/>
      <c r="HZ418" s="53"/>
      <c r="IA418" s="62"/>
      <c r="IB418" s="62"/>
      <c r="IC418" s="62"/>
      <c r="ID418" s="62"/>
      <c r="IE418" s="62"/>
      <c r="IF418" s="14"/>
      <c r="IG418" s="14"/>
      <c r="IH418" s="14"/>
      <c r="II418" s="62"/>
      <c r="IJ418" s="14"/>
      <c r="IK418" s="62" t="s">
        <v>90</v>
      </c>
      <c r="IL418" s="14"/>
    </row>
    <row r="419" spans="1:246" customFormat="1" ht="56.25" x14ac:dyDescent="0.25">
      <c r="A419" s="54" t="s">
        <v>380</v>
      </c>
      <c r="B419" s="55" t="s">
        <v>381</v>
      </c>
      <c r="C419" s="151" t="s">
        <v>382</v>
      </c>
      <c r="D419" s="151"/>
      <c r="E419" s="151"/>
      <c r="F419" s="151"/>
      <c r="G419" s="151"/>
      <c r="H419" s="56" t="s">
        <v>199</v>
      </c>
      <c r="I419" s="57">
        <v>10</v>
      </c>
      <c r="J419" s="58">
        <v>1</v>
      </c>
      <c r="K419" s="58">
        <v>10</v>
      </c>
      <c r="L419" s="98">
        <v>65.92</v>
      </c>
      <c r="M419" s="92">
        <v>1.18</v>
      </c>
      <c r="N419" s="93">
        <v>77.790000000000006</v>
      </c>
      <c r="O419" s="57"/>
      <c r="P419" s="96">
        <v>777.9</v>
      </c>
      <c r="HY419" s="53"/>
      <c r="HZ419" s="53"/>
      <c r="IA419" s="62" t="s">
        <v>382</v>
      </c>
      <c r="IB419" s="62" t="s">
        <v>4</v>
      </c>
      <c r="IC419" s="62" t="s">
        <v>4</v>
      </c>
      <c r="ID419" s="62" t="s">
        <v>4</v>
      </c>
      <c r="IE419" s="62" t="s">
        <v>4</v>
      </c>
      <c r="IF419" s="14"/>
      <c r="IG419" s="14"/>
      <c r="IH419" s="14"/>
      <c r="II419" s="62"/>
      <c r="IJ419" s="14"/>
      <c r="IK419" s="62"/>
      <c r="IL419" s="14"/>
    </row>
    <row r="420" spans="1:246" customFormat="1" ht="15" x14ac:dyDescent="0.25">
      <c r="A420" s="84"/>
      <c r="B420" s="85"/>
      <c r="C420" s="154" t="s">
        <v>90</v>
      </c>
      <c r="D420" s="154"/>
      <c r="E420" s="154"/>
      <c r="F420" s="154"/>
      <c r="G420" s="154"/>
      <c r="H420" s="56"/>
      <c r="I420" s="57"/>
      <c r="J420" s="57"/>
      <c r="K420" s="57"/>
      <c r="L420" s="59"/>
      <c r="M420" s="57"/>
      <c r="N420" s="59"/>
      <c r="O420" s="57"/>
      <c r="P420" s="96">
        <v>777.9</v>
      </c>
      <c r="HY420" s="53"/>
      <c r="HZ420" s="53"/>
      <c r="IA420" s="62"/>
      <c r="IB420" s="62"/>
      <c r="IC420" s="62"/>
      <c r="ID420" s="62"/>
      <c r="IE420" s="62"/>
      <c r="IF420" s="14"/>
      <c r="IG420" s="14"/>
      <c r="IH420" s="14"/>
      <c r="II420" s="62"/>
      <c r="IJ420" s="14"/>
      <c r="IK420" s="62" t="s">
        <v>90</v>
      </c>
      <c r="IL420" s="14"/>
    </row>
    <row r="421" spans="1:246" customFormat="1" ht="45" x14ac:dyDescent="0.25">
      <c r="A421" s="54" t="s">
        <v>383</v>
      </c>
      <c r="B421" s="55" t="s">
        <v>384</v>
      </c>
      <c r="C421" s="159" t="s">
        <v>385</v>
      </c>
      <c r="D421" s="159"/>
      <c r="E421" s="159"/>
      <c r="F421" s="159"/>
      <c r="G421" s="159"/>
      <c r="H421" s="56" t="s">
        <v>145</v>
      </c>
      <c r="I421" s="57">
        <v>0.1</v>
      </c>
      <c r="J421" s="58">
        <v>1</v>
      </c>
      <c r="K421" s="101">
        <v>0.1</v>
      </c>
      <c r="L421" s="59"/>
      <c r="M421" s="57"/>
      <c r="N421" s="60"/>
      <c r="O421" s="57"/>
      <c r="P421" s="61"/>
      <c r="HY421" s="53"/>
      <c r="HZ421" s="53"/>
      <c r="IA421" s="62" t="s">
        <v>385</v>
      </c>
      <c r="IB421" s="62" t="s">
        <v>4</v>
      </c>
      <c r="IC421" s="62" t="s">
        <v>4</v>
      </c>
      <c r="ID421" s="62" t="s">
        <v>4</v>
      </c>
      <c r="IE421" s="62" t="s">
        <v>4</v>
      </c>
      <c r="IF421" s="14"/>
      <c r="IG421" s="14"/>
      <c r="IH421" s="14"/>
      <c r="II421" s="62"/>
      <c r="IJ421" s="14"/>
      <c r="IK421" s="62"/>
      <c r="IL421" s="14"/>
    </row>
    <row r="422" spans="1:246" customFormat="1" ht="15" x14ac:dyDescent="0.25">
      <c r="A422" s="63"/>
      <c r="B422" s="64" t="s">
        <v>61</v>
      </c>
      <c r="C422" s="155" t="s">
        <v>65</v>
      </c>
      <c r="D422" s="155"/>
      <c r="E422" s="155"/>
      <c r="F422" s="155"/>
      <c r="G422" s="155"/>
      <c r="H422" s="65" t="s">
        <v>66</v>
      </c>
      <c r="I422" s="66"/>
      <c r="J422" s="66"/>
      <c r="K422" s="91">
        <v>0.53900000000000003</v>
      </c>
      <c r="L422" s="68"/>
      <c r="M422" s="66"/>
      <c r="N422" s="68"/>
      <c r="O422" s="66"/>
      <c r="P422" s="69">
        <v>207.96</v>
      </c>
      <c r="HY422" s="53"/>
      <c r="HZ422" s="53"/>
      <c r="IA422" s="62"/>
      <c r="IB422" s="62"/>
      <c r="IC422" s="62"/>
      <c r="ID422" s="62"/>
      <c r="IE422" s="62"/>
      <c r="IF422" s="14" t="s">
        <v>65</v>
      </c>
      <c r="IG422" s="14"/>
      <c r="IH422" s="14"/>
      <c r="II422" s="62"/>
      <c r="IJ422" s="14"/>
      <c r="IK422" s="62"/>
      <c r="IL422" s="14"/>
    </row>
    <row r="423" spans="1:246" customFormat="1" ht="15" x14ac:dyDescent="0.25">
      <c r="A423" s="70"/>
      <c r="B423" s="64" t="s">
        <v>146</v>
      </c>
      <c r="C423" s="155" t="s">
        <v>147</v>
      </c>
      <c r="D423" s="155"/>
      <c r="E423" s="155"/>
      <c r="F423" s="155"/>
      <c r="G423" s="155"/>
      <c r="H423" s="65" t="s">
        <v>66</v>
      </c>
      <c r="I423" s="67">
        <v>5.39</v>
      </c>
      <c r="J423" s="66"/>
      <c r="K423" s="91">
        <v>0.53900000000000003</v>
      </c>
      <c r="L423" s="10"/>
      <c r="M423" s="71"/>
      <c r="N423" s="72">
        <v>385.82</v>
      </c>
      <c r="O423" s="66"/>
      <c r="P423" s="73">
        <v>207.96</v>
      </c>
      <c r="Q423" s="74"/>
      <c r="R423" s="74"/>
      <c r="HY423" s="53"/>
      <c r="HZ423" s="53"/>
      <c r="IA423" s="62"/>
      <c r="IB423" s="62"/>
      <c r="IC423" s="62"/>
      <c r="ID423" s="62"/>
      <c r="IE423" s="62"/>
      <c r="IF423" s="14"/>
      <c r="IG423" s="14" t="s">
        <v>147</v>
      </c>
      <c r="IH423" s="14"/>
      <c r="II423" s="62"/>
      <c r="IJ423" s="14"/>
      <c r="IK423" s="62"/>
      <c r="IL423" s="14"/>
    </row>
    <row r="424" spans="1:246" customFormat="1" ht="15" x14ac:dyDescent="0.25">
      <c r="A424" s="63"/>
      <c r="B424" s="64" t="s">
        <v>69</v>
      </c>
      <c r="C424" s="155" t="s">
        <v>70</v>
      </c>
      <c r="D424" s="155"/>
      <c r="E424" s="155"/>
      <c r="F424" s="155"/>
      <c r="G424" s="155"/>
      <c r="H424" s="65"/>
      <c r="I424" s="66"/>
      <c r="J424" s="66"/>
      <c r="K424" s="66"/>
      <c r="L424" s="68"/>
      <c r="M424" s="66"/>
      <c r="N424" s="68"/>
      <c r="O424" s="66"/>
      <c r="P424" s="69">
        <v>4.8</v>
      </c>
      <c r="HY424" s="53"/>
      <c r="HZ424" s="53"/>
      <c r="IA424" s="62"/>
      <c r="IB424" s="62"/>
      <c r="IC424" s="62"/>
      <c r="ID424" s="62"/>
      <c r="IE424" s="62"/>
      <c r="IF424" s="14" t="s">
        <v>70</v>
      </c>
      <c r="IG424" s="14"/>
      <c r="IH424" s="14"/>
      <c r="II424" s="62"/>
      <c r="IJ424" s="14"/>
      <c r="IK424" s="62"/>
      <c r="IL424" s="14"/>
    </row>
    <row r="425" spans="1:246" customFormat="1" ht="15" x14ac:dyDescent="0.25">
      <c r="A425" s="63"/>
      <c r="B425" s="64"/>
      <c r="C425" s="155" t="s">
        <v>71</v>
      </c>
      <c r="D425" s="155"/>
      <c r="E425" s="155"/>
      <c r="F425" s="155"/>
      <c r="G425" s="155"/>
      <c r="H425" s="65" t="s">
        <v>66</v>
      </c>
      <c r="I425" s="66"/>
      <c r="J425" s="66"/>
      <c r="K425" s="91">
        <v>4.0000000000000001E-3</v>
      </c>
      <c r="L425" s="68"/>
      <c r="M425" s="66"/>
      <c r="N425" s="68"/>
      <c r="O425" s="66"/>
      <c r="P425" s="69">
        <v>1.85</v>
      </c>
      <c r="HY425" s="53"/>
      <c r="HZ425" s="53"/>
      <c r="IA425" s="62"/>
      <c r="IB425" s="62"/>
      <c r="IC425" s="62"/>
      <c r="ID425" s="62"/>
      <c r="IE425" s="62"/>
      <c r="IF425" s="14" t="s">
        <v>71</v>
      </c>
      <c r="IG425" s="14"/>
      <c r="IH425" s="14"/>
      <c r="II425" s="62"/>
      <c r="IJ425" s="14"/>
      <c r="IK425" s="62"/>
      <c r="IL425" s="14"/>
    </row>
    <row r="426" spans="1:246" customFormat="1" ht="15" x14ac:dyDescent="0.25">
      <c r="A426" s="70"/>
      <c r="B426" s="64" t="s">
        <v>72</v>
      </c>
      <c r="C426" s="155" t="s">
        <v>73</v>
      </c>
      <c r="D426" s="155"/>
      <c r="E426" s="155"/>
      <c r="F426" s="155"/>
      <c r="G426" s="155"/>
      <c r="H426" s="65" t="s">
        <v>74</v>
      </c>
      <c r="I426" s="67">
        <v>0.02</v>
      </c>
      <c r="J426" s="66"/>
      <c r="K426" s="91">
        <v>2E-3</v>
      </c>
      <c r="L426" s="10"/>
      <c r="M426" s="71"/>
      <c r="N426" s="72">
        <v>1722.48</v>
      </c>
      <c r="O426" s="66"/>
      <c r="P426" s="73">
        <v>3.44</v>
      </c>
      <c r="Q426" s="74"/>
      <c r="R426" s="74"/>
      <c r="HY426" s="53"/>
      <c r="HZ426" s="53"/>
      <c r="IA426" s="62"/>
      <c r="IB426" s="62"/>
      <c r="IC426" s="62"/>
      <c r="ID426" s="62"/>
      <c r="IE426" s="62"/>
      <c r="IF426" s="14"/>
      <c r="IG426" s="14" t="s">
        <v>73</v>
      </c>
      <c r="IH426" s="14"/>
      <c r="II426" s="62"/>
      <c r="IJ426" s="14"/>
      <c r="IK426" s="62"/>
      <c r="IL426" s="14"/>
    </row>
    <row r="427" spans="1:246" customFormat="1" ht="15" x14ac:dyDescent="0.25">
      <c r="A427" s="75"/>
      <c r="B427" s="64" t="s">
        <v>75</v>
      </c>
      <c r="C427" s="155" t="s">
        <v>76</v>
      </c>
      <c r="D427" s="155"/>
      <c r="E427" s="155"/>
      <c r="F427" s="155"/>
      <c r="G427" s="155"/>
      <c r="H427" s="65" t="s">
        <v>66</v>
      </c>
      <c r="I427" s="67">
        <v>0.02</v>
      </c>
      <c r="J427" s="66"/>
      <c r="K427" s="91">
        <v>2E-3</v>
      </c>
      <c r="L427" s="68"/>
      <c r="M427" s="66"/>
      <c r="N427" s="76">
        <v>530.14</v>
      </c>
      <c r="O427" s="66"/>
      <c r="P427" s="69">
        <v>1.06</v>
      </c>
      <c r="HY427" s="53"/>
      <c r="HZ427" s="53"/>
      <c r="IA427" s="62"/>
      <c r="IB427" s="62"/>
      <c r="IC427" s="62"/>
      <c r="ID427" s="62"/>
      <c r="IE427" s="62"/>
      <c r="IF427" s="14"/>
      <c r="IG427" s="14"/>
      <c r="IH427" s="14" t="s">
        <v>76</v>
      </c>
      <c r="II427" s="62"/>
      <c r="IJ427" s="14"/>
      <c r="IK427" s="62"/>
      <c r="IL427" s="14"/>
    </row>
    <row r="428" spans="1:246" customFormat="1" ht="15" x14ac:dyDescent="0.25">
      <c r="A428" s="70"/>
      <c r="B428" s="64" t="s">
        <v>99</v>
      </c>
      <c r="C428" s="155" t="s">
        <v>100</v>
      </c>
      <c r="D428" s="155"/>
      <c r="E428" s="155"/>
      <c r="F428" s="155"/>
      <c r="G428" s="155"/>
      <c r="H428" s="65" t="s">
        <v>74</v>
      </c>
      <c r="I428" s="67">
        <v>0.02</v>
      </c>
      <c r="J428" s="66"/>
      <c r="K428" s="91">
        <v>2E-3</v>
      </c>
      <c r="L428" s="10"/>
      <c r="M428" s="71"/>
      <c r="N428" s="72">
        <v>681.93</v>
      </c>
      <c r="O428" s="66"/>
      <c r="P428" s="73">
        <v>1.36</v>
      </c>
      <c r="Q428" s="74"/>
      <c r="R428" s="74"/>
      <c r="HY428" s="53"/>
      <c r="HZ428" s="53"/>
      <c r="IA428" s="62"/>
      <c r="IB428" s="62"/>
      <c r="IC428" s="62"/>
      <c r="ID428" s="62"/>
      <c r="IE428" s="62"/>
      <c r="IF428" s="14"/>
      <c r="IG428" s="14" t="s">
        <v>100</v>
      </c>
      <c r="IH428" s="14"/>
      <c r="II428" s="62"/>
      <c r="IJ428" s="14"/>
      <c r="IK428" s="62"/>
      <c r="IL428" s="14"/>
    </row>
    <row r="429" spans="1:246" customFormat="1" ht="15" x14ac:dyDescent="0.25">
      <c r="A429" s="75"/>
      <c r="B429" s="64" t="s">
        <v>81</v>
      </c>
      <c r="C429" s="155" t="s">
        <v>82</v>
      </c>
      <c r="D429" s="155"/>
      <c r="E429" s="155"/>
      <c r="F429" s="155"/>
      <c r="G429" s="155"/>
      <c r="H429" s="65" t="s">
        <v>66</v>
      </c>
      <c r="I429" s="67">
        <v>0.02</v>
      </c>
      <c r="J429" s="66"/>
      <c r="K429" s="91">
        <v>2E-3</v>
      </c>
      <c r="L429" s="68"/>
      <c r="M429" s="66"/>
      <c r="N429" s="76">
        <v>394.66</v>
      </c>
      <c r="O429" s="66"/>
      <c r="P429" s="69">
        <v>0.79</v>
      </c>
      <c r="HY429" s="53"/>
      <c r="HZ429" s="53"/>
      <c r="IA429" s="62"/>
      <c r="IB429" s="62"/>
      <c r="IC429" s="62"/>
      <c r="ID429" s="62"/>
      <c r="IE429" s="62"/>
      <c r="IF429" s="14"/>
      <c r="IG429" s="14"/>
      <c r="IH429" s="14" t="s">
        <v>82</v>
      </c>
      <c r="II429" s="62"/>
      <c r="IJ429" s="14"/>
      <c r="IK429" s="62"/>
      <c r="IL429" s="14"/>
    </row>
    <row r="430" spans="1:246" customFormat="1" ht="15" x14ac:dyDescent="0.25">
      <c r="A430" s="63"/>
      <c r="B430" s="64" t="s">
        <v>101</v>
      </c>
      <c r="C430" s="155" t="s">
        <v>102</v>
      </c>
      <c r="D430" s="155"/>
      <c r="E430" s="155"/>
      <c r="F430" s="155"/>
      <c r="G430" s="155"/>
      <c r="H430" s="65"/>
      <c r="I430" s="66"/>
      <c r="J430" s="66"/>
      <c r="K430" s="66"/>
      <c r="L430" s="68"/>
      <c r="M430" s="66"/>
      <c r="N430" s="68"/>
      <c r="O430" s="66"/>
      <c r="P430" s="69">
        <v>17.7</v>
      </c>
      <c r="HY430" s="53"/>
      <c r="HZ430" s="53"/>
      <c r="IA430" s="62"/>
      <c r="IB430" s="62"/>
      <c r="IC430" s="62"/>
      <c r="ID430" s="62"/>
      <c r="IE430" s="62"/>
      <c r="IF430" s="14" t="s">
        <v>102</v>
      </c>
      <c r="IG430" s="14"/>
      <c r="IH430" s="14"/>
      <c r="II430" s="62"/>
      <c r="IJ430" s="14"/>
      <c r="IK430" s="62"/>
      <c r="IL430" s="14"/>
    </row>
    <row r="431" spans="1:246" customFormat="1" ht="33.75" x14ac:dyDescent="0.25">
      <c r="A431" s="70"/>
      <c r="B431" s="64" t="s">
        <v>386</v>
      </c>
      <c r="C431" s="155" t="s">
        <v>387</v>
      </c>
      <c r="D431" s="155"/>
      <c r="E431" s="155"/>
      <c r="F431" s="155"/>
      <c r="G431" s="155"/>
      <c r="H431" s="65" t="s">
        <v>199</v>
      </c>
      <c r="I431" s="67">
        <v>13.33</v>
      </c>
      <c r="J431" s="66"/>
      <c r="K431" s="91">
        <v>1.333</v>
      </c>
      <c r="L431" s="77">
        <v>5.87</v>
      </c>
      <c r="M431" s="78">
        <v>0.87</v>
      </c>
      <c r="N431" s="72">
        <v>5.1100000000000003</v>
      </c>
      <c r="O431" s="66"/>
      <c r="P431" s="73">
        <v>6.81</v>
      </c>
      <c r="Q431" s="74"/>
      <c r="R431" s="74"/>
      <c r="HY431" s="53"/>
      <c r="HZ431" s="53"/>
      <c r="IA431" s="62"/>
      <c r="IB431" s="62"/>
      <c r="IC431" s="62"/>
      <c r="ID431" s="62"/>
      <c r="IE431" s="62"/>
      <c r="IF431" s="14"/>
      <c r="IG431" s="14" t="s">
        <v>387</v>
      </c>
      <c r="IH431" s="14"/>
      <c r="II431" s="62"/>
      <c r="IJ431" s="14"/>
      <c r="IK431" s="62"/>
      <c r="IL431" s="14"/>
    </row>
    <row r="432" spans="1:246" customFormat="1" ht="15" x14ac:dyDescent="0.25">
      <c r="A432" s="70"/>
      <c r="B432" s="64" t="s">
        <v>388</v>
      </c>
      <c r="C432" s="155" t="s">
        <v>389</v>
      </c>
      <c r="D432" s="155"/>
      <c r="E432" s="155"/>
      <c r="F432" s="155"/>
      <c r="G432" s="155"/>
      <c r="H432" s="65" t="s">
        <v>114</v>
      </c>
      <c r="I432" s="89">
        <v>5.9999999999999995E-4</v>
      </c>
      <c r="J432" s="66"/>
      <c r="K432" s="94">
        <v>6.0000000000000002E-5</v>
      </c>
      <c r="L432" s="86">
        <v>43821.53</v>
      </c>
      <c r="M432" s="78">
        <v>1.36</v>
      </c>
      <c r="N432" s="72">
        <v>59597.279999999999</v>
      </c>
      <c r="O432" s="66"/>
      <c r="P432" s="73">
        <v>3.58</v>
      </c>
      <c r="Q432" s="74"/>
      <c r="R432" s="74"/>
      <c r="HY432" s="53"/>
      <c r="HZ432" s="53"/>
      <c r="IA432" s="62"/>
      <c r="IB432" s="62"/>
      <c r="IC432" s="62"/>
      <c r="ID432" s="62"/>
      <c r="IE432" s="62"/>
      <c r="IF432" s="14"/>
      <c r="IG432" s="14" t="s">
        <v>389</v>
      </c>
      <c r="IH432" s="14"/>
      <c r="II432" s="62"/>
      <c r="IJ432" s="14"/>
      <c r="IK432" s="62"/>
      <c r="IL432" s="14"/>
    </row>
    <row r="433" spans="1:246" customFormat="1" ht="15" x14ac:dyDescent="0.25">
      <c r="A433" s="70"/>
      <c r="B433" s="64" t="s">
        <v>390</v>
      </c>
      <c r="C433" s="155" t="s">
        <v>391</v>
      </c>
      <c r="D433" s="155"/>
      <c r="E433" s="155"/>
      <c r="F433" s="155"/>
      <c r="G433" s="155"/>
      <c r="H433" s="65" t="s">
        <v>105</v>
      </c>
      <c r="I433" s="67">
        <v>0.02</v>
      </c>
      <c r="J433" s="66"/>
      <c r="K433" s="91">
        <v>2E-3</v>
      </c>
      <c r="L433" s="77">
        <v>79.88</v>
      </c>
      <c r="M433" s="78">
        <v>1.73</v>
      </c>
      <c r="N433" s="72">
        <v>138.19</v>
      </c>
      <c r="O433" s="66"/>
      <c r="P433" s="73">
        <v>0.28000000000000003</v>
      </c>
      <c r="Q433" s="74"/>
      <c r="R433" s="74"/>
      <c r="HY433" s="53"/>
      <c r="HZ433" s="53"/>
      <c r="IA433" s="62"/>
      <c r="IB433" s="62"/>
      <c r="IC433" s="62"/>
      <c r="ID433" s="62"/>
      <c r="IE433" s="62"/>
      <c r="IF433" s="14"/>
      <c r="IG433" s="14" t="s">
        <v>391</v>
      </c>
      <c r="IH433" s="14"/>
      <c r="II433" s="62"/>
      <c r="IJ433" s="14"/>
      <c r="IK433" s="62"/>
      <c r="IL433" s="14"/>
    </row>
    <row r="434" spans="1:246" customFormat="1" ht="15" x14ac:dyDescent="0.25">
      <c r="A434" s="70"/>
      <c r="B434" s="64" t="s">
        <v>392</v>
      </c>
      <c r="C434" s="155" t="s">
        <v>393</v>
      </c>
      <c r="D434" s="155"/>
      <c r="E434" s="155"/>
      <c r="F434" s="155"/>
      <c r="G434" s="155"/>
      <c r="H434" s="65" t="s">
        <v>117</v>
      </c>
      <c r="I434" s="67">
        <v>0.05</v>
      </c>
      <c r="J434" s="66"/>
      <c r="K434" s="91">
        <v>5.0000000000000001E-3</v>
      </c>
      <c r="L434" s="77">
        <v>696.63</v>
      </c>
      <c r="M434" s="78">
        <v>1.24</v>
      </c>
      <c r="N434" s="72">
        <v>863.82</v>
      </c>
      <c r="O434" s="66"/>
      <c r="P434" s="73">
        <v>4.32</v>
      </c>
      <c r="Q434" s="74"/>
      <c r="R434" s="74"/>
      <c r="HY434" s="53"/>
      <c r="HZ434" s="53"/>
      <c r="IA434" s="62"/>
      <c r="IB434" s="62"/>
      <c r="IC434" s="62"/>
      <c r="ID434" s="62"/>
      <c r="IE434" s="62"/>
      <c r="IF434" s="14"/>
      <c r="IG434" s="14" t="s">
        <v>393</v>
      </c>
      <c r="IH434" s="14"/>
      <c r="II434" s="62"/>
      <c r="IJ434" s="14"/>
      <c r="IK434" s="62"/>
      <c r="IL434" s="14"/>
    </row>
    <row r="435" spans="1:246" customFormat="1" ht="15" x14ac:dyDescent="0.25">
      <c r="A435" s="70"/>
      <c r="B435" s="64" t="s">
        <v>394</v>
      </c>
      <c r="C435" s="155" t="s">
        <v>395</v>
      </c>
      <c r="D435" s="155"/>
      <c r="E435" s="155"/>
      <c r="F435" s="155"/>
      <c r="G435" s="155"/>
      <c r="H435" s="65" t="s">
        <v>318</v>
      </c>
      <c r="I435" s="89">
        <v>1.2200000000000001E-2</v>
      </c>
      <c r="J435" s="66"/>
      <c r="K435" s="94">
        <v>1.2199999999999999E-3</v>
      </c>
      <c r="L435" s="86">
        <v>1610.33</v>
      </c>
      <c r="M435" s="78">
        <v>1.38</v>
      </c>
      <c r="N435" s="72">
        <v>2222.2600000000002</v>
      </c>
      <c r="O435" s="66"/>
      <c r="P435" s="73">
        <v>2.71</v>
      </c>
      <c r="Q435" s="74"/>
      <c r="R435" s="74"/>
      <c r="HY435" s="53"/>
      <c r="HZ435" s="53"/>
      <c r="IA435" s="62"/>
      <c r="IB435" s="62"/>
      <c r="IC435" s="62"/>
      <c r="ID435" s="62"/>
      <c r="IE435" s="62"/>
      <c r="IF435" s="14"/>
      <c r="IG435" s="14" t="s">
        <v>395</v>
      </c>
      <c r="IH435" s="14"/>
      <c r="II435" s="62"/>
      <c r="IJ435" s="14"/>
      <c r="IK435" s="62"/>
      <c r="IL435" s="14"/>
    </row>
    <row r="436" spans="1:246" customFormat="1" ht="15" x14ac:dyDescent="0.25">
      <c r="A436" s="79"/>
      <c r="B436" s="80"/>
      <c r="C436" s="154" t="s">
        <v>83</v>
      </c>
      <c r="D436" s="154"/>
      <c r="E436" s="154"/>
      <c r="F436" s="154"/>
      <c r="G436" s="154"/>
      <c r="H436" s="56"/>
      <c r="I436" s="57"/>
      <c r="J436" s="57"/>
      <c r="K436" s="57"/>
      <c r="L436" s="59"/>
      <c r="M436" s="57"/>
      <c r="N436" s="81"/>
      <c r="O436" s="57"/>
      <c r="P436" s="82">
        <v>232.31</v>
      </c>
      <c r="Q436" s="74"/>
      <c r="R436" s="74"/>
      <c r="HY436" s="53"/>
      <c r="HZ436" s="53"/>
      <c r="IA436" s="62"/>
      <c r="IB436" s="62"/>
      <c r="IC436" s="62"/>
      <c r="ID436" s="62"/>
      <c r="IE436" s="62"/>
      <c r="IF436" s="14"/>
      <c r="IG436" s="14"/>
      <c r="IH436" s="14"/>
      <c r="II436" s="62" t="s">
        <v>83</v>
      </c>
      <c r="IJ436" s="14"/>
      <c r="IK436" s="62"/>
      <c r="IL436" s="14"/>
    </row>
    <row r="437" spans="1:246" customFormat="1" ht="15" x14ac:dyDescent="0.25">
      <c r="A437" s="75" t="s">
        <v>396</v>
      </c>
      <c r="B437" s="64" t="s">
        <v>149</v>
      </c>
      <c r="C437" s="155" t="s">
        <v>150</v>
      </c>
      <c r="D437" s="155"/>
      <c r="E437" s="155"/>
      <c r="F437" s="155"/>
      <c r="G437" s="155"/>
      <c r="H437" s="65" t="s">
        <v>87</v>
      </c>
      <c r="I437" s="83">
        <v>2</v>
      </c>
      <c r="J437" s="66"/>
      <c r="K437" s="83">
        <v>2</v>
      </c>
      <c r="L437" s="68"/>
      <c r="M437" s="66"/>
      <c r="N437" s="68"/>
      <c r="O437" s="66"/>
      <c r="P437" s="69">
        <v>4.16</v>
      </c>
      <c r="HY437" s="53"/>
      <c r="HZ437" s="53"/>
      <c r="IA437" s="62"/>
      <c r="IB437" s="62"/>
      <c r="IC437" s="62"/>
      <c r="ID437" s="62"/>
      <c r="IE437" s="62"/>
      <c r="IF437" s="14"/>
      <c r="IG437" s="14"/>
      <c r="IH437" s="14"/>
      <c r="II437" s="62"/>
      <c r="IJ437" s="14"/>
      <c r="IK437" s="62"/>
      <c r="IL437" s="14" t="s">
        <v>150</v>
      </c>
    </row>
    <row r="438" spans="1:246" customFormat="1" ht="15" x14ac:dyDescent="0.25">
      <c r="A438" s="75"/>
      <c r="B438" s="64"/>
      <c r="C438" s="155" t="s">
        <v>84</v>
      </c>
      <c r="D438" s="155"/>
      <c r="E438" s="155"/>
      <c r="F438" s="155"/>
      <c r="G438" s="155"/>
      <c r="H438" s="65"/>
      <c r="I438" s="66"/>
      <c r="J438" s="66"/>
      <c r="K438" s="66"/>
      <c r="L438" s="68"/>
      <c r="M438" s="66"/>
      <c r="N438" s="68"/>
      <c r="O438" s="66"/>
      <c r="P438" s="69">
        <v>209.81</v>
      </c>
      <c r="HY438" s="53"/>
      <c r="HZ438" s="53"/>
      <c r="IA438" s="62"/>
      <c r="IB438" s="62"/>
      <c r="IC438" s="62"/>
      <c r="ID438" s="62"/>
      <c r="IE438" s="62"/>
      <c r="IF438" s="14"/>
      <c r="IG438" s="14"/>
      <c r="IH438" s="14"/>
      <c r="II438" s="62"/>
      <c r="IJ438" s="14" t="s">
        <v>84</v>
      </c>
      <c r="IK438" s="62"/>
      <c r="IL438" s="14"/>
    </row>
    <row r="439" spans="1:246" customFormat="1" ht="15" x14ac:dyDescent="0.25">
      <c r="A439" s="75"/>
      <c r="B439" s="64" t="s">
        <v>151</v>
      </c>
      <c r="C439" s="155" t="s">
        <v>152</v>
      </c>
      <c r="D439" s="155"/>
      <c r="E439" s="155"/>
      <c r="F439" s="155"/>
      <c r="G439" s="155"/>
      <c r="H439" s="65" t="s">
        <v>87</v>
      </c>
      <c r="I439" s="83">
        <v>97</v>
      </c>
      <c r="J439" s="66"/>
      <c r="K439" s="83">
        <v>97</v>
      </c>
      <c r="L439" s="68"/>
      <c r="M439" s="66"/>
      <c r="N439" s="68"/>
      <c r="O439" s="66"/>
      <c r="P439" s="69">
        <v>203.52</v>
      </c>
      <c r="HY439" s="53"/>
      <c r="HZ439" s="53"/>
      <c r="IA439" s="62"/>
      <c r="IB439" s="62"/>
      <c r="IC439" s="62"/>
      <c r="ID439" s="62"/>
      <c r="IE439" s="62"/>
      <c r="IF439" s="14"/>
      <c r="IG439" s="14"/>
      <c r="IH439" s="14"/>
      <c r="II439" s="62"/>
      <c r="IJ439" s="14" t="s">
        <v>152</v>
      </c>
      <c r="IK439" s="62"/>
      <c r="IL439" s="14"/>
    </row>
    <row r="440" spans="1:246" customFormat="1" ht="15" x14ac:dyDescent="0.25">
      <c r="A440" s="75"/>
      <c r="B440" s="64" t="s">
        <v>153</v>
      </c>
      <c r="C440" s="155" t="s">
        <v>154</v>
      </c>
      <c r="D440" s="155"/>
      <c r="E440" s="155"/>
      <c r="F440" s="155"/>
      <c r="G440" s="155"/>
      <c r="H440" s="65" t="s">
        <v>87</v>
      </c>
      <c r="I440" s="83">
        <v>51</v>
      </c>
      <c r="J440" s="66"/>
      <c r="K440" s="83">
        <v>51</v>
      </c>
      <c r="L440" s="68"/>
      <c r="M440" s="66"/>
      <c r="N440" s="68"/>
      <c r="O440" s="66"/>
      <c r="P440" s="69">
        <v>107</v>
      </c>
      <c r="HY440" s="53"/>
      <c r="HZ440" s="53"/>
      <c r="IA440" s="62"/>
      <c r="IB440" s="62"/>
      <c r="IC440" s="62"/>
      <c r="ID440" s="62"/>
      <c r="IE440" s="62"/>
      <c r="IF440" s="14"/>
      <c r="IG440" s="14"/>
      <c r="IH440" s="14"/>
      <c r="II440" s="62"/>
      <c r="IJ440" s="14" t="s">
        <v>154</v>
      </c>
      <c r="IK440" s="62"/>
      <c r="IL440" s="14"/>
    </row>
    <row r="441" spans="1:246" customFormat="1" ht="15" x14ac:dyDescent="0.25">
      <c r="A441" s="84"/>
      <c r="B441" s="85"/>
      <c r="C441" s="154" t="s">
        <v>90</v>
      </c>
      <c r="D441" s="154"/>
      <c r="E441" s="154"/>
      <c r="F441" s="154"/>
      <c r="G441" s="154"/>
      <c r="H441" s="56"/>
      <c r="I441" s="57"/>
      <c r="J441" s="57"/>
      <c r="K441" s="57"/>
      <c r="L441" s="59"/>
      <c r="M441" s="57"/>
      <c r="N441" s="81">
        <v>5469.9</v>
      </c>
      <c r="O441" s="57"/>
      <c r="P441" s="96">
        <v>546.99</v>
      </c>
      <c r="HY441" s="53"/>
      <c r="HZ441" s="53"/>
      <c r="IA441" s="62"/>
      <c r="IB441" s="62"/>
      <c r="IC441" s="62"/>
      <c r="ID441" s="62"/>
      <c r="IE441" s="62"/>
      <c r="IF441" s="14"/>
      <c r="IG441" s="14"/>
      <c r="IH441" s="14"/>
      <c r="II441" s="62"/>
      <c r="IJ441" s="14"/>
      <c r="IK441" s="62" t="s">
        <v>90</v>
      </c>
      <c r="IL441" s="14"/>
    </row>
    <row r="442" spans="1:246" customFormat="1" ht="56.25" x14ac:dyDescent="0.25">
      <c r="A442" s="54" t="s">
        <v>397</v>
      </c>
      <c r="B442" s="55" t="s">
        <v>296</v>
      </c>
      <c r="C442" s="151" t="s">
        <v>297</v>
      </c>
      <c r="D442" s="151"/>
      <c r="E442" s="151"/>
      <c r="F442" s="151"/>
      <c r="G442" s="151"/>
      <c r="H442" s="56" t="s">
        <v>221</v>
      </c>
      <c r="I442" s="57">
        <v>0.01</v>
      </c>
      <c r="J442" s="58">
        <v>1</v>
      </c>
      <c r="K442" s="92">
        <v>0.01</v>
      </c>
      <c r="L442" s="81">
        <v>54877.22</v>
      </c>
      <c r="M442" s="92">
        <v>1.35</v>
      </c>
      <c r="N442" s="99">
        <v>74084.25</v>
      </c>
      <c r="O442" s="57"/>
      <c r="P442" s="96">
        <v>740.84</v>
      </c>
      <c r="HY442" s="53"/>
      <c r="HZ442" s="53"/>
      <c r="IA442" s="62" t="s">
        <v>297</v>
      </c>
      <c r="IB442" s="62" t="s">
        <v>4</v>
      </c>
      <c r="IC442" s="62" t="s">
        <v>4</v>
      </c>
      <c r="ID442" s="62" t="s">
        <v>4</v>
      </c>
      <c r="IE442" s="62" t="s">
        <v>4</v>
      </c>
      <c r="IF442" s="14"/>
      <c r="IG442" s="14"/>
      <c r="IH442" s="14"/>
      <c r="II442" s="62"/>
      <c r="IJ442" s="14"/>
      <c r="IK442" s="62"/>
      <c r="IL442" s="14"/>
    </row>
    <row r="443" spans="1:246" customFormat="1" ht="15" x14ac:dyDescent="0.25">
      <c r="A443" s="84"/>
      <c r="B443" s="85"/>
      <c r="C443" s="154" t="s">
        <v>90</v>
      </c>
      <c r="D443" s="154"/>
      <c r="E443" s="154"/>
      <c r="F443" s="154"/>
      <c r="G443" s="154"/>
      <c r="H443" s="56"/>
      <c r="I443" s="57"/>
      <c r="J443" s="57"/>
      <c r="K443" s="57"/>
      <c r="L443" s="59"/>
      <c r="M443" s="57"/>
      <c r="N443" s="59"/>
      <c r="O443" s="57"/>
      <c r="P443" s="96">
        <v>740.84</v>
      </c>
      <c r="HY443" s="53"/>
      <c r="HZ443" s="53"/>
      <c r="IA443" s="62"/>
      <c r="IB443" s="62"/>
      <c r="IC443" s="62"/>
      <c r="ID443" s="62"/>
      <c r="IE443" s="62"/>
      <c r="IF443" s="14"/>
      <c r="IG443" s="14"/>
      <c r="IH443" s="14"/>
      <c r="II443" s="62"/>
      <c r="IJ443" s="14"/>
      <c r="IK443" s="62" t="s">
        <v>90</v>
      </c>
      <c r="IL443" s="14"/>
    </row>
    <row r="444" spans="1:246" customFormat="1" ht="33.75" x14ac:dyDescent="0.25">
      <c r="A444" s="54" t="s">
        <v>398</v>
      </c>
      <c r="B444" s="55" t="s">
        <v>399</v>
      </c>
      <c r="C444" s="159" t="s">
        <v>400</v>
      </c>
      <c r="D444" s="159"/>
      <c r="E444" s="159"/>
      <c r="F444" s="159"/>
      <c r="G444" s="159"/>
      <c r="H444" s="56" t="s">
        <v>401</v>
      </c>
      <c r="I444" s="57">
        <v>0.01</v>
      </c>
      <c r="J444" s="58">
        <v>1</v>
      </c>
      <c r="K444" s="92">
        <v>0.01</v>
      </c>
      <c r="L444" s="59"/>
      <c r="M444" s="57"/>
      <c r="N444" s="60"/>
      <c r="O444" s="57"/>
      <c r="P444" s="61"/>
      <c r="HY444" s="53"/>
      <c r="HZ444" s="53"/>
      <c r="IA444" s="62" t="s">
        <v>400</v>
      </c>
      <c r="IB444" s="62" t="s">
        <v>4</v>
      </c>
      <c r="IC444" s="62" t="s">
        <v>4</v>
      </c>
      <c r="ID444" s="62" t="s">
        <v>4</v>
      </c>
      <c r="IE444" s="62" t="s">
        <v>4</v>
      </c>
      <c r="IF444" s="14"/>
      <c r="IG444" s="14"/>
      <c r="IH444" s="14"/>
      <c r="II444" s="62"/>
      <c r="IJ444" s="14"/>
      <c r="IK444" s="62"/>
      <c r="IL444" s="14"/>
    </row>
    <row r="445" spans="1:246" customFormat="1" ht="15" x14ac:dyDescent="0.25">
      <c r="A445" s="63"/>
      <c r="B445" s="64" t="s">
        <v>61</v>
      </c>
      <c r="C445" s="155" t="s">
        <v>65</v>
      </c>
      <c r="D445" s="155"/>
      <c r="E445" s="155"/>
      <c r="F445" s="155"/>
      <c r="G445" s="155"/>
      <c r="H445" s="65" t="s">
        <v>66</v>
      </c>
      <c r="I445" s="66"/>
      <c r="J445" s="66"/>
      <c r="K445" s="89">
        <v>5.3600000000000002E-2</v>
      </c>
      <c r="L445" s="68"/>
      <c r="M445" s="66"/>
      <c r="N445" s="68"/>
      <c r="O445" s="66"/>
      <c r="P445" s="69">
        <v>18.79</v>
      </c>
      <c r="HY445" s="53"/>
      <c r="HZ445" s="53"/>
      <c r="IA445" s="62"/>
      <c r="IB445" s="62"/>
      <c r="IC445" s="62"/>
      <c r="ID445" s="62"/>
      <c r="IE445" s="62"/>
      <c r="IF445" s="14" t="s">
        <v>65</v>
      </c>
      <c r="IG445" s="14"/>
      <c r="IH445" s="14"/>
      <c r="II445" s="62"/>
      <c r="IJ445" s="14"/>
      <c r="IK445" s="62"/>
      <c r="IL445" s="14"/>
    </row>
    <row r="446" spans="1:246" customFormat="1" ht="15" x14ac:dyDescent="0.25">
      <c r="A446" s="70"/>
      <c r="B446" s="64" t="s">
        <v>402</v>
      </c>
      <c r="C446" s="155" t="s">
        <v>403</v>
      </c>
      <c r="D446" s="155"/>
      <c r="E446" s="155"/>
      <c r="F446" s="155"/>
      <c r="G446" s="155"/>
      <c r="H446" s="65" t="s">
        <v>66</v>
      </c>
      <c r="I446" s="67">
        <v>5.36</v>
      </c>
      <c r="J446" s="66"/>
      <c r="K446" s="89">
        <v>5.3600000000000002E-2</v>
      </c>
      <c r="L446" s="10"/>
      <c r="M446" s="71"/>
      <c r="N446" s="72">
        <v>350.48</v>
      </c>
      <c r="O446" s="66"/>
      <c r="P446" s="73">
        <v>18.79</v>
      </c>
      <c r="Q446" s="74"/>
      <c r="R446" s="74"/>
      <c r="HY446" s="53"/>
      <c r="HZ446" s="53"/>
      <c r="IA446" s="62"/>
      <c r="IB446" s="62"/>
      <c r="IC446" s="62"/>
      <c r="ID446" s="62"/>
      <c r="IE446" s="62"/>
      <c r="IF446" s="14"/>
      <c r="IG446" s="14" t="s">
        <v>403</v>
      </c>
      <c r="IH446" s="14"/>
      <c r="II446" s="62"/>
      <c r="IJ446" s="14"/>
      <c r="IK446" s="62"/>
      <c r="IL446" s="14"/>
    </row>
    <row r="447" spans="1:246" customFormat="1" ht="15" x14ac:dyDescent="0.25">
      <c r="A447" s="63"/>
      <c r="B447" s="64" t="s">
        <v>101</v>
      </c>
      <c r="C447" s="155" t="s">
        <v>102</v>
      </c>
      <c r="D447" s="155"/>
      <c r="E447" s="155"/>
      <c r="F447" s="155"/>
      <c r="G447" s="155"/>
      <c r="H447" s="65"/>
      <c r="I447" s="66"/>
      <c r="J447" s="66"/>
      <c r="K447" s="66"/>
      <c r="L447" s="68"/>
      <c r="M447" s="66"/>
      <c r="N447" s="68"/>
      <c r="O447" s="66"/>
      <c r="P447" s="69">
        <v>7.0000000000000007E-2</v>
      </c>
      <c r="HY447" s="53"/>
      <c r="HZ447" s="53"/>
      <c r="IA447" s="62"/>
      <c r="IB447" s="62"/>
      <c r="IC447" s="62"/>
      <c r="ID447" s="62"/>
      <c r="IE447" s="62"/>
      <c r="IF447" s="14" t="s">
        <v>102</v>
      </c>
      <c r="IG447" s="14"/>
      <c r="IH447" s="14"/>
      <c r="II447" s="62"/>
      <c r="IJ447" s="14"/>
      <c r="IK447" s="62"/>
      <c r="IL447" s="14"/>
    </row>
    <row r="448" spans="1:246" customFormat="1" ht="15" x14ac:dyDescent="0.25">
      <c r="A448" s="70"/>
      <c r="B448" s="64" t="s">
        <v>188</v>
      </c>
      <c r="C448" s="155" t="s">
        <v>189</v>
      </c>
      <c r="D448" s="155"/>
      <c r="E448" s="155"/>
      <c r="F448" s="155"/>
      <c r="G448" s="155"/>
      <c r="H448" s="65" t="s">
        <v>190</v>
      </c>
      <c r="I448" s="89">
        <v>0.79039999999999999</v>
      </c>
      <c r="J448" s="66"/>
      <c r="K448" s="97">
        <v>7.9039999999999996E-3</v>
      </c>
      <c r="L448" s="10"/>
      <c r="M448" s="71"/>
      <c r="N448" s="72">
        <v>8.89</v>
      </c>
      <c r="O448" s="66"/>
      <c r="P448" s="73">
        <v>7.0000000000000007E-2</v>
      </c>
      <c r="Q448" s="74"/>
      <c r="R448" s="74"/>
      <c r="HY448" s="53"/>
      <c r="HZ448" s="53"/>
      <c r="IA448" s="62"/>
      <c r="IB448" s="62"/>
      <c r="IC448" s="62"/>
      <c r="ID448" s="62"/>
      <c r="IE448" s="62"/>
      <c r="IF448" s="14"/>
      <c r="IG448" s="14" t="s">
        <v>189</v>
      </c>
      <c r="IH448" s="14"/>
      <c r="II448" s="62"/>
      <c r="IJ448" s="14"/>
      <c r="IK448" s="62"/>
      <c r="IL448" s="14"/>
    </row>
    <row r="449" spans="1:246" customFormat="1" ht="15" x14ac:dyDescent="0.25">
      <c r="A449" s="79"/>
      <c r="B449" s="80"/>
      <c r="C449" s="154" t="s">
        <v>83</v>
      </c>
      <c r="D449" s="154"/>
      <c r="E449" s="154"/>
      <c r="F449" s="154"/>
      <c r="G449" s="154"/>
      <c r="H449" s="56"/>
      <c r="I449" s="57"/>
      <c r="J449" s="57"/>
      <c r="K449" s="57"/>
      <c r="L449" s="59"/>
      <c r="M449" s="57"/>
      <c r="N449" s="81"/>
      <c r="O449" s="57"/>
      <c r="P449" s="82">
        <v>18.86</v>
      </c>
      <c r="Q449" s="74"/>
      <c r="R449" s="74"/>
      <c r="HY449" s="53"/>
      <c r="HZ449" s="53"/>
      <c r="IA449" s="62"/>
      <c r="IB449" s="62"/>
      <c r="IC449" s="62"/>
      <c r="ID449" s="62"/>
      <c r="IE449" s="62"/>
      <c r="IF449" s="14"/>
      <c r="IG449" s="14"/>
      <c r="IH449" s="14"/>
      <c r="II449" s="62" t="s">
        <v>83</v>
      </c>
      <c r="IJ449" s="14"/>
      <c r="IK449" s="62"/>
      <c r="IL449" s="14"/>
    </row>
    <row r="450" spans="1:246" customFormat="1" ht="15" x14ac:dyDescent="0.25">
      <c r="A450" s="75"/>
      <c r="B450" s="64"/>
      <c r="C450" s="155" t="s">
        <v>84</v>
      </c>
      <c r="D450" s="155"/>
      <c r="E450" s="155"/>
      <c r="F450" s="155"/>
      <c r="G450" s="155"/>
      <c r="H450" s="65"/>
      <c r="I450" s="66"/>
      <c r="J450" s="66"/>
      <c r="K450" s="66"/>
      <c r="L450" s="68"/>
      <c r="M450" s="66"/>
      <c r="N450" s="68"/>
      <c r="O450" s="66"/>
      <c r="P450" s="69">
        <v>18.79</v>
      </c>
      <c r="HY450" s="53"/>
      <c r="HZ450" s="53"/>
      <c r="IA450" s="62"/>
      <c r="IB450" s="62"/>
      <c r="IC450" s="62"/>
      <c r="ID450" s="62"/>
      <c r="IE450" s="62"/>
      <c r="IF450" s="14"/>
      <c r="IG450" s="14"/>
      <c r="IH450" s="14"/>
      <c r="II450" s="62"/>
      <c r="IJ450" s="14" t="s">
        <v>84</v>
      </c>
      <c r="IK450" s="62"/>
      <c r="IL450" s="14"/>
    </row>
    <row r="451" spans="1:246" customFormat="1" ht="15" x14ac:dyDescent="0.25">
      <c r="A451" s="75"/>
      <c r="B451" s="64" t="s">
        <v>404</v>
      </c>
      <c r="C451" s="155" t="s">
        <v>405</v>
      </c>
      <c r="D451" s="155"/>
      <c r="E451" s="155"/>
      <c r="F451" s="155"/>
      <c r="G451" s="155"/>
      <c r="H451" s="65" t="s">
        <v>87</v>
      </c>
      <c r="I451" s="83">
        <v>92</v>
      </c>
      <c r="J451" s="66"/>
      <c r="K451" s="83">
        <v>92</v>
      </c>
      <c r="L451" s="68"/>
      <c r="M451" s="66"/>
      <c r="N451" s="68"/>
      <c r="O451" s="66"/>
      <c r="P451" s="69">
        <v>17.29</v>
      </c>
      <c r="HY451" s="53"/>
      <c r="HZ451" s="53"/>
      <c r="IA451" s="62"/>
      <c r="IB451" s="62"/>
      <c r="IC451" s="62"/>
      <c r="ID451" s="62"/>
      <c r="IE451" s="62"/>
      <c r="IF451" s="14"/>
      <c r="IG451" s="14"/>
      <c r="IH451" s="14"/>
      <c r="II451" s="62"/>
      <c r="IJ451" s="14" t="s">
        <v>405</v>
      </c>
      <c r="IK451" s="62"/>
      <c r="IL451" s="14"/>
    </row>
    <row r="452" spans="1:246" customFormat="1" ht="15" x14ac:dyDescent="0.25">
      <c r="A452" s="75"/>
      <c r="B452" s="64" t="s">
        <v>406</v>
      </c>
      <c r="C452" s="155" t="s">
        <v>407</v>
      </c>
      <c r="D452" s="155"/>
      <c r="E452" s="155"/>
      <c r="F452" s="155"/>
      <c r="G452" s="155"/>
      <c r="H452" s="65" t="s">
        <v>87</v>
      </c>
      <c r="I452" s="83">
        <v>44</v>
      </c>
      <c r="J452" s="66"/>
      <c r="K452" s="83">
        <v>44</v>
      </c>
      <c r="L452" s="68"/>
      <c r="M452" s="66"/>
      <c r="N452" s="68"/>
      <c r="O452" s="66"/>
      <c r="P452" s="69">
        <v>8.27</v>
      </c>
      <c r="HY452" s="53"/>
      <c r="HZ452" s="53"/>
      <c r="IA452" s="62"/>
      <c r="IB452" s="62"/>
      <c r="IC452" s="62"/>
      <c r="ID452" s="62"/>
      <c r="IE452" s="62"/>
      <c r="IF452" s="14"/>
      <c r="IG452" s="14"/>
      <c r="IH452" s="14"/>
      <c r="II452" s="62"/>
      <c r="IJ452" s="14" t="s">
        <v>407</v>
      </c>
      <c r="IK452" s="62"/>
      <c r="IL452" s="14"/>
    </row>
    <row r="453" spans="1:246" customFormat="1" ht="15" x14ac:dyDescent="0.25">
      <c r="A453" s="84"/>
      <c r="B453" s="85"/>
      <c r="C453" s="154" t="s">
        <v>90</v>
      </c>
      <c r="D453" s="154"/>
      <c r="E453" s="154"/>
      <c r="F453" s="154"/>
      <c r="G453" s="154"/>
      <c r="H453" s="56"/>
      <c r="I453" s="57"/>
      <c r="J453" s="57"/>
      <c r="K453" s="57"/>
      <c r="L453" s="59"/>
      <c r="M453" s="57"/>
      <c r="N453" s="81">
        <v>4442</v>
      </c>
      <c r="O453" s="57"/>
      <c r="P453" s="96">
        <v>44.42</v>
      </c>
      <c r="HY453" s="53"/>
      <c r="HZ453" s="53"/>
      <c r="IA453" s="62"/>
      <c r="IB453" s="62"/>
      <c r="IC453" s="62"/>
      <c r="ID453" s="62"/>
      <c r="IE453" s="62"/>
      <c r="IF453" s="14"/>
      <c r="IG453" s="14"/>
      <c r="IH453" s="14"/>
      <c r="II453" s="62"/>
      <c r="IJ453" s="14"/>
      <c r="IK453" s="62" t="s">
        <v>90</v>
      </c>
      <c r="IL453" s="14"/>
    </row>
    <row r="454" spans="1:246" customFormat="1" ht="15" x14ac:dyDescent="0.25">
      <c r="A454" s="54" t="s">
        <v>408</v>
      </c>
      <c r="B454" s="55" t="s">
        <v>409</v>
      </c>
      <c r="C454" s="151" t="s">
        <v>410</v>
      </c>
      <c r="D454" s="151"/>
      <c r="E454" s="151"/>
      <c r="F454" s="151"/>
      <c r="G454" s="151"/>
      <c r="H454" s="56" t="s">
        <v>145</v>
      </c>
      <c r="I454" s="57">
        <v>0.65</v>
      </c>
      <c r="J454" s="58">
        <v>1</v>
      </c>
      <c r="K454" s="92">
        <v>0.65</v>
      </c>
      <c r="L454" s="59"/>
      <c r="M454" s="57"/>
      <c r="N454" s="60"/>
      <c r="O454" s="57"/>
      <c r="P454" s="61"/>
      <c r="HY454" s="53"/>
      <c r="HZ454" s="53"/>
      <c r="IA454" s="62" t="s">
        <v>410</v>
      </c>
      <c r="IB454" s="62" t="s">
        <v>4</v>
      </c>
      <c r="IC454" s="62" t="s">
        <v>4</v>
      </c>
      <c r="ID454" s="62" t="s">
        <v>4</v>
      </c>
      <c r="IE454" s="62" t="s">
        <v>4</v>
      </c>
      <c r="IF454" s="14"/>
      <c r="IG454" s="14"/>
      <c r="IH454" s="14"/>
      <c r="II454" s="62"/>
      <c r="IJ454" s="14"/>
      <c r="IK454" s="62"/>
      <c r="IL454" s="14"/>
    </row>
    <row r="455" spans="1:246" customFormat="1" ht="15" x14ac:dyDescent="0.25">
      <c r="A455" s="63"/>
      <c r="B455" s="64" t="s">
        <v>61</v>
      </c>
      <c r="C455" s="155" t="s">
        <v>65</v>
      </c>
      <c r="D455" s="155"/>
      <c r="E455" s="155"/>
      <c r="F455" s="155"/>
      <c r="G455" s="155"/>
      <c r="H455" s="65" t="s">
        <v>66</v>
      </c>
      <c r="I455" s="66"/>
      <c r="J455" s="66"/>
      <c r="K455" s="89">
        <v>10.5885</v>
      </c>
      <c r="L455" s="68"/>
      <c r="M455" s="66"/>
      <c r="N455" s="68"/>
      <c r="O455" s="66"/>
      <c r="P455" s="73">
        <v>4132.0600000000004</v>
      </c>
      <c r="HY455" s="53"/>
      <c r="HZ455" s="53"/>
      <c r="IA455" s="62"/>
      <c r="IB455" s="62"/>
      <c r="IC455" s="62"/>
      <c r="ID455" s="62"/>
      <c r="IE455" s="62"/>
      <c r="IF455" s="14" t="s">
        <v>65</v>
      </c>
      <c r="IG455" s="14"/>
      <c r="IH455" s="14"/>
      <c r="II455" s="62"/>
      <c r="IJ455" s="14"/>
      <c r="IK455" s="62"/>
      <c r="IL455" s="14"/>
    </row>
    <row r="456" spans="1:246" customFormat="1" ht="15" x14ac:dyDescent="0.25">
      <c r="A456" s="70"/>
      <c r="B456" s="64" t="s">
        <v>411</v>
      </c>
      <c r="C456" s="155" t="s">
        <v>412</v>
      </c>
      <c r="D456" s="155"/>
      <c r="E456" s="155"/>
      <c r="F456" s="155"/>
      <c r="G456" s="155"/>
      <c r="H456" s="65" t="s">
        <v>66</v>
      </c>
      <c r="I456" s="67">
        <v>16.29</v>
      </c>
      <c r="J456" s="66"/>
      <c r="K456" s="89">
        <v>10.5885</v>
      </c>
      <c r="L456" s="10"/>
      <c r="M456" s="71"/>
      <c r="N456" s="72">
        <v>390.24</v>
      </c>
      <c r="O456" s="66"/>
      <c r="P456" s="73">
        <v>4132.0600000000004</v>
      </c>
      <c r="Q456" s="74"/>
      <c r="R456" s="74"/>
      <c r="HY456" s="53"/>
      <c r="HZ456" s="53"/>
      <c r="IA456" s="62"/>
      <c r="IB456" s="62"/>
      <c r="IC456" s="62"/>
      <c r="ID456" s="62"/>
      <c r="IE456" s="62"/>
      <c r="IF456" s="14"/>
      <c r="IG456" s="14" t="s">
        <v>412</v>
      </c>
      <c r="IH456" s="14"/>
      <c r="II456" s="62"/>
      <c r="IJ456" s="14"/>
      <c r="IK456" s="62"/>
      <c r="IL456" s="14"/>
    </row>
    <row r="457" spans="1:246" customFormat="1" ht="15" x14ac:dyDescent="0.25">
      <c r="A457" s="63"/>
      <c r="B457" s="64" t="s">
        <v>69</v>
      </c>
      <c r="C457" s="155" t="s">
        <v>70</v>
      </c>
      <c r="D457" s="155"/>
      <c r="E457" s="155"/>
      <c r="F457" s="155"/>
      <c r="G457" s="155"/>
      <c r="H457" s="65"/>
      <c r="I457" s="66"/>
      <c r="J457" s="66"/>
      <c r="K457" s="66"/>
      <c r="L457" s="68"/>
      <c r="M457" s="66"/>
      <c r="N457" s="68"/>
      <c r="O457" s="66"/>
      <c r="P457" s="69">
        <v>0.4</v>
      </c>
      <c r="HY457" s="53"/>
      <c r="HZ457" s="53"/>
      <c r="IA457" s="62"/>
      <c r="IB457" s="62"/>
      <c r="IC457" s="62"/>
      <c r="ID457" s="62"/>
      <c r="IE457" s="62"/>
      <c r="IF457" s="14" t="s">
        <v>70</v>
      </c>
      <c r="IG457" s="14"/>
      <c r="IH457" s="14"/>
      <c r="II457" s="62"/>
      <c r="IJ457" s="14"/>
      <c r="IK457" s="62"/>
      <c r="IL457" s="14"/>
    </row>
    <row r="458" spans="1:246" customFormat="1" ht="15" x14ac:dyDescent="0.25">
      <c r="A458" s="63"/>
      <c r="B458" s="64"/>
      <c r="C458" s="155" t="s">
        <v>71</v>
      </c>
      <c r="D458" s="155"/>
      <c r="E458" s="155"/>
      <c r="F458" s="155"/>
      <c r="G458" s="155"/>
      <c r="H458" s="65" t="s">
        <v>66</v>
      </c>
      <c r="I458" s="66"/>
      <c r="J458" s="66"/>
      <c r="K458" s="89">
        <v>6.4999999999999997E-3</v>
      </c>
      <c r="L458" s="68"/>
      <c r="M458" s="66"/>
      <c r="N458" s="68"/>
      <c r="O458" s="66"/>
      <c r="P458" s="69">
        <v>2.2799999999999998</v>
      </c>
      <c r="HY458" s="53"/>
      <c r="HZ458" s="53"/>
      <c r="IA458" s="62"/>
      <c r="IB458" s="62"/>
      <c r="IC458" s="62"/>
      <c r="ID458" s="62"/>
      <c r="IE458" s="62"/>
      <c r="IF458" s="14" t="s">
        <v>71</v>
      </c>
      <c r="IG458" s="14"/>
      <c r="IH458" s="14"/>
      <c r="II458" s="62"/>
      <c r="IJ458" s="14"/>
      <c r="IK458" s="62"/>
      <c r="IL458" s="14"/>
    </row>
    <row r="459" spans="1:246" customFormat="1" ht="22.5" x14ac:dyDescent="0.25">
      <c r="A459" s="70"/>
      <c r="B459" s="64" t="s">
        <v>413</v>
      </c>
      <c r="C459" s="155" t="s">
        <v>414</v>
      </c>
      <c r="D459" s="155"/>
      <c r="E459" s="155"/>
      <c r="F459" s="155"/>
      <c r="G459" s="155"/>
      <c r="H459" s="65" t="s">
        <v>74</v>
      </c>
      <c r="I459" s="67">
        <v>0.01</v>
      </c>
      <c r="J459" s="66"/>
      <c r="K459" s="89">
        <v>6.4999999999999997E-3</v>
      </c>
      <c r="L459" s="77">
        <v>37.32</v>
      </c>
      <c r="M459" s="78">
        <v>1.63</v>
      </c>
      <c r="N459" s="72">
        <v>60.83</v>
      </c>
      <c r="O459" s="66"/>
      <c r="P459" s="73">
        <v>0.4</v>
      </c>
      <c r="Q459" s="74"/>
      <c r="R459" s="74"/>
      <c r="HY459" s="53"/>
      <c r="HZ459" s="53"/>
      <c r="IA459" s="62"/>
      <c r="IB459" s="62"/>
      <c r="IC459" s="62"/>
      <c r="ID459" s="62"/>
      <c r="IE459" s="62"/>
      <c r="IF459" s="14"/>
      <c r="IG459" s="14" t="s">
        <v>414</v>
      </c>
      <c r="IH459" s="14"/>
      <c r="II459" s="62"/>
      <c r="IJ459" s="14"/>
      <c r="IK459" s="62"/>
      <c r="IL459" s="14"/>
    </row>
    <row r="460" spans="1:246" customFormat="1" ht="15" x14ac:dyDescent="0.25">
      <c r="A460" s="75"/>
      <c r="B460" s="64" t="s">
        <v>415</v>
      </c>
      <c r="C460" s="155" t="s">
        <v>416</v>
      </c>
      <c r="D460" s="155"/>
      <c r="E460" s="155"/>
      <c r="F460" s="155"/>
      <c r="G460" s="155"/>
      <c r="H460" s="65" t="s">
        <v>66</v>
      </c>
      <c r="I460" s="67">
        <v>0.01</v>
      </c>
      <c r="J460" s="66"/>
      <c r="K460" s="89">
        <v>6.4999999999999997E-3</v>
      </c>
      <c r="L460" s="68"/>
      <c r="M460" s="66"/>
      <c r="N460" s="76">
        <v>350.48</v>
      </c>
      <c r="O460" s="66"/>
      <c r="P460" s="69">
        <v>2.2799999999999998</v>
      </c>
      <c r="HY460" s="53"/>
      <c r="HZ460" s="53"/>
      <c r="IA460" s="62"/>
      <c r="IB460" s="62"/>
      <c r="IC460" s="62"/>
      <c r="ID460" s="62"/>
      <c r="IE460" s="62"/>
      <c r="IF460" s="14"/>
      <c r="IG460" s="14"/>
      <c r="IH460" s="14" t="s">
        <v>416</v>
      </c>
      <c r="II460" s="62"/>
      <c r="IJ460" s="14"/>
      <c r="IK460" s="62"/>
      <c r="IL460" s="14"/>
    </row>
    <row r="461" spans="1:246" customFormat="1" ht="15" x14ac:dyDescent="0.25">
      <c r="A461" s="63"/>
      <c r="B461" s="64" t="s">
        <v>101</v>
      </c>
      <c r="C461" s="155" t="s">
        <v>102</v>
      </c>
      <c r="D461" s="155"/>
      <c r="E461" s="155"/>
      <c r="F461" s="155"/>
      <c r="G461" s="155"/>
      <c r="H461" s="65"/>
      <c r="I461" s="66"/>
      <c r="J461" s="66"/>
      <c r="K461" s="66"/>
      <c r="L461" s="68"/>
      <c r="M461" s="66"/>
      <c r="N461" s="68"/>
      <c r="O461" s="66"/>
      <c r="P461" s="69">
        <v>152.1</v>
      </c>
      <c r="HY461" s="53"/>
      <c r="HZ461" s="53"/>
      <c r="IA461" s="62"/>
      <c r="IB461" s="62"/>
      <c r="IC461" s="62"/>
      <c r="ID461" s="62"/>
      <c r="IE461" s="62"/>
      <c r="IF461" s="14" t="s">
        <v>102</v>
      </c>
      <c r="IG461" s="14"/>
      <c r="IH461" s="14"/>
      <c r="II461" s="62"/>
      <c r="IJ461" s="14"/>
      <c r="IK461" s="62"/>
      <c r="IL461" s="14"/>
    </row>
    <row r="462" spans="1:246" customFormat="1" ht="15" x14ac:dyDescent="0.25">
      <c r="A462" s="70"/>
      <c r="B462" s="64" t="s">
        <v>188</v>
      </c>
      <c r="C462" s="155" t="s">
        <v>189</v>
      </c>
      <c r="D462" s="155"/>
      <c r="E462" s="155"/>
      <c r="F462" s="155"/>
      <c r="G462" s="155"/>
      <c r="H462" s="65" t="s">
        <v>190</v>
      </c>
      <c r="I462" s="89">
        <v>6.5663999999999998</v>
      </c>
      <c r="J462" s="66"/>
      <c r="K462" s="94">
        <v>4.26816</v>
      </c>
      <c r="L462" s="10"/>
      <c r="M462" s="71"/>
      <c r="N462" s="72">
        <v>8.89</v>
      </c>
      <c r="O462" s="66"/>
      <c r="P462" s="73">
        <v>37.94</v>
      </c>
      <c r="Q462" s="74"/>
      <c r="R462" s="74"/>
      <c r="HY462" s="53"/>
      <c r="HZ462" s="53"/>
      <c r="IA462" s="62"/>
      <c r="IB462" s="62"/>
      <c r="IC462" s="62"/>
      <c r="ID462" s="62"/>
      <c r="IE462" s="62"/>
      <c r="IF462" s="14"/>
      <c r="IG462" s="14" t="s">
        <v>189</v>
      </c>
      <c r="IH462" s="14"/>
      <c r="II462" s="62"/>
      <c r="IJ462" s="14"/>
      <c r="IK462" s="62"/>
      <c r="IL462" s="14"/>
    </row>
    <row r="463" spans="1:246" customFormat="1" ht="15" x14ac:dyDescent="0.25">
      <c r="A463" s="70"/>
      <c r="B463" s="64" t="s">
        <v>417</v>
      </c>
      <c r="C463" s="155" t="s">
        <v>418</v>
      </c>
      <c r="D463" s="155"/>
      <c r="E463" s="155"/>
      <c r="F463" s="155"/>
      <c r="G463" s="155"/>
      <c r="H463" s="65" t="s">
        <v>318</v>
      </c>
      <c r="I463" s="87">
        <v>0.2</v>
      </c>
      <c r="J463" s="66"/>
      <c r="K463" s="67">
        <v>0.13</v>
      </c>
      <c r="L463" s="77">
        <v>261.08999999999997</v>
      </c>
      <c r="M463" s="78">
        <v>1.1599999999999999</v>
      </c>
      <c r="N463" s="72">
        <v>302.86</v>
      </c>
      <c r="O463" s="66"/>
      <c r="P463" s="73">
        <v>39.369999999999997</v>
      </c>
      <c r="Q463" s="74"/>
      <c r="R463" s="74"/>
      <c r="HY463" s="53"/>
      <c r="HZ463" s="53"/>
      <c r="IA463" s="62"/>
      <c r="IB463" s="62"/>
      <c r="IC463" s="62"/>
      <c r="ID463" s="62"/>
      <c r="IE463" s="62"/>
      <c r="IF463" s="14"/>
      <c r="IG463" s="14" t="s">
        <v>418</v>
      </c>
      <c r="IH463" s="14"/>
      <c r="II463" s="62"/>
      <c r="IJ463" s="14"/>
      <c r="IK463" s="62"/>
      <c r="IL463" s="14"/>
    </row>
    <row r="464" spans="1:246" customFormat="1" ht="22.5" x14ac:dyDescent="0.25">
      <c r="A464" s="70"/>
      <c r="B464" s="64" t="s">
        <v>419</v>
      </c>
      <c r="C464" s="155" t="s">
        <v>420</v>
      </c>
      <c r="D464" s="155"/>
      <c r="E464" s="155"/>
      <c r="F464" s="155"/>
      <c r="G464" s="155"/>
      <c r="H464" s="65" t="s">
        <v>114</v>
      </c>
      <c r="I464" s="91">
        <v>1E-3</v>
      </c>
      <c r="J464" s="66"/>
      <c r="K464" s="94">
        <v>6.4999999999999997E-4</v>
      </c>
      <c r="L464" s="86">
        <v>99190.96</v>
      </c>
      <c r="M464" s="78">
        <v>1.1599999999999999</v>
      </c>
      <c r="N464" s="72">
        <v>115061.51</v>
      </c>
      <c r="O464" s="66"/>
      <c r="P464" s="73">
        <v>74.790000000000006</v>
      </c>
      <c r="Q464" s="74"/>
      <c r="R464" s="74"/>
      <c r="HY464" s="53"/>
      <c r="HZ464" s="53"/>
      <c r="IA464" s="62"/>
      <c r="IB464" s="62"/>
      <c r="IC464" s="62"/>
      <c r="ID464" s="62"/>
      <c r="IE464" s="62"/>
      <c r="IF464" s="14"/>
      <c r="IG464" s="14" t="s">
        <v>420</v>
      </c>
      <c r="IH464" s="14"/>
      <c r="II464" s="62"/>
      <c r="IJ464" s="14"/>
      <c r="IK464" s="62"/>
      <c r="IL464" s="14"/>
    </row>
    <row r="465" spans="1:246" customFormat="1" ht="15" x14ac:dyDescent="0.25">
      <c r="A465" s="79"/>
      <c r="B465" s="80"/>
      <c r="C465" s="154" t="s">
        <v>83</v>
      </c>
      <c r="D465" s="154"/>
      <c r="E465" s="154"/>
      <c r="F465" s="154"/>
      <c r="G465" s="154"/>
      <c r="H465" s="56"/>
      <c r="I465" s="57"/>
      <c r="J465" s="57"/>
      <c r="K465" s="57"/>
      <c r="L465" s="59"/>
      <c r="M465" s="57"/>
      <c r="N465" s="81"/>
      <c r="O465" s="57"/>
      <c r="P465" s="82">
        <v>4286.84</v>
      </c>
      <c r="Q465" s="74"/>
      <c r="R465" s="74"/>
      <c r="HY465" s="53"/>
      <c r="HZ465" s="53"/>
      <c r="IA465" s="62"/>
      <c r="IB465" s="62"/>
      <c r="IC465" s="62"/>
      <c r="ID465" s="62"/>
      <c r="IE465" s="62"/>
      <c r="IF465" s="14"/>
      <c r="IG465" s="14"/>
      <c r="IH465" s="14"/>
      <c r="II465" s="62" t="s">
        <v>83</v>
      </c>
      <c r="IJ465" s="14"/>
      <c r="IK465" s="62"/>
      <c r="IL465" s="14"/>
    </row>
    <row r="466" spans="1:246" customFormat="1" ht="15" x14ac:dyDescent="0.25">
      <c r="A466" s="75" t="s">
        <v>421</v>
      </c>
      <c r="B466" s="64" t="s">
        <v>149</v>
      </c>
      <c r="C466" s="155" t="s">
        <v>150</v>
      </c>
      <c r="D466" s="155"/>
      <c r="E466" s="155"/>
      <c r="F466" s="155"/>
      <c r="G466" s="155"/>
      <c r="H466" s="65" t="s">
        <v>87</v>
      </c>
      <c r="I466" s="83">
        <v>2</v>
      </c>
      <c r="J466" s="66"/>
      <c r="K466" s="83">
        <v>2</v>
      </c>
      <c r="L466" s="68"/>
      <c r="M466" s="66"/>
      <c r="N466" s="68"/>
      <c r="O466" s="66"/>
      <c r="P466" s="69">
        <v>82.64</v>
      </c>
      <c r="HY466" s="53"/>
      <c r="HZ466" s="53"/>
      <c r="IA466" s="62"/>
      <c r="IB466" s="62"/>
      <c r="IC466" s="62"/>
      <c r="ID466" s="62"/>
      <c r="IE466" s="62"/>
      <c r="IF466" s="14"/>
      <c r="IG466" s="14"/>
      <c r="IH466" s="14"/>
      <c r="II466" s="62"/>
      <c r="IJ466" s="14"/>
      <c r="IK466" s="62"/>
      <c r="IL466" s="14" t="s">
        <v>150</v>
      </c>
    </row>
    <row r="467" spans="1:246" customFormat="1" ht="15" x14ac:dyDescent="0.25">
      <c r="A467" s="75"/>
      <c r="B467" s="64"/>
      <c r="C467" s="155" t="s">
        <v>84</v>
      </c>
      <c r="D467" s="155"/>
      <c r="E467" s="155"/>
      <c r="F467" s="155"/>
      <c r="G467" s="155"/>
      <c r="H467" s="65"/>
      <c r="I467" s="66"/>
      <c r="J467" s="66"/>
      <c r="K467" s="66"/>
      <c r="L467" s="68"/>
      <c r="M467" s="66"/>
      <c r="N467" s="68"/>
      <c r="O467" s="66"/>
      <c r="P467" s="73">
        <v>4134.34</v>
      </c>
      <c r="HY467" s="53"/>
      <c r="HZ467" s="53"/>
      <c r="IA467" s="62"/>
      <c r="IB467" s="62"/>
      <c r="IC467" s="62"/>
      <c r="ID467" s="62"/>
      <c r="IE467" s="62"/>
      <c r="IF467" s="14"/>
      <c r="IG467" s="14"/>
      <c r="IH467" s="14"/>
      <c r="II467" s="62"/>
      <c r="IJ467" s="14" t="s">
        <v>84</v>
      </c>
      <c r="IK467" s="62"/>
      <c r="IL467" s="14"/>
    </row>
    <row r="468" spans="1:246" customFormat="1" ht="15" x14ac:dyDescent="0.25">
      <c r="A468" s="75"/>
      <c r="B468" s="64" t="s">
        <v>151</v>
      </c>
      <c r="C468" s="155" t="s">
        <v>152</v>
      </c>
      <c r="D468" s="155"/>
      <c r="E468" s="155"/>
      <c r="F468" s="155"/>
      <c r="G468" s="155"/>
      <c r="H468" s="65" t="s">
        <v>87</v>
      </c>
      <c r="I468" s="83">
        <v>97</v>
      </c>
      <c r="J468" s="66"/>
      <c r="K468" s="83">
        <v>97</v>
      </c>
      <c r="L468" s="68"/>
      <c r="M468" s="66"/>
      <c r="N468" s="68"/>
      <c r="O468" s="66"/>
      <c r="P468" s="73">
        <v>4010.31</v>
      </c>
      <c r="HY468" s="53"/>
      <c r="HZ468" s="53"/>
      <c r="IA468" s="62"/>
      <c r="IB468" s="62"/>
      <c r="IC468" s="62"/>
      <c r="ID468" s="62"/>
      <c r="IE468" s="62"/>
      <c r="IF468" s="14"/>
      <c r="IG468" s="14"/>
      <c r="IH468" s="14"/>
      <c r="II468" s="62"/>
      <c r="IJ468" s="14" t="s">
        <v>152</v>
      </c>
      <c r="IK468" s="62"/>
      <c r="IL468" s="14"/>
    </row>
    <row r="469" spans="1:246" customFormat="1" ht="15" x14ac:dyDescent="0.25">
      <c r="A469" s="75"/>
      <c r="B469" s="64" t="s">
        <v>153</v>
      </c>
      <c r="C469" s="155" t="s">
        <v>154</v>
      </c>
      <c r="D469" s="155"/>
      <c r="E469" s="155"/>
      <c r="F469" s="155"/>
      <c r="G469" s="155"/>
      <c r="H469" s="65" t="s">
        <v>87</v>
      </c>
      <c r="I469" s="83">
        <v>51</v>
      </c>
      <c r="J469" s="66"/>
      <c r="K469" s="83">
        <v>51</v>
      </c>
      <c r="L469" s="68"/>
      <c r="M469" s="66"/>
      <c r="N469" s="68"/>
      <c r="O469" s="66"/>
      <c r="P469" s="73">
        <v>2108.5100000000002</v>
      </c>
      <c r="HY469" s="53"/>
      <c r="HZ469" s="53"/>
      <c r="IA469" s="62"/>
      <c r="IB469" s="62"/>
      <c r="IC469" s="62"/>
      <c r="ID469" s="62"/>
      <c r="IE469" s="62"/>
      <c r="IF469" s="14"/>
      <c r="IG469" s="14"/>
      <c r="IH469" s="14"/>
      <c r="II469" s="62"/>
      <c r="IJ469" s="14" t="s">
        <v>154</v>
      </c>
      <c r="IK469" s="62"/>
      <c r="IL469" s="14"/>
    </row>
    <row r="470" spans="1:246" customFormat="1" ht="15" x14ac:dyDescent="0.25">
      <c r="A470" s="84"/>
      <c r="B470" s="85"/>
      <c r="C470" s="154" t="s">
        <v>90</v>
      </c>
      <c r="D470" s="154"/>
      <c r="E470" s="154"/>
      <c r="F470" s="154"/>
      <c r="G470" s="154"/>
      <c r="H470" s="56"/>
      <c r="I470" s="57"/>
      <c r="J470" s="57"/>
      <c r="K470" s="57"/>
      <c r="L470" s="59"/>
      <c r="M470" s="57"/>
      <c r="N470" s="81">
        <v>16135.85</v>
      </c>
      <c r="O470" s="57"/>
      <c r="P470" s="82">
        <v>10488.3</v>
      </c>
      <c r="HY470" s="53"/>
      <c r="HZ470" s="53"/>
      <c r="IA470" s="62"/>
      <c r="IB470" s="62"/>
      <c r="IC470" s="62"/>
      <c r="ID470" s="62"/>
      <c r="IE470" s="62"/>
      <c r="IF470" s="14"/>
      <c r="IG470" s="14"/>
      <c r="IH470" s="14"/>
      <c r="II470" s="62"/>
      <c r="IJ470" s="14"/>
      <c r="IK470" s="62" t="s">
        <v>90</v>
      </c>
      <c r="IL470" s="14"/>
    </row>
    <row r="471" spans="1:246" customFormat="1" ht="56.25" x14ac:dyDescent="0.25">
      <c r="A471" s="54" t="s">
        <v>422</v>
      </c>
      <c r="B471" s="55" t="s">
        <v>423</v>
      </c>
      <c r="C471" s="151" t="s">
        <v>424</v>
      </c>
      <c r="D471" s="151"/>
      <c r="E471" s="151"/>
      <c r="F471" s="151"/>
      <c r="G471" s="151"/>
      <c r="H471" s="56" t="s">
        <v>145</v>
      </c>
      <c r="I471" s="57">
        <v>0.65</v>
      </c>
      <c r="J471" s="58">
        <v>1</v>
      </c>
      <c r="K471" s="92">
        <v>0.65</v>
      </c>
      <c r="L471" s="81">
        <v>4153.29</v>
      </c>
      <c r="M471" s="92">
        <v>1.38</v>
      </c>
      <c r="N471" s="99">
        <v>5731.54</v>
      </c>
      <c r="O471" s="57"/>
      <c r="P471" s="82">
        <v>3725.5</v>
      </c>
      <c r="HY471" s="53"/>
      <c r="HZ471" s="53"/>
      <c r="IA471" s="62" t="s">
        <v>424</v>
      </c>
      <c r="IB471" s="62" t="s">
        <v>4</v>
      </c>
      <c r="IC471" s="62" t="s">
        <v>4</v>
      </c>
      <c r="ID471" s="62" t="s">
        <v>4</v>
      </c>
      <c r="IE471" s="62" t="s">
        <v>4</v>
      </c>
      <c r="IF471" s="14"/>
      <c r="IG471" s="14"/>
      <c r="IH471" s="14"/>
      <c r="II471" s="62"/>
      <c r="IJ471" s="14"/>
      <c r="IK471" s="62"/>
      <c r="IL471" s="14"/>
    </row>
    <row r="472" spans="1:246" customFormat="1" ht="15" x14ac:dyDescent="0.25">
      <c r="A472" s="84"/>
      <c r="B472" s="85"/>
      <c r="C472" s="154" t="s">
        <v>90</v>
      </c>
      <c r="D472" s="154"/>
      <c r="E472" s="154"/>
      <c r="F472" s="154"/>
      <c r="G472" s="154"/>
      <c r="H472" s="56"/>
      <c r="I472" s="57"/>
      <c r="J472" s="57"/>
      <c r="K472" s="57"/>
      <c r="L472" s="59"/>
      <c r="M472" s="57"/>
      <c r="N472" s="59"/>
      <c r="O472" s="57"/>
      <c r="P472" s="82">
        <v>3725.5</v>
      </c>
      <c r="HY472" s="53"/>
      <c r="HZ472" s="53"/>
      <c r="IA472" s="62"/>
      <c r="IB472" s="62"/>
      <c r="IC472" s="62"/>
      <c r="ID472" s="62"/>
      <c r="IE472" s="62"/>
      <c r="IF472" s="14"/>
      <c r="IG472" s="14"/>
      <c r="IH472" s="14"/>
      <c r="II472" s="62"/>
      <c r="IJ472" s="14"/>
      <c r="IK472" s="62" t="s">
        <v>90</v>
      </c>
      <c r="IL472" s="14"/>
    </row>
    <row r="473" spans="1:246" customFormat="1" ht="15" x14ac:dyDescent="0.25">
      <c r="A473" s="54" t="s">
        <v>425</v>
      </c>
      <c r="B473" s="55" t="s">
        <v>426</v>
      </c>
      <c r="C473" s="159" t="s">
        <v>427</v>
      </c>
      <c r="D473" s="159"/>
      <c r="E473" s="159"/>
      <c r="F473" s="159"/>
      <c r="G473" s="159"/>
      <c r="H473" s="56" t="s">
        <v>145</v>
      </c>
      <c r="I473" s="57">
        <v>0.65</v>
      </c>
      <c r="J473" s="58">
        <v>1</v>
      </c>
      <c r="K473" s="92">
        <v>0.65</v>
      </c>
      <c r="L473" s="59"/>
      <c r="M473" s="57"/>
      <c r="N473" s="60"/>
      <c r="O473" s="57"/>
      <c r="P473" s="61"/>
      <c r="HY473" s="53"/>
      <c r="HZ473" s="53"/>
      <c r="IA473" s="62" t="s">
        <v>427</v>
      </c>
      <c r="IB473" s="62" t="s">
        <v>4</v>
      </c>
      <c r="IC473" s="62" t="s">
        <v>4</v>
      </c>
      <c r="ID473" s="62" t="s">
        <v>4</v>
      </c>
      <c r="IE473" s="62" t="s">
        <v>4</v>
      </c>
      <c r="IF473" s="14"/>
      <c r="IG473" s="14"/>
      <c r="IH473" s="14"/>
      <c r="II473" s="62"/>
      <c r="IJ473" s="14"/>
      <c r="IK473" s="62"/>
      <c r="IL473" s="14"/>
    </row>
    <row r="474" spans="1:246" customFormat="1" ht="15" x14ac:dyDescent="0.25">
      <c r="A474" s="63"/>
      <c r="B474" s="64" t="s">
        <v>61</v>
      </c>
      <c r="C474" s="155" t="s">
        <v>65</v>
      </c>
      <c r="D474" s="155"/>
      <c r="E474" s="155"/>
      <c r="F474" s="155"/>
      <c r="G474" s="155"/>
      <c r="H474" s="65" t="s">
        <v>66</v>
      </c>
      <c r="I474" s="66"/>
      <c r="J474" s="66"/>
      <c r="K474" s="91">
        <v>1.833</v>
      </c>
      <c r="L474" s="68"/>
      <c r="M474" s="66"/>
      <c r="N474" s="68"/>
      <c r="O474" s="66"/>
      <c r="P474" s="69">
        <v>707.21</v>
      </c>
      <c r="HY474" s="53"/>
      <c r="HZ474" s="53"/>
      <c r="IA474" s="62"/>
      <c r="IB474" s="62"/>
      <c r="IC474" s="62"/>
      <c r="ID474" s="62"/>
      <c r="IE474" s="62"/>
      <c r="IF474" s="14" t="s">
        <v>65</v>
      </c>
      <c r="IG474" s="14"/>
      <c r="IH474" s="14"/>
      <c r="II474" s="62"/>
      <c r="IJ474" s="14"/>
      <c r="IK474" s="62"/>
      <c r="IL474" s="14"/>
    </row>
    <row r="475" spans="1:246" customFormat="1" ht="15" x14ac:dyDescent="0.25">
      <c r="A475" s="70"/>
      <c r="B475" s="64" t="s">
        <v>146</v>
      </c>
      <c r="C475" s="155" t="s">
        <v>147</v>
      </c>
      <c r="D475" s="155"/>
      <c r="E475" s="155"/>
      <c r="F475" s="155"/>
      <c r="G475" s="155"/>
      <c r="H475" s="65" t="s">
        <v>66</v>
      </c>
      <c r="I475" s="67">
        <v>2.82</v>
      </c>
      <c r="J475" s="66"/>
      <c r="K475" s="91">
        <v>1.833</v>
      </c>
      <c r="L475" s="10"/>
      <c r="M475" s="71"/>
      <c r="N475" s="72">
        <v>385.82</v>
      </c>
      <c r="O475" s="66"/>
      <c r="P475" s="73">
        <v>707.21</v>
      </c>
      <c r="Q475" s="74"/>
      <c r="R475" s="74"/>
      <c r="HY475" s="53"/>
      <c r="HZ475" s="53"/>
      <c r="IA475" s="62"/>
      <c r="IB475" s="62"/>
      <c r="IC475" s="62"/>
      <c r="ID475" s="62"/>
      <c r="IE475" s="62"/>
      <c r="IF475" s="14"/>
      <c r="IG475" s="14" t="s">
        <v>147</v>
      </c>
      <c r="IH475" s="14"/>
      <c r="II475" s="62"/>
      <c r="IJ475" s="14"/>
      <c r="IK475" s="62"/>
      <c r="IL475" s="14"/>
    </row>
    <row r="476" spans="1:246" customFormat="1" ht="15" x14ac:dyDescent="0.25">
      <c r="A476" s="63"/>
      <c r="B476" s="64" t="s">
        <v>69</v>
      </c>
      <c r="C476" s="155" t="s">
        <v>70</v>
      </c>
      <c r="D476" s="155"/>
      <c r="E476" s="155"/>
      <c r="F476" s="155"/>
      <c r="G476" s="155"/>
      <c r="H476" s="65"/>
      <c r="I476" s="66"/>
      <c r="J476" s="66"/>
      <c r="K476" s="66"/>
      <c r="L476" s="68"/>
      <c r="M476" s="66"/>
      <c r="N476" s="68"/>
      <c r="O476" s="66"/>
      <c r="P476" s="69">
        <v>15.63</v>
      </c>
      <c r="HY476" s="53"/>
      <c r="HZ476" s="53"/>
      <c r="IA476" s="62"/>
      <c r="IB476" s="62"/>
      <c r="IC476" s="62"/>
      <c r="ID476" s="62"/>
      <c r="IE476" s="62"/>
      <c r="IF476" s="14" t="s">
        <v>70</v>
      </c>
      <c r="IG476" s="14"/>
      <c r="IH476" s="14"/>
      <c r="II476" s="62"/>
      <c r="IJ476" s="14"/>
      <c r="IK476" s="62"/>
      <c r="IL476" s="14"/>
    </row>
    <row r="477" spans="1:246" customFormat="1" ht="15" x14ac:dyDescent="0.25">
      <c r="A477" s="63"/>
      <c r="B477" s="64"/>
      <c r="C477" s="155" t="s">
        <v>71</v>
      </c>
      <c r="D477" s="155"/>
      <c r="E477" s="155"/>
      <c r="F477" s="155"/>
      <c r="G477" s="155"/>
      <c r="H477" s="65" t="s">
        <v>66</v>
      </c>
      <c r="I477" s="66"/>
      <c r="J477" s="66"/>
      <c r="K477" s="91">
        <v>1.2999999999999999E-2</v>
      </c>
      <c r="L477" s="68"/>
      <c r="M477" s="66"/>
      <c r="N477" s="68"/>
      <c r="O477" s="66"/>
      <c r="P477" s="69">
        <v>6.02</v>
      </c>
      <c r="HY477" s="53"/>
      <c r="HZ477" s="53"/>
      <c r="IA477" s="62"/>
      <c r="IB477" s="62"/>
      <c r="IC477" s="62"/>
      <c r="ID477" s="62"/>
      <c r="IE477" s="62"/>
      <c r="IF477" s="14" t="s">
        <v>71</v>
      </c>
      <c r="IG477" s="14"/>
      <c r="IH477" s="14"/>
      <c r="II477" s="62"/>
      <c r="IJ477" s="14"/>
      <c r="IK477" s="62"/>
      <c r="IL477" s="14"/>
    </row>
    <row r="478" spans="1:246" customFormat="1" ht="15" x14ac:dyDescent="0.25">
      <c r="A478" s="70"/>
      <c r="B478" s="64" t="s">
        <v>72</v>
      </c>
      <c r="C478" s="155" t="s">
        <v>73</v>
      </c>
      <c r="D478" s="155"/>
      <c r="E478" s="155"/>
      <c r="F478" s="155"/>
      <c r="G478" s="155"/>
      <c r="H478" s="65" t="s">
        <v>74</v>
      </c>
      <c r="I478" s="67">
        <v>0.01</v>
      </c>
      <c r="J478" s="66"/>
      <c r="K478" s="89">
        <v>6.4999999999999997E-3</v>
      </c>
      <c r="L478" s="10"/>
      <c r="M478" s="71"/>
      <c r="N478" s="72">
        <v>1722.48</v>
      </c>
      <c r="O478" s="66"/>
      <c r="P478" s="73">
        <v>11.2</v>
      </c>
      <c r="Q478" s="74"/>
      <c r="R478" s="74"/>
      <c r="HY478" s="53"/>
      <c r="HZ478" s="53"/>
      <c r="IA478" s="62"/>
      <c r="IB478" s="62"/>
      <c r="IC478" s="62"/>
      <c r="ID478" s="62"/>
      <c r="IE478" s="62"/>
      <c r="IF478" s="14"/>
      <c r="IG478" s="14" t="s">
        <v>73</v>
      </c>
      <c r="IH478" s="14"/>
      <c r="II478" s="62"/>
      <c r="IJ478" s="14"/>
      <c r="IK478" s="62"/>
      <c r="IL478" s="14"/>
    </row>
    <row r="479" spans="1:246" customFormat="1" ht="15" x14ac:dyDescent="0.25">
      <c r="A479" s="75"/>
      <c r="B479" s="64" t="s">
        <v>75</v>
      </c>
      <c r="C479" s="155" t="s">
        <v>76</v>
      </c>
      <c r="D479" s="155"/>
      <c r="E479" s="155"/>
      <c r="F479" s="155"/>
      <c r="G479" s="155"/>
      <c r="H479" s="65" t="s">
        <v>66</v>
      </c>
      <c r="I479" s="67">
        <v>0.01</v>
      </c>
      <c r="J479" s="66"/>
      <c r="K479" s="89">
        <v>6.4999999999999997E-3</v>
      </c>
      <c r="L479" s="68"/>
      <c r="M479" s="66"/>
      <c r="N479" s="76">
        <v>530.14</v>
      </c>
      <c r="O479" s="66"/>
      <c r="P479" s="69">
        <v>3.45</v>
      </c>
      <c r="HY479" s="53"/>
      <c r="HZ479" s="53"/>
      <c r="IA479" s="62"/>
      <c r="IB479" s="62"/>
      <c r="IC479" s="62"/>
      <c r="ID479" s="62"/>
      <c r="IE479" s="62"/>
      <c r="IF479" s="14"/>
      <c r="IG479" s="14"/>
      <c r="IH479" s="14" t="s">
        <v>76</v>
      </c>
      <c r="II479" s="62"/>
      <c r="IJ479" s="14"/>
      <c r="IK479" s="62"/>
      <c r="IL479" s="14"/>
    </row>
    <row r="480" spans="1:246" customFormat="1" ht="15" x14ac:dyDescent="0.25">
      <c r="A480" s="70"/>
      <c r="B480" s="64" t="s">
        <v>99</v>
      </c>
      <c r="C480" s="155" t="s">
        <v>100</v>
      </c>
      <c r="D480" s="155"/>
      <c r="E480" s="155"/>
      <c r="F480" s="155"/>
      <c r="G480" s="155"/>
      <c r="H480" s="65" t="s">
        <v>74</v>
      </c>
      <c r="I480" s="67">
        <v>0.01</v>
      </c>
      <c r="J480" s="66"/>
      <c r="K480" s="89">
        <v>6.4999999999999997E-3</v>
      </c>
      <c r="L480" s="10"/>
      <c r="M480" s="71"/>
      <c r="N480" s="72">
        <v>681.93</v>
      </c>
      <c r="O480" s="66"/>
      <c r="P480" s="73">
        <v>4.43</v>
      </c>
      <c r="Q480" s="74"/>
      <c r="R480" s="74"/>
      <c r="HY480" s="53"/>
      <c r="HZ480" s="53"/>
      <c r="IA480" s="62"/>
      <c r="IB480" s="62"/>
      <c r="IC480" s="62"/>
      <c r="ID480" s="62"/>
      <c r="IE480" s="62"/>
      <c r="IF480" s="14"/>
      <c r="IG480" s="14" t="s">
        <v>100</v>
      </c>
      <c r="IH480" s="14"/>
      <c r="II480" s="62"/>
      <c r="IJ480" s="14"/>
      <c r="IK480" s="62"/>
      <c r="IL480" s="14"/>
    </row>
    <row r="481" spans="1:246" customFormat="1" ht="15" x14ac:dyDescent="0.25">
      <c r="A481" s="75"/>
      <c r="B481" s="64" t="s">
        <v>81</v>
      </c>
      <c r="C481" s="155" t="s">
        <v>82</v>
      </c>
      <c r="D481" s="155"/>
      <c r="E481" s="155"/>
      <c r="F481" s="155"/>
      <c r="G481" s="155"/>
      <c r="H481" s="65" t="s">
        <v>66</v>
      </c>
      <c r="I481" s="67">
        <v>0.01</v>
      </c>
      <c r="J481" s="66"/>
      <c r="K481" s="89">
        <v>6.4999999999999997E-3</v>
      </c>
      <c r="L481" s="68"/>
      <c r="M481" s="66"/>
      <c r="N481" s="76">
        <v>394.66</v>
      </c>
      <c r="O481" s="66"/>
      <c r="P481" s="69">
        <v>2.57</v>
      </c>
      <c r="HY481" s="53"/>
      <c r="HZ481" s="53"/>
      <c r="IA481" s="62"/>
      <c r="IB481" s="62"/>
      <c r="IC481" s="62"/>
      <c r="ID481" s="62"/>
      <c r="IE481" s="62"/>
      <c r="IF481" s="14"/>
      <c r="IG481" s="14"/>
      <c r="IH481" s="14" t="s">
        <v>82</v>
      </c>
      <c r="II481" s="62"/>
      <c r="IJ481" s="14"/>
      <c r="IK481" s="62"/>
      <c r="IL481" s="14"/>
    </row>
    <row r="482" spans="1:246" customFormat="1" ht="15" x14ac:dyDescent="0.25">
      <c r="A482" s="63"/>
      <c r="B482" s="64" t="s">
        <v>101</v>
      </c>
      <c r="C482" s="155" t="s">
        <v>102</v>
      </c>
      <c r="D482" s="155"/>
      <c r="E482" s="155"/>
      <c r="F482" s="155"/>
      <c r="G482" s="155"/>
      <c r="H482" s="65"/>
      <c r="I482" s="66"/>
      <c r="J482" s="66"/>
      <c r="K482" s="66"/>
      <c r="L482" s="68"/>
      <c r="M482" s="66"/>
      <c r="N482" s="68"/>
      <c r="O482" s="66"/>
      <c r="P482" s="69">
        <v>67.77</v>
      </c>
      <c r="HY482" s="53"/>
      <c r="HZ482" s="53"/>
      <c r="IA482" s="62"/>
      <c r="IB482" s="62"/>
      <c r="IC482" s="62"/>
      <c r="ID482" s="62"/>
      <c r="IE482" s="62"/>
      <c r="IF482" s="14" t="s">
        <v>102</v>
      </c>
      <c r="IG482" s="14"/>
      <c r="IH482" s="14"/>
      <c r="II482" s="62"/>
      <c r="IJ482" s="14"/>
      <c r="IK482" s="62"/>
      <c r="IL482" s="14"/>
    </row>
    <row r="483" spans="1:246" customFormat="1" ht="33.75" x14ac:dyDescent="0.25">
      <c r="A483" s="70"/>
      <c r="B483" s="64" t="s">
        <v>386</v>
      </c>
      <c r="C483" s="155" t="s">
        <v>387</v>
      </c>
      <c r="D483" s="155"/>
      <c r="E483" s="155"/>
      <c r="F483" s="155"/>
      <c r="G483" s="155"/>
      <c r="H483" s="65" t="s">
        <v>199</v>
      </c>
      <c r="I483" s="67">
        <v>13.33</v>
      </c>
      <c r="J483" s="66"/>
      <c r="K483" s="89">
        <v>8.6645000000000003</v>
      </c>
      <c r="L483" s="77">
        <v>5.87</v>
      </c>
      <c r="M483" s="78">
        <v>0.87</v>
      </c>
      <c r="N483" s="72">
        <v>5.1100000000000003</v>
      </c>
      <c r="O483" s="66"/>
      <c r="P483" s="73">
        <v>44.28</v>
      </c>
      <c r="Q483" s="74"/>
      <c r="R483" s="74"/>
      <c r="HY483" s="53"/>
      <c r="HZ483" s="53"/>
      <c r="IA483" s="62"/>
      <c r="IB483" s="62"/>
      <c r="IC483" s="62"/>
      <c r="ID483" s="62"/>
      <c r="IE483" s="62"/>
      <c r="IF483" s="14"/>
      <c r="IG483" s="14" t="s">
        <v>387</v>
      </c>
      <c r="IH483" s="14"/>
      <c r="II483" s="62"/>
      <c r="IJ483" s="14"/>
      <c r="IK483" s="62"/>
      <c r="IL483" s="14"/>
    </row>
    <row r="484" spans="1:246" customFormat="1" ht="22.5" x14ac:dyDescent="0.25">
      <c r="A484" s="70"/>
      <c r="B484" s="64" t="s">
        <v>428</v>
      </c>
      <c r="C484" s="155" t="s">
        <v>429</v>
      </c>
      <c r="D484" s="155"/>
      <c r="E484" s="155"/>
      <c r="F484" s="155"/>
      <c r="G484" s="155"/>
      <c r="H484" s="65" t="s">
        <v>430</v>
      </c>
      <c r="I484" s="87">
        <v>0.5</v>
      </c>
      <c r="J484" s="66"/>
      <c r="K484" s="91">
        <v>0.32500000000000001</v>
      </c>
      <c r="L484" s="77">
        <v>37.71</v>
      </c>
      <c r="M484" s="78">
        <v>1.55</v>
      </c>
      <c r="N484" s="72">
        <v>58.45</v>
      </c>
      <c r="O484" s="66"/>
      <c r="P484" s="73">
        <v>19</v>
      </c>
      <c r="Q484" s="74"/>
      <c r="R484" s="74"/>
      <c r="HY484" s="53"/>
      <c r="HZ484" s="53"/>
      <c r="IA484" s="62"/>
      <c r="IB484" s="62"/>
      <c r="IC484" s="62"/>
      <c r="ID484" s="62"/>
      <c r="IE484" s="62"/>
      <c r="IF484" s="14"/>
      <c r="IG484" s="14" t="s">
        <v>429</v>
      </c>
      <c r="IH484" s="14"/>
      <c r="II484" s="62"/>
      <c r="IJ484" s="14"/>
      <c r="IK484" s="62"/>
      <c r="IL484" s="14"/>
    </row>
    <row r="485" spans="1:246" customFormat="1" ht="15" x14ac:dyDescent="0.25">
      <c r="A485" s="70"/>
      <c r="B485" s="64" t="s">
        <v>390</v>
      </c>
      <c r="C485" s="155" t="s">
        <v>391</v>
      </c>
      <c r="D485" s="155"/>
      <c r="E485" s="155"/>
      <c r="F485" s="155"/>
      <c r="G485" s="155"/>
      <c r="H485" s="65" t="s">
        <v>105</v>
      </c>
      <c r="I485" s="67">
        <v>0.05</v>
      </c>
      <c r="J485" s="66"/>
      <c r="K485" s="89">
        <v>3.2500000000000001E-2</v>
      </c>
      <c r="L485" s="77">
        <v>79.88</v>
      </c>
      <c r="M485" s="78">
        <v>1.73</v>
      </c>
      <c r="N485" s="72">
        <v>138.19</v>
      </c>
      <c r="O485" s="66"/>
      <c r="P485" s="73">
        <v>4.49</v>
      </c>
      <c r="Q485" s="74"/>
      <c r="R485" s="74"/>
      <c r="HY485" s="53"/>
      <c r="HZ485" s="53"/>
      <c r="IA485" s="62"/>
      <c r="IB485" s="62"/>
      <c r="IC485" s="62"/>
      <c r="ID485" s="62"/>
      <c r="IE485" s="62"/>
      <c r="IF485" s="14"/>
      <c r="IG485" s="14" t="s">
        <v>391</v>
      </c>
      <c r="IH485" s="14"/>
      <c r="II485" s="62"/>
      <c r="IJ485" s="14"/>
      <c r="IK485" s="62"/>
      <c r="IL485" s="14"/>
    </row>
    <row r="486" spans="1:246" customFormat="1" ht="15" x14ac:dyDescent="0.25">
      <c r="A486" s="79"/>
      <c r="B486" s="80"/>
      <c r="C486" s="154" t="s">
        <v>83</v>
      </c>
      <c r="D486" s="154"/>
      <c r="E486" s="154"/>
      <c r="F486" s="154"/>
      <c r="G486" s="154"/>
      <c r="H486" s="56"/>
      <c r="I486" s="57"/>
      <c r="J486" s="57"/>
      <c r="K486" s="57"/>
      <c r="L486" s="59"/>
      <c r="M486" s="57"/>
      <c r="N486" s="81"/>
      <c r="O486" s="57"/>
      <c r="P486" s="82">
        <v>796.63</v>
      </c>
      <c r="Q486" s="74"/>
      <c r="R486" s="74"/>
      <c r="HY486" s="53"/>
      <c r="HZ486" s="53"/>
      <c r="IA486" s="62"/>
      <c r="IB486" s="62"/>
      <c r="IC486" s="62"/>
      <c r="ID486" s="62"/>
      <c r="IE486" s="62"/>
      <c r="IF486" s="14"/>
      <c r="IG486" s="14"/>
      <c r="IH486" s="14"/>
      <c r="II486" s="62" t="s">
        <v>83</v>
      </c>
      <c r="IJ486" s="14"/>
      <c r="IK486" s="62"/>
      <c r="IL486" s="14"/>
    </row>
    <row r="487" spans="1:246" customFormat="1" ht="15" x14ac:dyDescent="0.25">
      <c r="A487" s="75" t="s">
        <v>431</v>
      </c>
      <c r="B487" s="64" t="s">
        <v>149</v>
      </c>
      <c r="C487" s="155" t="s">
        <v>150</v>
      </c>
      <c r="D487" s="155"/>
      <c r="E487" s="155"/>
      <c r="F487" s="155"/>
      <c r="G487" s="155"/>
      <c r="H487" s="65" t="s">
        <v>87</v>
      </c>
      <c r="I487" s="83">
        <v>2</v>
      </c>
      <c r="J487" s="66"/>
      <c r="K487" s="83">
        <v>2</v>
      </c>
      <c r="L487" s="68"/>
      <c r="M487" s="66"/>
      <c r="N487" s="68"/>
      <c r="O487" s="66"/>
      <c r="P487" s="69">
        <v>14.14</v>
      </c>
      <c r="HY487" s="53"/>
      <c r="HZ487" s="53"/>
      <c r="IA487" s="62"/>
      <c r="IB487" s="62"/>
      <c r="IC487" s="62"/>
      <c r="ID487" s="62"/>
      <c r="IE487" s="62"/>
      <c r="IF487" s="14"/>
      <c r="IG487" s="14"/>
      <c r="IH487" s="14"/>
      <c r="II487" s="62"/>
      <c r="IJ487" s="14"/>
      <c r="IK487" s="62"/>
      <c r="IL487" s="14" t="s">
        <v>150</v>
      </c>
    </row>
    <row r="488" spans="1:246" customFormat="1" ht="15" x14ac:dyDescent="0.25">
      <c r="A488" s="75"/>
      <c r="B488" s="64"/>
      <c r="C488" s="155" t="s">
        <v>84</v>
      </c>
      <c r="D488" s="155"/>
      <c r="E488" s="155"/>
      <c r="F488" s="155"/>
      <c r="G488" s="155"/>
      <c r="H488" s="65"/>
      <c r="I488" s="66"/>
      <c r="J488" s="66"/>
      <c r="K488" s="66"/>
      <c r="L488" s="68"/>
      <c r="M488" s="66"/>
      <c r="N488" s="68"/>
      <c r="O488" s="66"/>
      <c r="P488" s="69">
        <v>713.23</v>
      </c>
      <c r="HY488" s="53"/>
      <c r="HZ488" s="53"/>
      <c r="IA488" s="62"/>
      <c r="IB488" s="62"/>
      <c r="IC488" s="62"/>
      <c r="ID488" s="62"/>
      <c r="IE488" s="62"/>
      <c r="IF488" s="14"/>
      <c r="IG488" s="14"/>
      <c r="IH488" s="14"/>
      <c r="II488" s="62"/>
      <c r="IJ488" s="14" t="s">
        <v>84</v>
      </c>
      <c r="IK488" s="62"/>
      <c r="IL488" s="14"/>
    </row>
    <row r="489" spans="1:246" customFormat="1" ht="15" x14ac:dyDescent="0.25">
      <c r="A489" s="75"/>
      <c r="B489" s="64" t="s">
        <v>151</v>
      </c>
      <c r="C489" s="155" t="s">
        <v>152</v>
      </c>
      <c r="D489" s="155"/>
      <c r="E489" s="155"/>
      <c r="F489" s="155"/>
      <c r="G489" s="155"/>
      <c r="H489" s="65" t="s">
        <v>87</v>
      </c>
      <c r="I489" s="83">
        <v>97</v>
      </c>
      <c r="J489" s="66"/>
      <c r="K489" s="83">
        <v>97</v>
      </c>
      <c r="L489" s="68"/>
      <c r="M489" s="66"/>
      <c r="N489" s="68"/>
      <c r="O489" s="66"/>
      <c r="P489" s="69">
        <v>691.83</v>
      </c>
      <c r="HY489" s="53"/>
      <c r="HZ489" s="53"/>
      <c r="IA489" s="62"/>
      <c r="IB489" s="62"/>
      <c r="IC489" s="62"/>
      <c r="ID489" s="62"/>
      <c r="IE489" s="62"/>
      <c r="IF489" s="14"/>
      <c r="IG489" s="14"/>
      <c r="IH489" s="14"/>
      <c r="II489" s="62"/>
      <c r="IJ489" s="14" t="s">
        <v>152</v>
      </c>
      <c r="IK489" s="62"/>
      <c r="IL489" s="14"/>
    </row>
    <row r="490" spans="1:246" customFormat="1" ht="15" x14ac:dyDescent="0.25">
      <c r="A490" s="75"/>
      <c r="B490" s="64" t="s">
        <v>153</v>
      </c>
      <c r="C490" s="155" t="s">
        <v>154</v>
      </c>
      <c r="D490" s="155"/>
      <c r="E490" s="155"/>
      <c r="F490" s="155"/>
      <c r="G490" s="155"/>
      <c r="H490" s="65" t="s">
        <v>87</v>
      </c>
      <c r="I490" s="83">
        <v>51</v>
      </c>
      <c r="J490" s="66"/>
      <c r="K490" s="83">
        <v>51</v>
      </c>
      <c r="L490" s="68"/>
      <c r="M490" s="66"/>
      <c r="N490" s="68"/>
      <c r="O490" s="66"/>
      <c r="P490" s="69">
        <v>363.75</v>
      </c>
      <c r="HY490" s="53"/>
      <c r="HZ490" s="53"/>
      <c r="IA490" s="62"/>
      <c r="IB490" s="62"/>
      <c r="IC490" s="62"/>
      <c r="ID490" s="62"/>
      <c r="IE490" s="62"/>
      <c r="IF490" s="14"/>
      <c r="IG490" s="14"/>
      <c r="IH490" s="14"/>
      <c r="II490" s="62"/>
      <c r="IJ490" s="14" t="s">
        <v>154</v>
      </c>
      <c r="IK490" s="62"/>
      <c r="IL490" s="14"/>
    </row>
    <row r="491" spans="1:246" customFormat="1" ht="15" x14ac:dyDescent="0.25">
      <c r="A491" s="84"/>
      <c r="B491" s="85"/>
      <c r="C491" s="154" t="s">
        <v>90</v>
      </c>
      <c r="D491" s="154"/>
      <c r="E491" s="154"/>
      <c r="F491" s="154"/>
      <c r="G491" s="154"/>
      <c r="H491" s="56"/>
      <c r="I491" s="57"/>
      <c r="J491" s="57"/>
      <c r="K491" s="57"/>
      <c r="L491" s="59"/>
      <c r="M491" s="57"/>
      <c r="N491" s="81">
        <v>2871.31</v>
      </c>
      <c r="O491" s="57"/>
      <c r="P491" s="82">
        <v>1866.35</v>
      </c>
      <c r="HY491" s="53"/>
      <c r="HZ491" s="53"/>
      <c r="IA491" s="62"/>
      <c r="IB491" s="62"/>
      <c r="IC491" s="62"/>
      <c r="ID491" s="62"/>
      <c r="IE491" s="62"/>
      <c r="IF491" s="14"/>
      <c r="IG491" s="14"/>
      <c r="IH491" s="14"/>
      <c r="II491" s="62"/>
      <c r="IJ491" s="14"/>
      <c r="IK491" s="62" t="s">
        <v>90</v>
      </c>
      <c r="IL491" s="14"/>
    </row>
    <row r="492" spans="1:246" customFormat="1" ht="56.25" x14ac:dyDescent="0.25">
      <c r="A492" s="54" t="s">
        <v>432</v>
      </c>
      <c r="B492" s="55" t="s">
        <v>296</v>
      </c>
      <c r="C492" s="151" t="s">
        <v>297</v>
      </c>
      <c r="D492" s="151"/>
      <c r="E492" s="151"/>
      <c r="F492" s="151"/>
      <c r="G492" s="151"/>
      <c r="H492" s="56" t="s">
        <v>221</v>
      </c>
      <c r="I492" s="57">
        <v>6.5000000000000002E-2</v>
      </c>
      <c r="J492" s="58">
        <v>1</v>
      </c>
      <c r="K492" s="90">
        <v>6.5000000000000002E-2</v>
      </c>
      <c r="L492" s="81">
        <v>54877.22</v>
      </c>
      <c r="M492" s="92">
        <v>1.35</v>
      </c>
      <c r="N492" s="99">
        <v>74084.25</v>
      </c>
      <c r="O492" s="57"/>
      <c r="P492" s="82">
        <v>4815.4799999999996</v>
      </c>
      <c r="HY492" s="53"/>
      <c r="HZ492" s="53"/>
      <c r="IA492" s="62" t="s">
        <v>297</v>
      </c>
      <c r="IB492" s="62" t="s">
        <v>4</v>
      </c>
      <c r="IC492" s="62" t="s">
        <v>4</v>
      </c>
      <c r="ID492" s="62" t="s">
        <v>4</v>
      </c>
      <c r="IE492" s="62" t="s">
        <v>4</v>
      </c>
      <c r="IF492" s="14"/>
      <c r="IG492" s="14"/>
      <c r="IH492" s="14"/>
      <c r="II492" s="62"/>
      <c r="IJ492" s="14"/>
      <c r="IK492" s="62"/>
      <c r="IL492" s="14"/>
    </row>
    <row r="493" spans="1:246" customFormat="1" ht="15" x14ac:dyDescent="0.25">
      <c r="A493" s="84"/>
      <c r="B493" s="85"/>
      <c r="C493" s="154" t="s">
        <v>90</v>
      </c>
      <c r="D493" s="154"/>
      <c r="E493" s="154"/>
      <c r="F493" s="154"/>
      <c r="G493" s="154"/>
      <c r="H493" s="56"/>
      <c r="I493" s="57"/>
      <c r="J493" s="57"/>
      <c r="K493" s="57"/>
      <c r="L493" s="59"/>
      <c r="M493" s="57"/>
      <c r="N493" s="59"/>
      <c r="O493" s="57"/>
      <c r="P493" s="82">
        <v>4815.4799999999996</v>
      </c>
      <c r="HY493" s="53"/>
      <c r="HZ493" s="53"/>
      <c r="IA493" s="62"/>
      <c r="IB493" s="62"/>
      <c r="IC493" s="62"/>
      <c r="ID493" s="62"/>
      <c r="IE493" s="62"/>
      <c r="IF493" s="14"/>
      <c r="IG493" s="14"/>
      <c r="IH493" s="14"/>
      <c r="II493" s="62"/>
      <c r="IJ493" s="14"/>
      <c r="IK493" s="62" t="s">
        <v>90</v>
      </c>
      <c r="IL493" s="14"/>
    </row>
    <row r="494" spans="1:246" customFormat="1" ht="15" x14ac:dyDescent="0.25">
      <c r="A494" s="156" t="s">
        <v>433</v>
      </c>
      <c r="B494" s="157"/>
      <c r="C494" s="157"/>
      <c r="D494" s="157"/>
      <c r="E494" s="157"/>
      <c r="F494" s="157"/>
      <c r="G494" s="157"/>
      <c r="H494" s="157"/>
      <c r="I494" s="157"/>
      <c r="J494" s="157"/>
      <c r="K494" s="157"/>
      <c r="L494" s="157"/>
      <c r="M494" s="157"/>
      <c r="N494" s="157"/>
      <c r="O494" s="157"/>
      <c r="P494" s="158"/>
      <c r="HY494" s="53"/>
      <c r="HZ494" s="53" t="s">
        <v>433</v>
      </c>
      <c r="IA494" s="62"/>
      <c r="IB494" s="62"/>
      <c r="IC494" s="62"/>
      <c r="ID494" s="62"/>
      <c r="IE494" s="62"/>
      <c r="IF494" s="14"/>
      <c r="IG494" s="14"/>
      <c r="IH494" s="14"/>
      <c r="II494" s="62"/>
      <c r="IJ494" s="14"/>
      <c r="IK494" s="62"/>
      <c r="IL494" s="14"/>
    </row>
    <row r="495" spans="1:246" customFormat="1" ht="22.5" x14ac:dyDescent="0.25">
      <c r="A495" s="54" t="s">
        <v>434</v>
      </c>
      <c r="B495" s="55" t="s">
        <v>435</v>
      </c>
      <c r="C495" s="151" t="s">
        <v>436</v>
      </c>
      <c r="D495" s="151"/>
      <c r="E495" s="151"/>
      <c r="F495" s="151"/>
      <c r="G495" s="151"/>
      <c r="H495" s="56" t="s">
        <v>64</v>
      </c>
      <c r="I495" s="57">
        <v>1</v>
      </c>
      <c r="J495" s="58">
        <v>1</v>
      </c>
      <c r="K495" s="58">
        <v>1</v>
      </c>
      <c r="L495" s="59"/>
      <c r="M495" s="57"/>
      <c r="N495" s="60"/>
      <c r="O495" s="57"/>
      <c r="P495" s="61"/>
      <c r="HY495" s="53"/>
      <c r="HZ495" s="53"/>
      <c r="IA495" s="62" t="s">
        <v>436</v>
      </c>
      <c r="IB495" s="62" t="s">
        <v>4</v>
      </c>
      <c r="IC495" s="62" t="s">
        <v>4</v>
      </c>
      <c r="ID495" s="62" t="s">
        <v>4</v>
      </c>
      <c r="IE495" s="62" t="s">
        <v>4</v>
      </c>
      <c r="IF495" s="14"/>
      <c r="IG495" s="14"/>
      <c r="IH495" s="14"/>
      <c r="II495" s="62"/>
      <c r="IJ495" s="14"/>
      <c r="IK495" s="62"/>
      <c r="IL495" s="14"/>
    </row>
    <row r="496" spans="1:246" customFormat="1" ht="15" x14ac:dyDescent="0.25">
      <c r="A496" s="63"/>
      <c r="B496" s="64" t="s">
        <v>61</v>
      </c>
      <c r="C496" s="155" t="s">
        <v>65</v>
      </c>
      <c r="D496" s="155"/>
      <c r="E496" s="155"/>
      <c r="F496" s="155"/>
      <c r="G496" s="155"/>
      <c r="H496" s="65" t="s">
        <v>66</v>
      </c>
      <c r="I496" s="66"/>
      <c r="J496" s="66"/>
      <c r="K496" s="67">
        <v>2.06</v>
      </c>
      <c r="L496" s="68"/>
      <c r="M496" s="66"/>
      <c r="N496" s="68"/>
      <c r="O496" s="66"/>
      <c r="P496" s="69">
        <v>837.27</v>
      </c>
      <c r="HY496" s="53"/>
      <c r="HZ496" s="53"/>
      <c r="IA496" s="62"/>
      <c r="IB496" s="62"/>
      <c r="IC496" s="62"/>
      <c r="ID496" s="62"/>
      <c r="IE496" s="62"/>
      <c r="IF496" s="14" t="s">
        <v>65</v>
      </c>
      <c r="IG496" s="14"/>
      <c r="IH496" s="14"/>
      <c r="II496" s="62"/>
      <c r="IJ496" s="14"/>
      <c r="IK496" s="62"/>
      <c r="IL496" s="14"/>
    </row>
    <row r="497" spans="1:246" customFormat="1" ht="15" x14ac:dyDescent="0.25">
      <c r="A497" s="70"/>
      <c r="B497" s="64" t="s">
        <v>437</v>
      </c>
      <c r="C497" s="155" t="s">
        <v>438</v>
      </c>
      <c r="D497" s="155"/>
      <c r="E497" s="155"/>
      <c r="F497" s="155"/>
      <c r="G497" s="155"/>
      <c r="H497" s="65" t="s">
        <v>66</v>
      </c>
      <c r="I497" s="67">
        <v>2.06</v>
      </c>
      <c r="J497" s="66"/>
      <c r="K497" s="67">
        <v>2.06</v>
      </c>
      <c r="L497" s="10"/>
      <c r="M497" s="71"/>
      <c r="N497" s="72">
        <v>406.44</v>
      </c>
      <c r="O497" s="66"/>
      <c r="P497" s="73">
        <v>837.27</v>
      </c>
      <c r="Q497" s="74"/>
      <c r="R497" s="74"/>
      <c r="HY497" s="53"/>
      <c r="HZ497" s="53"/>
      <c r="IA497" s="62"/>
      <c r="IB497" s="62"/>
      <c r="IC497" s="62"/>
      <c r="ID497" s="62"/>
      <c r="IE497" s="62"/>
      <c r="IF497" s="14"/>
      <c r="IG497" s="14" t="s">
        <v>438</v>
      </c>
      <c r="IH497" s="14"/>
      <c r="II497" s="62"/>
      <c r="IJ497" s="14"/>
      <c r="IK497" s="62"/>
      <c r="IL497" s="14"/>
    </row>
    <row r="498" spans="1:246" customFormat="1" ht="15" x14ac:dyDescent="0.25">
      <c r="A498" s="63"/>
      <c r="B498" s="64" t="s">
        <v>69</v>
      </c>
      <c r="C498" s="155" t="s">
        <v>70</v>
      </c>
      <c r="D498" s="155"/>
      <c r="E498" s="155"/>
      <c r="F498" s="155"/>
      <c r="G498" s="155"/>
      <c r="H498" s="65"/>
      <c r="I498" s="66"/>
      <c r="J498" s="66"/>
      <c r="K498" s="66"/>
      <c r="L498" s="68"/>
      <c r="M498" s="66"/>
      <c r="N498" s="68"/>
      <c r="O498" s="66"/>
      <c r="P498" s="69">
        <v>253.65</v>
      </c>
      <c r="HY498" s="53"/>
      <c r="HZ498" s="53"/>
      <c r="IA498" s="62"/>
      <c r="IB498" s="62"/>
      <c r="IC498" s="62"/>
      <c r="ID498" s="62"/>
      <c r="IE498" s="62"/>
      <c r="IF498" s="14" t="s">
        <v>70</v>
      </c>
      <c r="IG498" s="14"/>
      <c r="IH498" s="14"/>
      <c r="II498" s="62"/>
      <c r="IJ498" s="14"/>
      <c r="IK498" s="62"/>
      <c r="IL498" s="14"/>
    </row>
    <row r="499" spans="1:246" customFormat="1" ht="15" x14ac:dyDescent="0.25">
      <c r="A499" s="63"/>
      <c r="B499" s="64"/>
      <c r="C499" s="155" t="s">
        <v>71</v>
      </c>
      <c r="D499" s="155"/>
      <c r="E499" s="155"/>
      <c r="F499" s="155"/>
      <c r="G499" s="155"/>
      <c r="H499" s="65" t="s">
        <v>66</v>
      </c>
      <c r="I499" s="66"/>
      <c r="J499" s="66"/>
      <c r="K499" s="67">
        <v>0.31</v>
      </c>
      <c r="L499" s="68"/>
      <c r="M499" s="66"/>
      <c r="N499" s="68"/>
      <c r="O499" s="66"/>
      <c r="P499" s="69">
        <v>130.47999999999999</v>
      </c>
      <c r="HY499" s="53"/>
      <c r="HZ499" s="53"/>
      <c r="IA499" s="62"/>
      <c r="IB499" s="62"/>
      <c r="IC499" s="62"/>
      <c r="ID499" s="62"/>
      <c r="IE499" s="62"/>
      <c r="IF499" s="14" t="s">
        <v>71</v>
      </c>
      <c r="IG499" s="14"/>
      <c r="IH499" s="14"/>
      <c r="II499" s="62"/>
      <c r="IJ499" s="14"/>
      <c r="IK499" s="62"/>
      <c r="IL499" s="14"/>
    </row>
    <row r="500" spans="1:246" customFormat="1" ht="22.5" x14ac:dyDescent="0.25">
      <c r="A500" s="70"/>
      <c r="B500" s="64" t="s">
        <v>439</v>
      </c>
      <c r="C500" s="155" t="s">
        <v>440</v>
      </c>
      <c r="D500" s="155"/>
      <c r="E500" s="155"/>
      <c r="F500" s="155"/>
      <c r="G500" s="155"/>
      <c r="H500" s="65" t="s">
        <v>74</v>
      </c>
      <c r="I500" s="67">
        <v>0.19</v>
      </c>
      <c r="J500" s="66"/>
      <c r="K500" s="67">
        <v>0.19</v>
      </c>
      <c r="L500" s="77">
        <v>10.23</v>
      </c>
      <c r="M500" s="78">
        <v>1.44</v>
      </c>
      <c r="N500" s="72">
        <v>14.73</v>
      </c>
      <c r="O500" s="66"/>
      <c r="P500" s="73">
        <v>2.8</v>
      </c>
      <c r="Q500" s="74"/>
      <c r="R500" s="74"/>
      <c r="HY500" s="53"/>
      <c r="HZ500" s="53"/>
      <c r="IA500" s="62"/>
      <c r="IB500" s="62"/>
      <c r="IC500" s="62"/>
      <c r="ID500" s="62"/>
      <c r="IE500" s="62"/>
      <c r="IF500" s="14"/>
      <c r="IG500" s="14" t="s">
        <v>440</v>
      </c>
      <c r="IH500" s="14"/>
      <c r="II500" s="62"/>
      <c r="IJ500" s="14"/>
      <c r="IK500" s="62"/>
      <c r="IL500" s="14"/>
    </row>
    <row r="501" spans="1:246" customFormat="1" ht="15" x14ac:dyDescent="0.25">
      <c r="A501" s="70"/>
      <c r="B501" s="64" t="s">
        <v>72</v>
      </c>
      <c r="C501" s="155" t="s">
        <v>73</v>
      </c>
      <c r="D501" s="155"/>
      <c r="E501" s="155"/>
      <c r="F501" s="155"/>
      <c r="G501" s="155"/>
      <c r="H501" s="65" t="s">
        <v>74</v>
      </c>
      <c r="I501" s="67">
        <v>0.06</v>
      </c>
      <c r="J501" s="66"/>
      <c r="K501" s="67">
        <v>0.06</v>
      </c>
      <c r="L501" s="10"/>
      <c r="M501" s="71"/>
      <c r="N501" s="72">
        <v>1722.48</v>
      </c>
      <c r="O501" s="66"/>
      <c r="P501" s="73">
        <v>103.35</v>
      </c>
      <c r="Q501" s="74"/>
      <c r="R501" s="74"/>
      <c r="HY501" s="53"/>
      <c r="HZ501" s="53"/>
      <c r="IA501" s="62"/>
      <c r="IB501" s="62"/>
      <c r="IC501" s="62"/>
      <c r="ID501" s="62"/>
      <c r="IE501" s="62"/>
      <c r="IF501" s="14"/>
      <c r="IG501" s="14" t="s">
        <v>73</v>
      </c>
      <c r="IH501" s="14"/>
      <c r="II501" s="62"/>
      <c r="IJ501" s="14"/>
      <c r="IK501" s="62"/>
      <c r="IL501" s="14"/>
    </row>
    <row r="502" spans="1:246" customFormat="1" ht="15" x14ac:dyDescent="0.25">
      <c r="A502" s="75"/>
      <c r="B502" s="64" t="s">
        <v>75</v>
      </c>
      <c r="C502" s="155" t="s">
        <v>76</v>
      </c>
      <c r="D502" s="155"/>
      <c r="E502" s="155"/>
      <c r="F502" s="155"/>
      <c r="G502" s="155"/>
      <c r="H502" s="65" t="s">
        <v>66</v>
      </c>
      <c r="I502" s="67">
        <v>0.06</v>
      </c>
      <c r="J502" s="66"/>
      <c r="K502" s="67">
        <v>0.06</v>
      </c>
      <c r="L502" s="68"/>
      <c r="M502" s="66"/>
      <c r="N502" s="76">
        <v>530.14</v>
      </c>
      <c r="O502" s="66"/>
      <c r="P502" s="69">
        <v>31.81</v>
      </c>
      <c r="HY502" s="53"/>
      <c r="HZ502" s="53"/>
      <c r="IA502" s="62"/>
      <c r="IB502" s="62"/>
      <c r="IC502" s="62"/>
      <c r="ID502" s="62"/>
      <c r="IE502" s="62"/>
      <c r="IF502" s="14"/>
      <c r="IG502" s="14"/>
      <c r="IH502" s="14" t="s">
        <v>76</v>
      </c>
      <c r="II502" s="62"/>
      <c r="IJ502" s="14"/>
      <c r="IK502" s="62"/>
      <c r="IL502" s="14"/>
    </row>
    <row r="503" spans="1:246" customFormat="1" ht="15" x14ac:dyDescent="0.25">
      <c r="A503" s="70"/>
      <c r="B503" s="64" t="s">
        <v>99</v>
      </c>
      <c r="C503" s="155" t="s">
        <v>100</v>
      </c>
      <c r="D503" s="155"/>
      <c r="E503" s="155"/>
      <c r="F503" s="155"/>
      <c r="G503" s="155"/>
      <c r="H503" s="65" t="s">
        <v>74</v>
      </c>
      <c r="I503" s="67">
        <v>0.06</v>
      </c>
      <c r="J503" s="66"/>
      <c r="K503" s="67">
        <v>0.06</v>
      </c>
      <c r="L503" s="10"/>
      <c r="M503" s="71"/>
      <c r="N503" s="72">
        <v>681.93</v>
      </c>
      <c r="O503" s="66"/>
      <c r="P503" s="73">
        <v>40.92</v>
      </c>
      <c r="Q503" s="74"/>
      <c r="R503" s="74"/>
      <c r="HY503" s="53"/>
      <c r="HZ503" s="53"/>
      <c r="IA503" s="62"/>
      <c r="IB503" s="62"/>
      <c r="IC503" s="62"/>
      <c r="ID503" s="62"/>
      <c r="IE503" s="62"/>
      <c r="IF503" s="14"/>
      <c r="IG503" s="14" t="s">
        <v>100</v>
      </c>
      <c r="IH503" s="14"/>
      <c r="II503" s="62"/>
      <c r="IJ503" s="14"/>
      <c r="IK503" s="62"/>
      <c r="IL503" s="14"/>
    </row>
    <row r="504" spans="1:246" customFormat="1" ht="15" x14ac:dyDescent="0.25">
      <c r="A504" s="75"/>
      <c r="B504" s="64" t="s">
        <v>81</v>
      </c>
      <c r="C504" s="155" t="s">
        <v>82</v>
      </c>
      <c r="D504" s="155"/>
      <c r="E504" s="155"/>
      <c r="F504" s="155"/>
      <c r="G504" s="155"/>
      <c r="H504" s="65" t="s">
        <v>66</v>
      </c>
      <c r="I504" s="67">
        <v>0.06</v>
      </c>
      <c r="J504" s="66"/>
      <c r="K504" s="67">
        <v>0.06</v>
      </c>
      <c r="L504" s="68"/>
      <c r="M504" s="66"/>
      <c r="N504" s="76">
        <v>394.66</v>
      </c>
      <c r="O504" s="66"/>
      <c r="P504" s="69">
        <v>23.68</v>
      </c>
      <c r="HY504" s="53"/>
      <c r="HZ504" s="53"/>
      <c r="IA504" s="62"/>
      <c r="IB504" s="62"/>
      <c r="IC504" s="62"/>
      <c r="ID504" s="62"/>
      <c r="IE504" s="62"/>
      <c r="IF504" s="14"/>
      <c r="IG504" s="14"/>
      <c r="IH504" s="14" t="s">
        <v>82</v>
      </c>
      <c r="II504" s="62"/>
      <c r="IJ504" s="14"/>
      <c r="IK504" s="62"/>
      <c r="IL504" s="14"/>
    </row>
    <row r="505" spans="1:246" customFormat="1" ht="22.5" x14ac:dyDescent="0.25">
      <c r="A505" s="70"/>
      <c r="B505" s="64" t="s">
        <v>186</v>
      </c>
      <c r="C505" s="155" t="s">
        <v>187</v>
      </c>
      <c r="D505" s="155"/>
      <c r="E505" s="155"/>
      <c r="F505" s="155"/>
      <c r="G505" s="155"/>
      <c r="H505" s="65" t="s">
        <v>74</v>
      </c>
      <c r="I505" s="67">
        <v>0.61</v>
      </c>
      <c r="J505" s="66"/>
      <c r="K505" s="67">
        <v>0.61</v>
      </c>
      <c r="L505" s="10"/>
      <c r="M505" s="71"/>
      <c r="N505" s="72">
        <v>41.6</v>
      </c>
      <c r="O505" s="66"/>
      <c r="P505" s="73">
        <v>25.38</v>
      </c>
      <c r="Q505" s="74"/>
      <c r="R505" s="74"/>
      <c r="HY505" s="53"/>
      <c r="HZ505" s="53"/>
      <c r="IA505" s="62"/>
      <c r="IB505" s="62"/>
      <c r="IC505" s="62"/>
      <c r="ID505" s="62"/>
      <c r="IE505" s="62"/>
      <c r="IF505" s="14"/>
      <c r="IG505" s="14" t="s">
        <v>187</v>
      </c>
      <c r="IH505" s="14"/>
      <c r="II505" s="62"/>
      <c r="IJ505" s="14"/>
      <c r="IK505" s="62"/>
      <c r="IL505" s="14"/>
    </row>
    <row r="506" spans="1:246" customFormat="1" ht="33.75" x14ac:dyDescent="0.25">
      <c r="A506" s="70"/>
      <c r="B506" s="64" t="s">
        <v>441</v>
      </c>
      <c r="C506" s="155" t="s">
        <v>442</v>
      </c>
      <c r="D506" s="155"/>
      <c r="E506" s="155"/>
      <c r="F506" s="155"/>
      <c r="G506" s="155"/>
      <c r="H506" s="65" t="s">
        <v>74</v>
      </c>
      <c r="I506" s="67">
        <v>0.19</v>
      </c>
      <c r="J506" s="66"/>
      <c r="K506" s="67">
        <v>0.19</v>
      </c>
      <c r="L506" s="10"/>
      <c r="M506" s="71"/>
      <c r="N506" s="72">
        <v>427.39</v>
      </c>
      <c r="O506" s="66"/>
      <c r="P506" s="73">
        <v>81.2</v>
      </c>
      <c r="Q506" s="74"/>
      <c r="R506" s="74"/>
      <c r="HY506" s="53"/>
      <c r="HZ506" s="53"/>
      <c r="IA506" s="62"/>
      <c r="IB506" s="62"/>
      <c r="IC506" s="62"/>
      <c r="ID506" s="62"/>
      <c r="IE506" s="62"/>
      <c r="IF506" s="14"/>
      <c r="IG506" s="14" t="s">
        <v>442</v>
      </c>
      <c r="IH506" s="14"/>
      <c r="II506" s="62"/>
      <c r="IJ506" s="14"/>
      <c r="IK506" s="62"/>
      <c r="IL506" s="14"/>
    </row>
    <row r="507" spans="1:246" customFormat="1" ht="15" x14ac:dyDescent="0.25">
      <c r="A507" s="75"/>
      <c r="B507" s="64" t="s">
        <v>81</v>
      </c>
      <c r="C507" s="155" t="s">
        <v>82</v>
      </c>
      <c r="D507" s="155"/>
      <c r="E507" s="155"/>
      <c r="F507" s="155"/>
      <c r="G507" s="155"/>
      <c r="H507" s="65" t="s">
        <v>66</v>
      </c>
      <c r="I507" s="67">
        <v>0.19</v>
      </c>
      <c r="J507" s="66"/>
      <c r="K507" s="67">
        <v>0.19</v>
      </c>
      <c r="L507" s="68"/>
      <c r="M507" s="66"/>
      <c r="N507" s="76">
        <v>394.66</v>
      </c>
      <c r="O507" s="66"/>
      <c r="P507" s="69">
        <v>74.989999999999995</v>
      </c>
      <c r="HY507" s="53"/>
      <c r="HZ507" s="53"/>
      <c r="IA507" s="62"/>
      <c r="IB507" s="62"/>
      <c r="IC507" s="62"/>
      <c r="ID507" s="62"/>
      <c r="IE507" s="62"/>
      <c r="IF507" s="14"/>
      <c r="IG507" s="14"/>
      <c r="IH507" s="14" t="s">
        <v>82</v>
      </c>
      <c r="II507" s="62"/>
      <c r="IJ507" s="14"/>
      <c r="IK507" s="62"/>
      <c r="IL507" s="14"/>
    </row>
    <row r="508" spans="1:246" customFormat="1" ht="15" x14ac:dyDescent="0.25">
      <c r="A508" s="63"/>
      <c r="B508" s="64" t="s">
        <v>101</v>
      </c>
      <c r="C508" s="155" t="s">
        <v>102</v>
      </c>
      <c r="D508" s="155"/>
      <c r="E508" s="155"/>
      <c r="F508" s="155"/>
      <c r="G508" s="155"/>
      <c r="H508" s="65"/>
      <c r="I508" s="66"/>
      <c r="J508" s="66"/>
      <c r="K508" s="66"/>
      <c r="L508" s="68"/>
      <c r="M508" s="66"/>
      <c r="N508" s="68"/>
      <c r="O508" s="66"/>
      <c r="P508" s="69">
        <v>37.200000000000003</v>
      </c>
      <c r="HY508" s="53"/>
      <c r="HZ508" s="53"/>
      <c r="IA508" s="62"/>
      <c r="IB508" s="62"/>
      <c r="IC508" s="62"/>
      <c r="ID508" s="62"/>
      <c r="IE508" s="62"/>
      <c r="IF508" s="14" t="s">
        <v>102</v>
      </c>
      <c r="IG508" s="14"/>
      <c r="IH508" s="14"/>
      <c r="II508" s="62"/>
      <c r="IJ508" s="14"/>
      <c r="IK508" s="62"/>
      <c r="IL508" s="14"/>
    </row>
    <row r="509" spans="1:246" customFormat="1" ht="22.5" x14ac:dyDescent="0.25">
      <c r="A509" s="70"/>
      <c r="B509" s="64" t="s">
        <v>191</v>
      </c>
      <c r="C509" s="155" t="s">
        <v>192</v>
      </c>
      <c r="D509" s="155"/>
      <c r="E509" s="155"/>
      <c r="F509" s="155"/>
      <c r="G509" s="155"/>
      <c r="H509" s="65" t="s">
        <v>105</v>
      </c>
      <c r="I509" s="87">
        <v>0.1</v>
      </c>
      <c r="J509" s="66"/>
      <c r="K509" s="87">
        <v>0.1</v>
      </c>
      <c r="L509" s="77">
        <v>155.63</v>
      </c>
      <c r="M509" s="78">
        <v>0.92</v>
      </c>
      <c r="N509" s="72">
        <v>143.18</v>
      </c>
      <c r="O509" s="66"/>
      <c r="P509" s="73">
        <v>14.32</v>
      </c>
      <c r="Q509" s="74"/>
      <c r="R509" s="74"/>
      <c r="HY509" s="53"/>
      <c r="HZ509" s="53"/>
      <c r="IA509" s="62"/>
      <c r="IB509" s="62"/>
      <c r="IC509" s="62"/>
      <c r="ID509" s="62"/>
      <c r="IE509" s="62"/>
      <c r="IF509" s="14"/>
      <c r="IG509" s="14" t="s">
        <v>192</v>
      </c>
      <c r="IH509" s="14"/>
      <c r="II509" s="62"/>
      <c r="IJ509" s="14"/>
      <c r="IK509" s="62"/>
      <c r="IL509" s="14"/>
    </row>
    <row r="510" spans="1:246" customFormat="1" ht="15" x14ac:dyDescent="0.25">
      <c r="A510" s="70"/>
      <c r="B510" s="64" t="s">
        <v>443</v>
      </c>
      <c r="C510" s="155" t="s">
        <v>444</v>
      </c>
      <c r="D510" s="155"/>
      <c r="E510" s="155"/>
      <c r="F510" s="155"/>
      <c r="G510" s="155"/>
      <c r="H510" s="65" t="s">
        <v>105</v>
      </c>
      <c r="I510" s="87">
        <v>0.1</v>
      </c>
      <c r="J510" s="66"/>
      <c r="K510" s="87">
        <v>0.1</v>
      </c>
      <c r="L510" s="77">
        <v>174.93</v>
      </c>
      <c r="M510" s="78">
        <v>1.1499999999999999</v>
      </c>
      <c r="N510" s="72">
        <v>201.17</v>
      </c>
      <c r="O510" s="66"/>
      <c r="P510" s="73">
        <v>20.12</v>
      </c>
      <c r="Q510" s="74"/>
      <c r="R510" s="74"/>
      <c r="HY510" s="53"/>
      <c r="HZ510" s="53"/>
      <c r="IA510" s="62"/>
      <c r="IB510" s="62"/>
      <c r="IC510" s="62"/>
      <c r="ID510" s="62"/>
      <c r="IE510" s="62"/>
      <c r="IF510" s="14"/>
      <c r="IG510" s="14" t="s">
        <v>444</v>
      </c>
      <c r="IH510" s="14"/>
      <c r="II510" s="62"/>
      <c r="IJ510" s="14"/>
      <c r="IK510" s="62"/>
      <c r="IL510" s="14"/>
    </row>
    <row r="511" spans="1:246" customFormat="1" ht="15" x14ac:dyDescent="0.25">
      <c r="A511" s="70"/>
      <c r="B511" s="64" t="s">
        <v>390</v>
      </c>
      <c r="C511" s="155" t="s">
        <v>391</v>
      </c>
      <c r="D511" s="155"/>
      <c r="E511" s="155"/>
      <c r="F511" s="155"/>
      <c r="G511" s="155"/>
      <c r="H511" s="65" t="s">
        <v>105</v>
      </c>
      <c r="I511" s="67">
        <v>0.02</v>
      </c>
      <c r="J511" s="66"/>
      <c r="K511" s="67">
        <v>0.02</v>
      </c>
      <c r="L511" s="77">
        <v>79.88</v>
      </c>
      <c r="M511" s="78">
        <v>1.73</v>
      </c>
      <c r="N511" s="72">
        <v>138.19</v>
      </c>
      <c r="O511" s="66"/>
      <c r="P511" s="73">
        <v>2.76</v>
      </c>
      <c r="Q511" s="74"/>
      <c r="R511" s="74"/>
      <c r="HY511" s="53"/>
      <c r="HZ511" s="53"/>
      <c r="IA511" s="62"/>
      <c r="IB511" s="62"/>
      <c r="IC511" s="62"/>
      <c r="ID511" s="62"/>
      <c r="IE511" s="62"/>
      <c r="IF511" s="14"/>
      <c r="IG511" s="14" t="s">
        <v>391</v>
      </c>
      <c r="IH511" s="14"/>
      <c r="II511" s="62"/>
      <c r="IJ511" s="14"/>
      <c r="IK511" s="62"/>
      <c r="IL511" s="14"/>
    </row>
    <row r="512" spans="1:246" customFormat="1" ht="15" x14ac:dyDescent="0.25">
      <c r="A512" s="79"/>
      <c r="B512" s="80"/>
      <c r="C512" s="154" t="s">
        <v>83</v>
      </c>
      <c r="D512" s="154"/>
      <c r="E512" s="154"/>
      <c r="F512" s="154"/>
      <c r="G512" s="154"/>
      <c r="H512" s="56"/>
      <c r="I512" s="57"/>
      <c r="J512" s="57"/>
      <c r="K512" s="57"/>
      <c r="L512" s="59"/>
      <c r="M512" s="57"/>
      <c r="N512" s="81"/>
      <c r="O512" s="57"/>
      <c r="P512" s="82">
        <v>1258.5999999999999</v>
      </c>
      <c r="Q512" s="74"/>
      <c r="R512" s="74"/>
      <c r="HY512" s="53"/>
      <c r="HZ512" s="53"/>
      <c r="IA512" s="62"/>
      <c r="IB512" s="62"/>
      <c r="IC512" s="62"/>
      <c r="ID512" s="62"/>
      <c r="IE512" s="62"/>
      <c r="IF512" s="14"/>
      <c r="IG512" s="14"/>
      <c r="IH512" s="14"/>
      <c r="II512" s="62" t="s">
        <v>83</v>
      </c>
      <c r="IJ512" s="14"/>
      <c r="IK512" s="62"/>
      <c r="IL512" s="14"/>
    </row>
    <row r="513" spans="1:246" customFormat="1" ht="15" x14ac:dyDescent="0.25">
      <c r="A513" s="75" t="s">
        <v>445</v>
      </c>
      <c r="B513" s="64" t="s">
        <v>149</v>
      </c>
      <c r="C513" s="155" t="s">
        <v>150</v>
      </c>
      <c r="D513" s="155"/>
      <c r="E513" s="155"/>
      <c r="F513" s="155"/>
      <c r="G513" s="155"/>
      <c r="H513" s="65" t="s">
        <v>87</v>
      </c>
      <c r="I513" s="83">
        <v>2</v>
      </c>
      <c r="J513" s="66"/>
      <c r="K513" s="83">
        <v>2</v>
      </c>
      <c r="L513" s="68"/>
      <c r="M513" s="66"/>
      <c r="N513" s="68"/>
      <c r="O513" s="66"/>
      <c r="P513" s="69">
        <v>16.75</v>
      </c>
      <c r="HY513" s="53"/>
      <c r="HZ513" s="53"/>
      <c r="IA513" s="62"/>
      <c r="IB513" s="62"/>
      <c r="IC513" s="62"/>
      <c r="ID513" s="62"/>
      <c r="IE513" s="62"/>
      <c r="IF513" s="14"/>
      <c r="IG513" s="14"/>
      <c r="IH513" s="14"/>
      <c r="II513" s="62"/>
      <c r="IJ513" s="14"/>
      <c r="IK513" s="62"/>
      <c r="IL513" s="14" t="s">
        <v>150</v>
      </c>
    </row>
    <row r="514" spans="1:246" customFormat="1" ht="15" x14ac:dyDescent="0.25">
      <c r="A514" s="75"/>
      <c r="B514" s="64"/>
      <c r="C514" s="155" t="s">
        <v>84</v>
      </c>
      <c r="D514" s="155"/>
      <c r="E514" s="155"/>
      <c r="F514" s="155"/>
      <c r="G514" s="155"/>
      <c r="H514" s="65"/>
      <c r="I514" s="66"/>
      <c r="J514" s="66"/>
      <c r="K514" s="66"/>
      <c r="L514" s="68"/>
      <c r="M514" s="66"/>
      <c r="N514" s="68"/>
      <c r="O514" s="66"/>
      <c r="P514" s="69">
        <v>967.75</v>
      </c>
      <c r="HY514" s="53"/>
      <c r="HZ514" s="53"/>
      <c r="IA514" s="62"/>
      <c r="IB514" s="62"/>
      <c r="IC514" s="62"/>
      <c r="ID514" s="62"/>
      <c r="IE514" s="62"/>
      <c r="IF514" s="14"/>
      <c r="IG514" s="14"/>
      <c r="IH514" s="14"/>
      <c r="II514" s="62"/>
      <c r="IJ514" s="14" t="s">
        <v>84</v>
      </c>
      <c r="IK514" s="62"/>
      <c r="IL514" s="14"/>
    </row>
    <row r="515" spans="1:246" customFormat="1" ht="15" x14ac:dyDescent="0.25">
      <c r="A515" s="75"/>
      <c r="B515" s="64" t="s">
        <v>151</v>
      </c>
      <c r="C515" s="155" t="s">
        <v>152</v>
      </c>
      <c r="D515" s="155"/>
      <c r="E515" s="155"/>
      <c r="F515" s="155"/>
      <c r="G515" s="155"/>
      <c r="H515" s="65" t="s">
        <v>87</v>
      </c>
      <c r="I515" s="83">
        <v>97</v>
      </c>
      <c r="J515" s="66"/>
      <c r="K515" s="83">
        <v>97</v>
      </c>
      <c r="L515" s="68"/>
      <c r="M515" s="66"/>
      <c r="N515" s="68"/>
      <c r="O515" s="66"/>
      <c r="P515" s="69">
        <v>938.72</v>
      </c>
      <c r="HY515" s="53"/>
      <c r="HZ515" s="53"/>
      <c r="IA515" s="62"/>
      <c r="IB515" s="62"/>
      <c r="IC515" s="62"/>
      <c r="ID515" s="62"/>
      <c r="IE515" s="62"/>
      <c r="IF515" s="14"/>
      <c r="IG515" s="14"/>
      <c r="IH515" s="14"/>
      <c r="II515" s="62"/>
      <c r="IJ515" s="14" t="s">
        <v>152</v>
      </c>
      <c r="IK515" s="62"/>
      <c r="IL515" s="14"/>
    </row>
    <row r="516" spans="1:246" customFormat="1" ht="15" x14ac:dyDescent="0.25">
      <c r="A516" s="75"/>
      <c r="B516" s="64" t="s">
        <v>153</v>
      </c>
      <c r="C516" s="155" t="s">
        <v>154</v>
      </c>
      <c r="D516" s="155"/>
      <c r="E516" s="155"/>
      <c r="F516" s="155"/>
      <c r="G516" s="155"/>
      <c r="H516" s="65" t="s">
        <v>87</v>
      </c>
      <c r="I516" s="83">
        <v>51</v>
      </c>
      <c r="J516" s="66"/>
      <c r="K516" s="83">
        <v>51</v>
      </c>
      <c r="L516" s="68"/>
      <c r="M516" s="66"/>
      <c r="N516" s="68"/>
      <c r="O516" s="66"/>
      <c r="P516" s="69">
        <v>493.55</v>
      </c>
      <c r="HY516" s="53"/>
      <c r="HZ516" s="53"/>
      <c r="IA516" s="62"/>
      <c r="IB516" s="62"/>
      <c r="IC516" s="62"/>
      <c r="ID516" s="62"/>
      <c r="IE516" s="62"/>
      <c r="IF516" s="14"/>
      <c r="IG516" s="14"/>
      <c r="IH516" s="14"/>
      <c r="II516" s="62"/>
      <c r="IJ516" s="14" t="s">
        <v>154</v>
      </c>
      <c r="IK516" s="62"/>
      <c r="IL516" s="14"/>
    </row>
    <row r="517" spans="1:246" customFormat="1" ht="15" x14ac:dyDescent="0.25">
      <c r="A517" s="84"/>
      <c r="B517" s="85"/>
      <c r="C517" s="154" t="s">
        <v>90</v>
      </c>
      <c r="D517" s="154"/>
      <c r="E517" s="154"/>
      <c r="F517" s="154"/>
      <c r="G517" s="154"/>
      <c r="H517" s="56"/>
      <c r="I517" s="57"/>
      <c r="J517" s="57"/>
      <c r="K517" s="57"/>
      <c r="L517" s="59"/>
      <c r="M517" s="57"/>
      <c r="N517" s="81">
        <v>2707.62</v>
      </c>
      <c r="O517" s="57"/>
      <c r="P517" s="82">
        <v>2707.62</v>
      </c>
      <c r="HY517" s="53"/>
      <c r="HZ517" s="53"/>
      <c r="IA517" s="62"/>
      <c r="IB517" s="62"/>
      <c r="IC517" s="62"/>
      <c r="ID517" s="62"/>
      <c r="IE517" s="62"/>
      <c r="IF517" s="14"/>
      <c r="IG517" s="14"/>
      <c r="IH517" s="14"/>
      <c r="II517" s="62"/>
      <c r="IJ517" s="14"/>
      <c r="IK517" s="62" t="s">
        <v>90</v>
      </c>
      <c r="IL517" s="14"/>
    </row>
    <row r="518" spans="1:246" customFormat="1" ht="33.75" x14ac:dyDescent="0.25">
      <c r="A518" s="54" t="s">
        <v>446</v>
      </c>
      <c r="B518" s="55" t="s">
        <v>447</v>
      </c>
      <c r="C518" s="151" t="s">
        <v>448</v>
      </c>
      <c r="D518" s="151"/>
      <c r="E518" s="151"/>
      <c r="F518" s="151"/>
      <c r="G518" s="151"/>
      <c r="H518" s="56" t="s">
        <v>64</v>
      </c>
      <c r="I518" s="57">
        <v>1</v>
      </c>
      <c r="J518" s="58">
        <v>1</v>
      </c>
      <c r="K518" s="58">
        <v>1</v>
      </c>
      <c r="L518" s="59"/>
      <c r="M518" s="57"/>
      <c r="N518" s="99">
        <v>20000</v>
      </c>
      <c r="O518" s="57"/>
      <c r="P518" s="82">
        <v>20000</v>
      </c>
      <c r="HY518" s="53"/>
      <c r="HZ518" s="53"/>
      <c r="IA518" s="62" t="s">
        <v>448</v>
      </c>
      <c r="IB518" s="62" t="s">
        <v>4</v>
      </c>
      <c r="IC518" s="62" t="s">
        <v>4</v>
      </c>
      <c r="ID518" s="62" t="s">
        <v>4</v>
      </c>
      <c r="IE518" s="62" t="s">
        <v>4</v>
      </c>
      <c r="IF518" s="14"/>
      <c r="IG518" s="14"/>
      <c r="IH518" s="14"/>
      <c r="II518" s="62"/>
      <c r="IJ518" s="14"/>
      <c r="IK518" s="62"/>
      <c r="IL518" s="14"/>
    </row>
    <row r="519" spans="1:246" customFormat="1" ht="15" x14ac:dyDescent="0.25">
      <c r="A519" s="84"/>
      <c r="B519" s="85"/>
      <c r="C519" s="154" t="s">
        <v>90</v>
      </c>
      <c r="D519" s="154"/>
      <c r="E519" s="154"/>
      <c r="F519" s="154"/>
      <c r="G519" s="154"/>
      <c r="H519" s="56"/>
      <c r="I519" s="57"/>
      <c r="J519" s="57"/>
      <c r="K519" s="57"/>
      <c r="L519" s="59"/>
      <c r="M519" s="57"/>
      <c r="N519" s="59"/>
      <c r="O519" s="57"/>
      <c r="P519" s="82">
        <v>20000</v>
      </c>
      <c r="HY519" s="53"/>
      <c r="HZ519" s="53"/>
      <c r="IA519" s="62"/>
      <c r="IB519" s="62"/>
      <c r="IC519" s="62"/>
      <c r="ID519" s="62"/>
      <c r="IE519" s="62"/>
      <c r="IF519" s="14"/>
      <c r="IG519" s="14"/>
      <c r="IH519" s="14"/>
      <c r="II519" s="62"/>
      <c r="IJ519" s="14"/>
      <c r="IK519" s="62" t="s">
        <v>90</v>
      </c>
      <c r="IL519" s="14"/>
    </row>
    <row r="520" spans="1:246" customFormat="1" ht="22.5" x14ac:dyDescent="0.25">
      <c r="A520" s="54" t="s">
        <v>449</v>
      </c>
      <c r="B520" s="55" t="s">
        <v>450</v>
      </c>
      <c r="C520" s="151" t="s">
        <v>451</v>
      </c>
      <c r="D520" s="151"/>
      <c r="E520" s="151"/>
      <c r="F520" s="151"/>
      <c r="G520" s="151"/>
      <c r="H520" s="56" t="s">
        <v>64</v>
      </c>
      <c r="I520" s="57">
        <v>1</v>
      </c>
      <c r="J520" s="58">
        <v>1</v>
      </c>
      <c r="K520" s="58">
        <v>1</v>
      </c>
      <c r="L520" s="59"/>
      <c r="M520" s="57"/>
      <c r="N520" s="60"/>
      <c r="O520" s="57"/>
      <c r="P520" s="61"/>
      <c r="HY520" s="53"/>
      <c r="HZ520" s="53"/>
      <c r="IA520" s="62" t="s">
        <v>451</v>
      </c>
      <c r="IB520" s="62" t="s">
        <v>4</v>
      </c>
      <c r="IC520" s="62" t="s">
        <v>4</v>
      </c>
      <c r="ID520" s="62" t="s">
        <v>4</v>
      </c>
      <c r="IE520" s="62" t="s">
        <v>4</v>
      </c>
      <c r="IF520" s="14"/>
      <c r="IG520" s="14"/>
      <c r="IH520" s="14"/>
      <c r="II520" s="62"/>
      <c r="IJ520" s="14"/>
      <c r="IK520" s="62"/>
      <c r="IL520" s="14"/>
    </row>
    <row r="521" spans="1:246" customFormat="1" ht="15" x14ac:dyDescent="0.25">
      <c r="A521" s="63"/>
      <c r="B521" s="64" t="s">
        <v>61</v>
      </c>
      <c r="C521" s="155" t="s">
        <v>65</v>
      </c>
      <c r="D521" s="155"/>
      <c r="E521" s="155"/>
      <c r="F521" s="155"/>
      <c r="G521" s="155"/>
      <c r="H521" s="65" t="s">
        <v>66</v>
      </c>
      <c r="I521" s="66"/>
      <c r="J521" s="66"/>
      <c r="K521" s="87">
        <v>6.2</v>
      </c>
      <c r="L521" s="68"/>
      <c r="M521" s="66"/>
      <c r="N521" s="68"/>
      <c r="O521" s="66"/>
      <c r="P521" s="73">
        <v>2446.89</v>
      </c>
      <c r="HY521" s="53"/>
      <c r="HZ521" s="53"/>
      <c r="IA521" s="62"/>
      <c r="IB521" s="62"/>
      <c r="IC521" s="62"/>
      <c r="ID521" s="62"/>
      <c r="IE521" s="62"/>
      <c r="IF521" s="14" t="s">
        <v>65</v>
      </c>
      <c r="IG521" s="14"/>
      <c r="IH521" s="14"/>
      <c r="II521" s="62"/>
      <c r="IJ521" s="14"/>
      <c r="IK521" s="62"/>
      <c r="IL521" s="14"/>
    </row>
    <row r="522" spans="1:246" customFormat="1" ht="15" x14ac:dyDescent="0.25">
      <c r="A522" s="70"/>
      <c r="B522" s="64" t="s">
        <v>452</v>
      </c>
      <c r="C522" s="155" t="s">
        <v>453</v>
      </c>
      <c r="D522" s="155"/>
      <c r="E522" s="155"/>
      <c r="F522" s="155"/>
      <c r="G522" s="155"/>
      <c r="H522" s="65" t="s">
        <v>66</v>
      </c>
      <c r="I522" s="87">
        <v>6.2</v>
      </c>
      <c r="J522" s="66"/>
      <c r="K522" s="87">
        <v>6.2</v>
      </c>
      <c r="L522" s="10"/>
      <c r="M522" s="71"/>
      <c r="N522" s="72">
        <v>394.66</v>
      </c>
      <c r="O522" s="66"/>
      <c r="P522" s="73">
        <v>2446.89</v>
      </c>
      <c r="Q522" s="74"/>
      <c r="R522" s="74"/>
      <c r="HY522" s="53"/>
      <c r="HZ522" s="53"/>
      <c r="IA522" s="62"/>
      <c r="IB522" s="62"/>
      <c r="IC522" s="62"/>
      <c r="ID522" s="62"/>
      <c r="IE522" s="62"/>
      <c r="IF522" s="14"/>
      <c r="IG522" s="14" t="s">
        <v>453</v>
      </c>
      <c r="IH522" s="14"/>
      <c r="II522" s="62"/>
      <c r="IJ522" s="14"/>
      <c r="IK522" s="62"/>
      <c r="IL522" s="14"/>
    </row>
    <row r="523" spans="1:246" customFormat="1" ht="15" x14ac:dyDescent="0.25">
      <c r="A523" s="63"/>
      <c r="B523" s="64" t="s">
        <v>69</v>
      </c>
      <c r="C523" s="155" t="s">
        <v>70</v>
      </c>
      <c r="D523" s="155"/>
      <c r="E523" s="155"/>
      <c r="F523" s="155"/>
      <c r="G523" s="155"/>
      <c r="H523" s="65"/>
      <c r="I523" s="66"/>
      <c r="J523" s="66"/>
      <c r="K523" s="66"/>
      <c r="L523" s="68"/>
      <c r="M523" s="66"/>
      <c r="N523" s="68"/>
      <c r="O523" s="66"/>
      <c r="P523" s="69">
        <v>423.53</v>
      </c>
      <c r="HY523" s="53"/>
      <c r="HZ523" s="53"/>
      <c r="IA523" s="62"/>
      <c r="IB523" s="62"/>
      <c r="IC523" s="62"/>
      <c r="ID523" s="62"/>
      <c r="IE523" s="62"/>
      <c r="IF523" s="14" t="s">
        <v>70</v>
      </c>
      <c r="IG523" s="14"/>
      <c r="IH523" s="14"/>
      <c r="II523" s="62"/>
      <c r="IJ523" s="14"/>
      <c r="IK523" s="62"/>
      <c r="IL523" s="14"/>
    </row>
    <row r="524" spans="1:246" customFormat="1" ht="15" x14ac:dyDescent="0.25">
      <c r="A524" s="63"/>
      <c r="B524" s="64"/>
      <c r="C524" s="155" t="s">
        <v>71</v>
      </c>
      <c r="D524" s="155"/>
      <c r="E524" s="155"/>
      <c r="F524" s="155"/>
      <c r="G524" s="155"/>
      <c r="H524" s="65" t="s">
        <v>66</v>
      </c>
      <c r="I524" s="66"/>
      <c r="J524" s="66"/>
      <c r="K524" s="67">
        <v>0.25</v>
      </c>
      <c r="L524" s="68"/>
      <c r="M524" s="66"/>
      <c r="N524" s="68"/>
      <c r="O524" s="66"/>
      <c r="P524" s="69">
        <v>113.39</v>
      </c>
      <c r="HY524" s="53"/>
      <c r="HZ524" s="53"/>
      <c r="IA524" s="62"/>
      <c r="IB524" s="62"/>
      <c r="IC524" s="62"/>
      <c r="ID524" s="62"/>
      <c r="IE524" s="62"/>
      <c r="IF524" s="14" t="s">
        <v>71</v>
      </c>
      <c r="IG524" s="14"/>
      <c r="IH524" s="14"/>
      <c r="II524" s="62"/>
      <c r="IJ524" s="14"/>
      <c r="IK524" s="62"/>
      <c r="IL524" s="14"/>
    </row>
    <row r="525" spans="1:246" customFormat="1" ht="33.75" x14ac:dyDescent="0.25">
      <c r="A525" s="70"/>
      <c r="B525" s="64" t="s">
        <v>454</v>
      </c>
      <c r="C525" s="155" t="s">
        <v>455</v>
      </c>
      <c r="D525" s="155"/>
      <c r="E525" s="155"/>
      <c r="F525" s="155"/>
      <c r="G525" s="155"/>
      <c r="H525" s="65" t="s">
        <v>74</v>
      </c>
      <c r="I525" s="67">
        <v>0.25</v>
      </c>
      <c r="J525" s="66"/>
      <c r="K525" s="67">
        <v>0.25</v>
      </c>
      <c r="L525" s="10"/>
      <c r="M525" s="71"/>
      <c r="N525" s="72">
        <v>1694.11</v>
      </c>
      <c r="O525" s="66"/>
      <c r="P525" s="73">
        <v>423.53</v>
      </c>
      <c r="Q525" s="74"/>
      <c r="R525" s="74"/>
      <c r="HY525" s="53"/>
      <c r="HZ525" s="53"/>
      <c r="IA525" s="62"/>
      <c r="IB525" s="62"/>
      <c r="IC525" s="62"/>
      <c r="ID525" s="62"/>
      <c r="IE525" s="62"/>
      <c r="IF525" s="14"/>
      <c r="IG525" s="14" t="s">
        <v>455</v>
      </c>
      <c r="IH525" s="14"/>
      <c r="II525" s="62"/>
      <c r="IJ525" s="14"/>
      <c r="IK525" s="62"/>
      <c r="IL525" s="14"/>
    </row>
    <row r="526" spans="1:246" customFormat="1" ht="15" x14ac:dyDescent="0.25">
      <c r="A526" s="75"/>
      <c r="B526" s="64" t="s">
        <v>97</v>
      </c>
      <c r="C526" s="155" t="s">
        <v>98</v>
      </c>
      <c r="D526" s="155"/>
      <c r="E526" s="155"/>
      <c r="F526" s="155"/>
      <c r="G526" s="155"/>
      <c r="H526" s="65" t="s">
        <v>66</v>
      </c>
      <c r="I526" s="67">
        <v>0.25</v>
      </c>
      <c r="J526" s="66"/>
      <c r="K526" s="67">
        <v>0.25</v>
      </c>
      <c r="L526" s="68"/>
      <c r="M526" s="66"/>
      <c r="N526" s="76">
        <v>453.56</v>
      </c>
      <c r="O526" s="66"/>
      <c r="P526" s="69">
        <v>113.39</v>
      </c>
      <c r="HY526" s="53"/>
      <c r="HZ526" s="53"/>
      <c r="IA526" s="62"/>
      <c r="IB526" s="62"/>
      <c r="IC526" s="62"/>
      <c r="ID526" s="62"/>
      <c r="IE526" s="62"/>
      <c r="IF526" s="14"/>
      <c r="IG526" s="14"/>
      <c r="IH526" s="14" t="s">
        <v>98</v>
      </c>
      <c r="II526" s="62"/>
      <c r="IJ526" s="14"/>
      <c r="IK526" s="62"/>
      <c r="IL526" s="14"/>
    </row>
    <row r="527" spans="1:246" customFormat="1" ht="15" x14ac:dyDescent="0.25">
      <c r="A527" s="63"/>
      <c r="B527" s="64" t="s">
        <v>101</v>
      </c>
      <c r="C527" s="155" t="s">
        <v>102</v>
      </c>
      <c r="D527" s="155"/>
      <c r="E527" s="155"/>
      <c r="F527" s="155"/>
      <c r="G527" s="155"/>
      <c r="H527" s="65"/>
      <c r="I527" s="66"/>
      <c r="J527" s="66"/>
      <c r="K527" s="66"/>
      <c r="L527" s="68"/>
      <c r="M527" s="66"/>
      <c r="N527" s="68"/>
      <c r="O527" s="66"/>
      <c r="P527" s="69">
        <v>177.31</v>
      </c>
      <c r="HY527" s="53"/>
      <c r="HZ527" s="53"/>
      <c r="IA527" s="62"/>
      <c r="IB527" s="62"/>
      <c r="IC527" s="62"/>
      <c r="ID527" s="62"/>
      <c r="IE527" s="62"/>
      <c r="IF527" s="14" t="s">
        <v>102</v>
      </c>
      <c r="IG527" s="14"/>
      <c r="IH527" s="14"/>
      <c r="II527" s="62"/>
      <c r="IJ527" s="14"/>
      <c r="IK527" s="62"/>
      <c r="IL527" s="14"/>
    </row>
    <row r="528" spans="1:246" customFormat="1" ht="22.5" x14ac:dyDescent="0.25">
      <c r="A528" s="70"/>
      <c r="B528" s="64" t="s">
        <v>419</v>
      </c>
      <c r="C528" s="155" t="s">
        <v>420</v>
      </c>
      <c r="D528" s="155"/>
      <c r="E528" s="155"/>
      <c r="F528" s="155"/>
      <c r="G528" s="155"/>
      <c r="H528" s="65" t="s">
        <v>114</v>
      </c>
      <c r="I528" s="89">
        <v>1.1000000000000001E-3</v>
      </c>
      <c r="J528" s="66"/>
      <c r="K528" s="89">
        <v>1.1000000000000001E-3</v>
      </c>
      <c r="L528" s="86">
        <v>99190.96</v>
      </c>
      <c r="M528" s="78">
        <v>1.1599999999999999</v>
      </c>
      <c r="N528" s="72">
        <v>115061.51</v>
      </c>
      <c r="O528" s="66"/>
      <c r="P528" s="73">
        <v>126.57</v>
      </c>
      <c r="Q528" s="74"/>
      <c r="R528" s="74"/>
      <c r="HY528" s="53"/>
      <c r="HZ528" s="53"/>
      <c r="IA528" s="62"/>
      <c r="IB528" s="62"/>
      <c r="IC528" s="62"/>
      <c r="ID528" s="62"/>
      <c r="IE528" s="62"/>
      <c r="IF528" s="14"/>
      <c r="IG528" s="14" t="s">
        <v>420</v>
      </c>
      <c r="IH528" s="14"/>
      <c r="II528" s="62"/>
      <c r="IJ528" s="14"/>
      <c r="IK528" s="62"/>
      <c r="IL528" s="14"/>
    </row>
    <row r="529" spans="1:260" customFormat="1" ht="15" x14ac:dyDescent="0.25">
      <c r="A529" s="70"/>
      <c r="B529" s="64" t="s">
        <v>456</v>
      </c>
      <c r="C529" s="155" t="s">
        <v>457</v>
      </c>
      <c r="D529" s="155"/>
      <c r="E529" s="155"/>
      <c r="F529" s="155"/>
      <c r="G529" s="155"/>
      <c r="H529" s="65" t="s">
        <v>105</v>
      </c>
      <c r="I529" s="91">
        <v>3.0000000000000001E-3</v>
      </c>
      <c r="J529" s="66"/>
      <c r="K529" s="91">
        <v>3.0000000000000001E-3</v>
      </c>
      <c r="L529" s="77">
        <v>899.56</v>
      </c>
      <c r="M529" s="78">
        <v>1.61</v>
      </c>
      <c r="N529" s="72">
        <v>1448.29</v>
      </c>
      <c r="O529" s="66"/>
      <c r="P529" s="73">
        <v>4.34</v>
      </c>
      <c r="Q529" s="74"/>
      <c r="R529" s="74"/>
      <c r="HY529" s="53"/>
      <c r="HZ529" s="53"/>
      <c r="IA529" s="62"/>
      <c r="IB529" s="62"/>
      <c r="IC529" s="62"/>
      <c r="ID529" s="62"/>
      <c r="IE529" s="62"/>
      <c r="IF529" s="14"/>
      <c r="IG529" s="14" t="s">
        <v>457</v>
      </c>
      <c r="IH529" s="14"/>
      <c r="II529" s="62"/>
      <c r="IJ529" s="14"/>
      <c r="IK529" s="62"/>
      <c r="IL529" s="14"/>
    </row>
    <row r="530" spans="1:260" customFormat="1" ht="15" x14ac:dyDescent="0.25">
      <c r="A530" s="70"/>
      <c r="B530" s="64" t="s">
        <v>458</v>
      </c>
      <c r="C530" s="155" t="s">
        <v>459</v>
      </c>
      <c r="D530" s="155"/>
      <c r="E530" s="155"/>
      <c r="F530" s="155"/>
      <c r="G530" s="155"/>
      <c r="H530" s="65" t="s">
        <v>221</v>
      </c>
      <c r="I530" s="89">
        <v>6.9999999999999999E-4</v>
      </c>
      <c r="J530" s="66"/>
      <c r="K530" s="89">
        <v>6.9999999999999999E-4</v>
      </c>
      <c r="L530" s="86">
        <v>52187.89</v>
      </c>
      <c r="M530" s="78">
        <v>1.27</v>
      </c>
      <c r="N530" s="72">
        <v>66278.62</v>
      </c>
      <c r="O530" s="66"/>
      <c r="P530" s="73">
        <v>46.4</v>
      </c>
      <c r="Q530" s="74"/>
      <c r="R530" s="74"/>
      <c r="HY530" s="53"/>
      <c r="HZ530" s="53"/>
      <c r="IA530" s="62"/>
      <c r="IB530" s="62"/>
      <c r="IC530" s="62"/>
      <c r="ID530" s="62"/>
      <c r="IE530" s="62"/>
      <c r="IF530" s="14"/>
      <c r="IG530" s="14" t="s">
        <v>459</v>
      </c>
      <c r="IH530" s="14"/>
      <c r="II530" s="62"/>
      <c r="IJ530" s="14"/>
      <c r="IK530" s="62"/>
      <c r="IL530" s="14"/>
    </row>
    <row r="531" spans="1:260" customFormat="1" ht="15" x14ac:dyDescent="0.25">
      <c r="A531" s="79"/>
      <c r="B531" s="80"/>
      <c r="C531" s="154" t="s">
        <v>83</v>
      </c>
      <c r="D531" s="154"/>
      <c r="E531" s="154"/>
      <c r="F531" s="154"/>
      <c r="G531" s="154"/>
      <c r="H531" s="56"/>
      <c r="I531" s="57"/>
      <c r="J531" s="57"/>
      <c r="K531" s="57"/>
      <c r="L531" s="59"/>
      <c r="M531" s="57"/>
      <c r="N531" s="81"/>
      <c r="O531" s="57"/>
      <c r="P531" s="82">
        <v>3161.12</v>
      </c>
      <c r="Q531" s="74"/>
      <c r="R531" s="74"/>
      <c r="HY531" s="53"/>
      <c r="HZ531" s="53"/>
      <c r="IA531" s="62"/>
      <c r="IB531" s="62"/>
      <c r="IC531" s="62"/>
      <c r="ID531" s="62"/>
      <c r="IE531" s="62"/>
      <c r="IF531" s="14"/>
      <c r="IG531" s="14"/>
      <c r="IH531" s="14"/>
      <c r="II531" s="62" t="s">
        <v>83</v>
      </c>
      <c r="IJ531" s="14"/>
      <c r="IK531" s="62"/>
      <c r="IL531" s="14"/>
    </row>
    <row r="532" spans="1:260" customFormat="1" ht="15" x14ac:dyDescent="0.25">
      <c r="A532" s="75" t="s">
        <v>460</v>
      </c>
      <c r="B532" s="64" t="s">
        <v>149</v>
      </c>
      <c r="C532" s="155" t="s">
        <v>150</v>
      </c>
      <c r="D532" s="155"/>
      <c r="E532" s="155"/>
      <c r="F532" s="155"/>
      <c r="G532" s="155"/>
      <c r="H532" s="65" t="s">
        <v>87</v>
      </c>
      <c r="I532" s="83">
        <v>2</v>
      </c>
      <c r="J532" s="66"/>
      <c r="K532" s="83">
        <v>2</v>
      </c>
      <c r="L532" s="68"/>
      <c r="M532" s="66"/>
      <c r="N532" s="68"/>
      <c r="O532" s="66"/>
      <c r="P532" s="69">
        <v>48.94</v>
      </c>
      <c r="HY532" s="53"/>
      <c r="HZ532" s="53"/>
      <c r="IA532" s="62"/>
      <c r="IB532" s="62"/>
      <c r="IC532" s="62"/>
      <c r="ID532" s="62"/>
      <c r="IE532" s="62"/>
      <c r="IF532" s="14"/>
      <c r="IG532" s="14"/>
      <c r="IH532" s="14"/>
      <c r="II532" s="62"/>
      <c r="IJ532" s="14"/>
      <c r="IK532" s="62"/>
      <c r="IL532" s="14" t="s">
        <v>150</v>
      </c>
    </row>
    <row r="533" spans="1:260" customFormat="1" ht="15" x14ac:dyDescent="0.25">
      <c r="A533" s="75"/>
      <c r="B533" s="64"/>
      <c r="C533" s="155" t="s">
        <v>84</v>
      </c>
      <c r="D533" s="155"/>
      <c r="E533" s="155"/>
      <c r="F533" s="155"/>
      <c r="G533" s="155"/>
      <c r="H533" s="65"/>
      <c r="I533" s="66"/>
      <c r="J533" s="66"/>
      <c r="K533" s="66"/>
      <c r="L533" s="68"/>
      <c r="M533" s="66"/>
      <c r="N533" s="68"/>
      <c r="O533" s="66"/>
      <c r="P533" s="73">
        <v>2560.2800000000002</v>
      </c>
      <c r="HY533" s="53"/>
      <c r="HZ533" s="53"/>
      <c r="IA533" s="62"/>
      <c r="IB533" s="62"/>
      <c r="IC533" s="62"/>
      <c r="ID533" s="62"/>
      <c r="IE533" s="62"/>
      <c r="IF533" s="14"/>
      <c r="IG533" s="14"/>
      <c r="IH533" s="14"/>
      <c r="II533" s="62"/>
      <c r="IJ533" s="14" t="s">
        <v>84</v>
      </c>
      <c r="IK533" s="62"/>
      <c r="IL533" s="14"/>
    </row>
    <row r="534" spans="1:260" customFormat="1" ht="15" x14ac:dyDescent="0.25">
      <c r="A534" s="75"/>
      <c r="B534" s="64" t="s">
        <v>214</v>
      </c>
      <c r="C534" s="155" t="s">
        <v>215</v>
      </c>
      <c r="D534" s="155"/>
      <c r="E534" s="155"/>
      <c r="F534" s="155"/>
      <c r="G534" s="155"/>
      <c r="H534" s="65" t="s">
        <v>87</v>
      </c>
      <c r="I534" s="83">
        <v>90</v>
      </c>
      <c r="J534" s="66"/>
      <c r="K534" s="83">
        <v>90</v>
      </c>
      <c r="L534" s="68"/>
      <c r="M534" s="66"/>
      <c r="N534" s="68"/>
      <c r="O534" s="66"/>
      <c r="P534" s="73">
        <v>2304.25</v>
      </c>
      <c r="HY534" s="53"/>
      <c r="HZ534" s="53"/>
      <c r="IA534" s="62"/>
      <c r="IB534" s="62"/>
      <c r="IC534" s="62"/>
      <c r="ID534" s="62"/>
      <c r="IE534" s="62"/>
      <c r="IF534" s="14"/>
      <c r="IG534" s="14"/>
      <c r="IH534" s="14"/>
      <c r="II534" s="62"/>
      <c r="IJ534" s="14" t="s">
        <v>215</v>
      </c>
      <c r="IK534" s="62"/>
      <c r="IL534" s="14"/>
    </row>
    <row r="535" spans="1:260" customFormat="1" ht="15" x14ac:dyDescent="0.25">
      <c r="A535" s="75"/>
      <c r="B535" s="64" t="s">
        <v>216</v>
      </c>
      <c r="C535" s="155" t="s">
        <v>217</v>
      </c>
      <c r="D535" s="155"/>
      <c r="E535" s="155"/>
      <c r="F535" s="155"/>
      <c r="G535" s="155"/>
      <c r="H535" s="65" t="s">
        <v>87</v>
      </c>
      <c r="I535" s="83">
        <v>46</v>
      </c>
      <c r="J535" s="66"/>
      <c r="K535" s="83">
        <v>46</v>
      </c>
      <c r="L535" s="68"/>
      <c r="M535" s="66"/>
      <c r="N535" s="68"/>
      <c r="O535" s="66"/>
      <c r="P535" s="73">
        <v>1177.73</v>
      </c>
      <c r="HY535" s="53"/>
      <c r="HZ535" s="53"/>
      <c r="IA535" s="62"/>
      <c r="IB535" s="62"/>
      <c r="IC535" s="62"/>
      <c r="ID535" s="62"/>
      <c r="IE535" s="62"/>
      <c r="IF535" s="14"/>
      <c r="IG535" s="14"/>
      <c r="IH535" s="14"/>
      <c r="II535" s="62"/>
      <c r="IJ535" s="14" t="s">
        <v>217</v>
      </c>
      <c r="IK535" s="62"/>
      <c r="IL535" s="14"/>
    </row>
    <row r="536" spans="1:260" customFormat="1" ht="15" x14ac:dyDescent="0.25">
      <c r="A536" s="84"/>
      <c r="B536" s="85"/>
      <c r="C536" s="154" t="s">
        <v>90</v>
      </c>
      <c r="D536" s="154"/>
      <c r="E536" s="154"/>
      <c r="F536" s="154"/>
      <c r="G536" s="154"/>
      <c r="H536" s="56"/>
      <c r="I536" s="57"/>
      <c r="J536" s="57"/>
      <c r="K536" s="57"/>
      <c r="L536" s="59"/>
      <c r="M536" s="57"/>
      <c r="N536" s="81">
        <v>6692.04</v>
      </c>
      <c r="O536" s="57"/>
      <c r="P536" s="82">
        <v>6692.04</v>
      </c>
      <c r="HY536" s="53"/>
      <c r="HZ536" s="53"/>
      <c r="IA536" s="62"/>
      <c r="IB536" s="62"/>
      <c r="IC536" s="62"/>
      <c r="ID536" s="62"/>
      <c r="IE536" s="62"/>
      <c r="IF536" s="14"/>
      <c r="IG536" s="14"/>
      <c r="IH536" s="14"/>
      <c r="II536" s="62"/>
      <c r="IJ536" s="14"/>
      <c r="IK536" s="62" t="s">
        <v>90</v>
      </c>
      <c r="IL536" s="14"/>
    </row>
    <row r="537" spans="1:260" customFormat="1" ht="22.5" x14ac:dyDescent="0.25">
      <c r="A537" s="54" t="s">
        <v>461</v>
      </c>
      <c r="B537" s="55" t="s">
        <v>462</v>
      </c>
      <c r="C537" s="151" t="s">
        <v>463</v>
      </c>
      <c r="D537" s="151"/>
      <c r="E537" s="151"/>
      <c r="F537" s="151"/>
      <c r="G537" s="151"/>
      <c r="H537" s="56" t="s">
        <v>64</v>
      </c>
      <c r="I537" s="57">
        <v>1</v>
      </c>
      <c r="J537" s="58">
        <v>1</v>
      </c>
      <c r="K537" s="58">
        <v>1</v>
      </c>
      <c r="L537" s="59"/>
      <c r="M537" s="57"/>
      <c r="N537" s="99">
        <v>23200</v>
      </c>
      <c r="O537" s="57"/>
      <c r="P537" s="82">
        <v>23200</v>
      </c>
      <c r="HY537" s="53"/>
      <c r="HZ537" s="53"/>
      <c r="IA537" s="62" t="s">
        <v>463</v>
      </c>
      <c r="IB537" s="62" t="s">
        <v>4</v>
      </c>
      <c r="IC537" s="62" t="s">
        <v>4</v>
      </c>
      <c r="ID537" s="62" t="s">
        <v>4</v>
      </c>
      <c r="IE537" s="62" t="s">
        <v>4</v>
      </c>
      <c r="IF537" s="14"/>
      <c r="IG537" s="14"/>
      <c r="IH537" s="14"/>
      <c r="II537" s="62"/>
      <c r="IJ537" s="14"/>
      <c r="IK537" s="62"/>
      <c r="IL537" s="14"/>
    </row>
    <row r="538" spans="1:260" customFormat="1" ht="15" x14ac:dyDescent="0.25">
      <c r="A538" s="84"/>
      <c r="B538" s="85"/>
      <c r="C538" s="152" t="s">
        <v>464</v>
      </c>
      <c r="D538" s="152"/>
      <c r="E538" s="152"/>
      <c r="F538" s="152"/>
      <c r="G538" s="152"/>
      <c r="H538" s="152"/>
      <c r="I538" s="152"/>
      <c r="J538" s="152"/>
      <c r="K538" s="152"/>
      <c r="L538" s="152"/>
      <c r="M538" s="152"/>
      <c r="N538" s="152"/>
      <c r="O538" s="152"/>
      <c r="P538" s="153"/>
      <c r="HY538" s="53"/>
      <c r="HZ538" s="53"/>
      <c r="IA538" s="62"/>
      <c r="IB538" s="62"/>
      <c r="IC538" s="62"/>
      <c r="ID538" s="62"/>
      <c r="IE538" s="62"/>
      <c r="IF538" s="14"/>
      <c r="IG538" s="14"/>
      <c r="IH538" s="14"/>
      <c r="II538" s="62"/>
      <c r="IJ538" s="14"/>
      <c r="IK538" s="62"/>
      <c r="IL538" s="14"/>
      <c r="IM538" s="3" t="s">
        <v>464</v>
      </c>
      <c r="IN538" s="3" t="s">
        <v>4</v>
      </c>
      <c r="IO538" s="3" t="s">
        <v>4</v>
      </c>
      <c r="IP538" s="3" t="s">
        <v>4</v>
      </c>
      <c r="IQ538" s="3" t="s">
        <v>4</v>
      </c>
      <c r="IR538" s="3" t="s">
        <v>4</v>
      </c>
      <c r="IS538" s="3" t="s">
        <v>4</v>
      </c>
      <c r="IT538" s="3" t="s">
        <v>4</v>
      </c>
      <c r="IU538" s="3" t="s">
        <v>4</v>
      </c>
      <c r="IV538" s="3" t="s">
        <v>4</v>
      </c>
      <c r="IW538" s="3" t="s">
        <v>4</v>
      </c>
      <c r="IX538" s="3" t="s">
        <v>4</v>
      </c>
      <c r="IY538" s="3" t="s">
        <v>4</v>
      </c>
      <c r="IZ538" s="3" t="s">
        <v>4</v>
      </c>
    </row>
    <row r="539" spans="1:260" customFormat="1" ht="15" x14ac:dyDescent="0.25">
      <c r="A539" s="84"/>
      <c r="B539" s="85"/>
      <c r="C539" s="154" t="s">
        <v>90</v>
      </c>
      <c r="D539" s="154"/>
      <c r="E539" s="154"/>
      <c r="F539" s="154"/>
      <c r="G539" s="154"/>
      <c r="H539" s="56"/>
      <c r="I539" s="57"/>
      <c r="J539" s="57"/>
      <c r="K539" s="57"/>
      <c r="L539" s="59"/>
      <c r="M539" s="57"/>
      <c r="N539" s="59"/>
      <c r="O539" s="57"/>
      <c r="P539" s="82">
        <v>23200</v>
      </c>
      <c r="HY539" s="53"/>
      <c r="HZ539" s="53"/>
      <c r="IA539" s="62"/>
      <c r="IB539" s="62"/>
      <c r="IC539" s="62"/>
      <c r="ID539" s="62"/>
      <c r="IE539" s="62"/>
      <c r="IF539" s="14"/>
      <c r="IG539" s="14"/>
      <c r="IH539" s="14"/>
      <c r="II539" s="62"/>
      <c r="IJ539" s="14"/>
      <c r="IK539" s="62" t="s">
        <v>90</v>
      </c>
      <c r="IL539" s="14"/>
    </row>
    <row r="540" spans="1:260" customFormat="1" ht="33.75" x14ac:dyDescent="0.25">
      <c r="A540" s="54" t="s">
        <v>465</v>
      </c>
      <c r="B540" s="55" t="s">
        <v>466</v>
      </c>
      <c r="C540" s="151" t="s">
        <v>467</v>
      </c>
      <c r="D540" s="151"/>
      <c r="E540" s="151"/>
      <c r="F540" s="151"/>
      <c r="G540" s="151"/>
      <c r="H540" s="56" t="s">
        <v>468</v>
      </c>
      <c r="I540" s="57">
        <v>0.02</v>
      </c>
      <c r="J540" s="58">
        <v>1</v>
      </c>
      <c r="K540" s="92">
        <v>0.02</v>
      </c>
      <c r="L540" s="59"/>
      <c r="M540" s="57"/>
      <c r="N540" s="60"/>
      <c r="O540" s="57"/>
      <c r="P540" s="61"/>
      <c r="HY540" s="53"/>
      <c r="HZ540" s="53"/>
      <c r="IA540" s="62" t="s">
        <v>467</v>
      </c>
      <c r="IB540" s="62" t="s">
        <v>4</v>
      </c>
      <c r="IC540" s="62" t="s">
        <v>4</v>
      </c>
      <c r="ID540" s="62" t="s">
        <v>4</v>
      </c>
      <c r="IE540" s="62" t="s">
        <v>4</v>
      </c>
      <c r="IF540" s="14"/>
      <c r="IG540" s="14"/>
      <c r="IH540" s="14"/>
      <c r="II540" s="62"/>
      <c r="IJ540" s="14"/>
      <c r="IK540" s="62"/>
      <c r="IL540" s="14"/>
    </row>
    <row r="541" spans="1:260" customFormat="1" ht="15" x14ac:dyDescent="0.25">
      <c r="A541" s="63"/>
      <c r="B541" s="64" t="s">
        <v>61</v>
      </c>
      <c r="C541" s="155" t="s">
        <v>65</v>
      </c>
      <c r="D541" s="155"/>
      <c r="E541" s="155"/>
      <c r="F541" s="155"/>
      <c r="G541" s="155"/>
      <c r="H541" s="65" t="s">
        <v>66</v>
      </c>
      <c r="I541" s="66"/>
      <c r="J541" s="66"/>
      <c r="K541" s="67">
        <v>0.48</v>
      </c>
      <c r="L541" s="68"/>
      <c r="M541" s="66"/>
      <c r="N541" s="68"/>
      <c r="O541" s="66"/>
      <c r="P541" s="69">
        <v>189.44</v>
      </c>
      <c r="HY541" s="53"/>
      <c r="HZ541" s="53"/>
      <c r="IA541" s="62"/>
      <c r="IB541" s="62"/>
      <c r="IC541" s="62"/>
      <c r="ID541" s="62"/>
      <c r="IE541" s="62"/>
      <c r="IF541" s="14" t="s">
        <v>65</v>
      </c>
      <c r="IG541" s="14"/>
      <c r="IH541" s="14"/>
      <c r="II541" s="62"/>
      <c r="IJ541" s="14"/>
      <c r="IK541" s="62"/>
      <c r="IL541" s="14"/>
    </row>
    <row r="542" spans="1:260" customFormat="1" ht="15" x14ac:dyDescent="0.25">
      <c r="A542" s="70"/>
      <c r="B542" s="64" t="s">
        <v>452</v>
      </c>
      <c r="C542" s="155" t="s">
        <v>453</v>
      </c>
      <c r="D542" s="155"/>
      <c r="E542" s="155"/>
      <c r="F542" s="155"/>
      <c r="G542" s="155"/>
      <c r="H542" s="65" t="s">
        <v>66</v>
      </c>
      <c r="I542" s="83">
        <v>24</v>
      </c>
      <c r="J542" s="66"/>
      <c r="K542" s="67">
        <v>0.48</v>
      </c>
      <c r="L542" s="10"/>
      <c r="M542" s="71"/>
      <c r="N542" s="72">
        <v>394.66</v>
      </c>
      <c r="O542" s="66"/>
      <c r="P542" s="73">
        <v>189.44</v>
      </c>
      <c r="Q542" s="74"/>
      <c r="R542" s="74"/>
      <c r="HY542" s="53"/>
      <c r="HZ542" s="53"/>
      <c r="IA542" s="62"/>
      <c r="IB542" s="62"/>
      <c r="IC542" s="62"/>
      <c r="ID542" s="62"/>
      <c r="IE542" s="62"/>
      <c r="IF542" s="14"/>
      <c r="IG542" s="14" t="s">
        <v>453</v>
      </c>
      <c r="IH542" s="14"/>
      <c r="II542" s="62"/>
      <c r="IJ542" s="14"/>
      <c r="IK542" s="62"/>
      <c r="IL542" s="14"/>
    </row>
    <row r="543" spans="1:260" customFormat="1" ht="15" x14ac:dyDescent="0.25">
      <c r="A543" s="79"/>
      <c r="B543" s="80"/>
      <c r="C543" s="154" t="s">
        <v>83</v>
      </c>
      <c r="D543" s="154"/>
      <c r="E543" s="154"/>
      <c r="F543" s="154"/>
      <c r="G543" s="154"/>
      <c r="H543" s="56"/>
      <c r="I543" s="57"/>
      <c r="J543" s="57"/>
      <c r="K543" s="57"/>
      <c r="L543" s="59"/>
      <c r="M543" s="57"/>
      <c r="N543" s="81"/>
      <c r="O543" s="57"/>
      <c r="P543" s="82">
        <v>189.44</v>
      </c>
      <c r="Q543" s="74"/>
      <c r="R543" s="74"/>
      <c r="HY543" s="53"/>
      <c r="HZ543" s="53"/>
      <c r="IA543" s="62"/>
      <c r="IB543" s="62"/>
      <c r="IC543" s="62"/>
      <c r="ID543" s="62"/>
      <c r="IE543" s="62"/>
      <c r="IF543" s="14"/>
      <c r="IG543" s="14"/>
      <c r="IH543" s="14"/>
      <c r="II543" s="62" t="s">
        <v>83</v>
      </c>
      <c r="IJ543" s="14"/>
      <c r="IK543" s="62"/>
      <c r="IL543" s="14"/>
    </row>
    <row r="544" spans="1:260" customFormat="1" ht="15" x14ac:dyDescent="0.25">
      <c r="A544" s="75" t="s">
        <v>469</v>
      </c>
      <c r="B544" s="64" t="s">
        <v>149</v>
      </c>
      <c r="C544" s="155" t="s">
        <v>150</v>
      </c>
      <c r="D544" s="155"/>
      <c r="E544" s="155"/>
      <c r="F544" s="155"/>
      <c r="G544" s="155"/>
      <c r="H544" s="65" t="s">
        <v>87</v>
      </c>
      <c r="I544" s="83">
        <v>2</v>
      </c>
      <c r="J544" s="66"/>
      <c r="K544" s="83">
        <v>2</v>
      </c>
      <c r="L544" s="68"/>
      <c r="M544" s="66"/>
      <c r="N544" s="68"/>
      <c r="O544" s="66"/>
      <c r="P544" s="69">
        <v>3.79</v>
      </c>
      <c r="HY544" s="53"/>
      <c r="HZ544" s="53"/>
      <c r="IA544" s="62"/>
      <c r="IB544" s="62"/>
      <c r="IC544" s="62"/>
      <c r="ID544" s="62"/>
      <c r="IE544" s="62"/>
      <c r="IF544" s="14"/>
      <c r="IG544" s="14"/>
      <c r="IH544" s="14"/>
      <c r="II544" s="62"/>
      <c r="IJ544" s="14"/>
      <c r="IK544" s="62"/>
      <c r="IL544" s="14" t="s">
        <v>150</v>
      </c>
    </row>
    <row r="545" spans="1:246" customFormat="1" ht="15" x14ac:dyDescent="0.25">
      <c r="A545" s="75"/>
      <c r="B545" s="64"/>
      <c r="C545" s="155" t="s">
        <v>84</v>
      </c>
      <c r="D545" s="155"/>
      <c r="E545" s="155"/>
      <c r="F545" s="155"/>
      <c r="G545" s="155"/>
      <c r="H545" s="65"/>
      <c r="I545" s="66"/>
      <c r="J545" s="66"/>
      <c r="K545" s="66"/>
      <c r="L545" s="68"/>
      <c r="M545" s="66"/>
      <c r="N545" s="68"/>
      <c r="O545" s="66"/>
      <c r="P545" s="69">
        <v>189.44</v>
      </c>
      <c r="HY545" s="53"/>
      <c r="HZ545" s="53"/>
      <c r="IA545" s="62"/>
      <c r="IB545" s="62"/>
      <c r="IC545" s="62"/>
      <c r="ID545" s="62"/>
      <c r="IE545" s="62"/>
      <c r="IF545" s="14"/>
      <c r="IG545" s="14"/>
      <c r="IH545" s="14"/>
      <c r="II545" s="62"/>
      <c r="IJ545" s="14" t="s">
        <v>84</v>
      </c>
      <c r="IK545" s="62"/>
      <c r="IL545" s="14"/>
    </row>
    <row r="546" spans="1:246" customFormat="1" ht="15" x14ac:dyDescent="0.25">
      <c r="A546" s="75"/>
      <c r="B546" s="64" t="s">
        <v>214</v>
      </c>
      <c r="C546" s="155" t="s">
        <v>215</v>
      </c>
      <c r="D546" s="155"/>
      <c r="E546" s="155"/>
      <c r="F546" s="155"/>
      <c r="G546" s="155"/>
      <c r="H546" s="65" t="s">
        <v>87</v>
      </c>
      <c r="I546" s="83">
        <v>90</v>
      </c>
      <c r="J546" s="66"/>
      <c r="K546" s="83">
        <v>90</v>
      </c>
      <c r="L546" s="68"/>
      <c r="M546" s="66"/>
      <c r="N546" s="68"/>
      <c r="O546" s="66"/>
      <c r="P546" s="69">
        <v>170.5</v>
      </c>
      <c r="HY546" s="53"/>
      <c r="HZ546" s="53"/>
      <c r="IA546" s="62"/>
      <c r="IB546" s="62"/>
      <c r="IC546" s="62"/>
      <c r="ID546" s="62"/>
      <c r="IE546" s="62"/>
      <c r="IF546" s="14"/>
      <c r="IG546" s="14"/>
      <c r="IH546" s="14"/>
      <c r="II546" s="62"/>
      <c r="IJ546" s="14" t="s">
        <v>215</v>
      </c>
      <c r="IK546" s="62"/>
      <c r="IL546" s="14"/>
    </row>
    <row r="547" spans="1:246" customFormat="1" ht="15" x14ac:dyDescent="0.25">
      <c r="A547" s="75"/>
      <c r="B547" s="64" t="s">
        <v>216</v>
      </c>
      <c r="C547" s="155" t="s">
        <v>217</v>
      </c>
      <c r="D547" s="155"/>
      <c r="E547" s="155"/>
      <c r="F547" s="155"/>
      <c r="G547" s="155"/>
      <c r="H547" s="65" t="s">
        <v>87</v>
      </c>
      <c r="I547" s="83">
        <v>46</v>
      </c>
      <c r="J547" s="66"/>
      <c r="K547" s="83">
        <v>46</v>
      </c>
      <c r="L547" s="68"/>
      <c r="M547" s="66"/>
      <c r="N547" s="68"/>
      <c r="O547" s="66"/>
      <c r="P547" s="69">
        <v>87.14</v>
      </c>
      <c r="HY547" s="53"/>
      <c r="HZ547" s="53"/>
      <c r="IA547" s="62"/>
      <c r="IB547" s="62"/>
      <c r="IC547" s="62"/>
      <c r="ID547" s="62"/>
      <c r="IE547" s="62"/>
      <c r="IF547" s="14"/>
      <c r="IG547" s="14"/>
      <c r="IH547" s="14"/>
      <c r="II547" s="62"/>
      <c r="IJ547" s="14" t="s">
        <v>217</v>
      </c>
      <c r="IK547" s="62"/>
      <c r="IL547" s="14"/>
    </row>
    <row r="548" spans="1:246" customFormat="1" ht="15" x14ac:dyDescent="0.25">
      <c r="A548" s="84"/>
      <c r="B548" s="85"/>
      <c r="C548" s="154" t="s">
        <v>90</v>
      </c>
      <c r="D548" s="154"/>
      <c r="E548" s="154"/>
      <c r="F548" s="154"/>
      <c r="G548" s="154"/>
      <c r="H548" s="56"/>
      <c r="I548" s="57"/>
      <c r="J548" s="57"/>
      <c r="K548" s="57"/>
      <c r="L548" s="59"/>
      <c r="M548" s="57"/>
      <c r="N548" s="81">
        <v>22543.5</v>
      </c>
      <c r="O548" s="57"/>
      <c r="P548" s="96">
        <v>450.87</v>
      </c>
      <c r="HY548" s="53"/>
      <c r="HZ548" s="53"/>
      <c r="IA548" s="62"/>
      <c r="IB548" s="62"/>
      <c r="IC548" s="62"/>
      <c r="ID548" s="62"/>
      <c r="IE548" s="62"/>
      <c r="IF548" s="14"/>
      <c r="IG548" s="14"/>
      <c r="IH548" s="14"/>
      <c r="II548" s="62"/>
      <c r="IJ548" s="14"/>
      <c r="IK548" s="62" t="s">
        <v>90</v>
      </c>
      <c r="IL548" s="14"/>
    </row>
    <row r="549" spans="1:246" customFormat="1" ht="22.5" x14ac:dyDescent="0.25">
      <c r="A549" s="54" t="s">
        <v>470</v>
      </c>
      <c r="B549" s="55" t="s">
        <v>471</v>
      </c>
      <c r="C549" s="151" t="s">
        <v>472</v>
      </c>
      <c r="D549" s="151"/>
      <c r="E549" s="151"/>
      <c r="F549" s="151"/>
      <c r="G549" s="151"/>
      <c r="H549" s="56" t="s">
        <v>64</v>
      </c>
      <c r="I549" s="57">
        <v>1</v>
      </c>
      <c r="J549" s="58">
        <v>1</v>
      </c>
      <c r="K549" s="58">
        <v>1</v>
      </c>
      <c r="L549" s="59"/>
      <c r="M549" s="57"/>
      <c r="N549" s="93">
        <v>190</v>
      </c>
      <c r="O549" s="57"/>
      <c r="P549" s="96">
        <v>190</v>
      </c>
      <c r="HY549" s="53"/>
      <c r="HZ549" s="53"/>
      <c r="IA549" s="62" t="s">
        <v>472</v>
      </c>
      <c r="IB549" s="62" t="s">
        <v>4</v>
      </c>
      <c r="IC549" s="62" t="s">
        <v>4</v>
      </c>
      <c r="ID549" s="62" t="s">
        <v>4</v>
      </c>
      <c r="IE549" s="62" t="s">
        <v>4</v>
      </c>
      <c r="IF549" s="14"/>
      <c r="IG549" s="14"/>
      <c r="IH549" s="14"/>
      <c r="II549" s="62"/>
      <c r="IJ549" s="14"/>
      <c r="IK549" s="62"/>
      <c r="IL549" s="14"/>
    </row>
    <row r="550" spans="1:246" customFormat="1" ht="15" x14ac:dyDescent="0.25">
      <c r="A550" s="84"/>
      <c r="B550" s="85"/>
      <c r="C550" s="154" t="s">
        <v>90</v>
      </c>
      <c r="D550" s="154"/>
      <c r="E550" s="154"/>
      <c r="F550" s="154"/>
      <c r="G550" s="154"/>
      <c r="H550" s="56"/>
      <c r="I550" s="57"/>
      <c r="J550" s="57"/>
      <c r="K550" s="57"/>
      <c r="L550" s="59"/>
      <c r="M550" s="57"/>
      <c r="N550" s="59"/>
      <c r="O550" s="57"/>
      <c r="P550" s="96">
        <v>190</v>
      </c>
      <c r="HY550" s="53"/>
      <c r="HZ550" s="53"/>
      <c r="IA550" s="62"/>
      <c r="IB550" s="62"/>
      <c r="IC550" s="62"/>
      <c r="ID550" s="62"/>
      <c r="IE550" s="62"/>
      <c r="IF550" s="14"/>
      <c r="IG550" s="14"/>
      <c r="IH550" s="14"/>
      <c r="II550" s="62"/>
      <c r="IJ550" s="14"/>
      <c r="IK550" s="62" t="s">
        <v>90</v>
      </c>
      <c r="IL550" s="14"/>
    </row>
    <row r="551" spans="1:246" customFormat="1" ht="22.5" x14ac:dyDescent="0.25">
      <c r="A551" s="54" t="s">
        <v>473</v>
      </c>
      <c r="B551" s="55" t="s">
        <v>474</v>
      </c>
      <c r="C551" s="151" t="s">
        <v>475</v>
      </c>
      <c r="D551" s="151"/>
      <c r="E551" s="151"/>
      <c r="F551" s="151"/>
      <c r="G551" s="151"/>
      <c r="H551" s="56" t="s">
        <v>64</v>
      </c>
      <c r="I551" s="57">
        <v>1</v>
      </c>
      <c r="J551" s="58">
        <v>1</v>
      </c>
      <c r="K551" s="58">
        <v>1</v>
      </c>
      <c r="L551" s="59"/>
      <c r="M551" s="57"/>
      <c r="N551" s="93">
        <v>230</v>
      </c>
      <c r="O551" s="57"/>
      <c r="P551" s="96">
        <v>230</v>
      </c>
      <c r="HY551" s="53"/>
      <c r="HZ551" s="53"/>
      <c r="IA551" s="62" t="s">
        <v>475</v>
      </c>
      <c r="IB551" s="62" t="s">
        <v>4</v>
      </c>
      <c r="IC551" s="62" t="s">
        <v>4</v>
      </c>
      <c r="ID551" s="62" t="s">
        <v>4</v>
      </c>
      <c r="IE551" s="62" t="s">
        <v>4</v>
      </c>
      <c r="IF551" s="14"/>
      <c r="IG551" s="14"/>
      <c r="IH551" s="14"/>
      <c r="II551" s="62"/>
      <c r="IJ551" s="14"/>
      <c r="IK551" s="62"/>
      <c r="IL551" s="14"/>
    </row>
    <row r="552" spans="1:246" customFormat="1" ht="15" x14ac:dyDescent="0.25">
      <c r="A552" s="84"/>
      <c r="B552" s="85"/>
      <c r="C552" s="154" t="s">
        <v>90</v>
      </c>
      <c r="D552" s="154"/>
      <c r="E552" s="154"/>
      <c r="F552" s="154"/>
      <c r="G552" s="154"/>
      <c r="H552" s="56"/>
      <c r="I552" s="57"/>
      <c r="J552" s="57"/>
      <c r="K552" s="57"/>
      <c r="L552" s="59"/>
      <c r="M552" s="57"/>
      <c r="N552" s="59"/>
      <c r="O552" s="57"/>
      <c r="P552" s="96">
        <v>230</v>
      </c>
      <c r="HY552" s="53"/>
      <c r="HZ552" s="53"/>
      <c r="IA552" s="62"/>
      <c r="IB552" s="62"/>
      <c r="IC552" s="62"/>
      <c r="ID552" s="62"/>
      <c r="IE552" s="62"/>
      <c r="IF552" s="14"/>
      <c r="IG552" s="14"/>
      <c r="IH552" s="14"/>
      <c r="II552" s="62"/>
      <c r="IJ552" s="14"/>
      <c r="IK552" s="62" t="s">
        <v>90</v>
      </c>
      <c r="IL552" s="14"/>
    </row>
    <row r="553" spans="1:246" customFormat="1" ht="22.5" x14ac:dyDescent="0.25">
      <c r="A553" s="54" t="s">
        <v>476</v>
      </c>
      <c r="B553" s="55" t="s">
        <v>477</v>
      </c>
      <c r="C553" s="151" t="s">
        <v>478</v>
      </c>
      <c r="D553" s="151"/>
      <c r="E553" s="151"/>
      <c r="F553" s="151"/>
      <c r="G553" s="151"/>
      <c r="H553" s="56" t="s">
        <v>64</v>
      </c>
      <c r="I553" s="57">
        <v>1</v>
      </c>
      <c r="J553" s="58">
        <v>1</v>
      </c>
      <c r="K553" s="58">
        <v>1</v>
      </c>
      <c r="L553" s="59"/>
      <c r="M553" s="57"/>
      <c r="N553" s="60"/>
      <c r="O553" s="57"/>
      <c r="P553" s="61"/>
      <c r="HY553" s="53"/>
      <c r="HZ553" s="53"/>
      <c r="IA553" s="62" t="s">
        <v>478</v>
      </c>
      <c r="IB553" s="62" t="s">
        <v>4</v>
      </c>
      <c r="IC553" s="62" t="s">
        <v>4</v>
      </c>
      <c r="ID553" s="62" t="s">
        <v>4</v>
      </c>
      <c r="IE553" s="62" t="s">
        <v>4</v>
      </c>
      <c r="IF553" s="14"/>
      <c r="IG553" s="14"/>
      <c r="IH553" s="14"/>
      <c r="II553" s="62"/>
      <c r="IJ553" s="14"/>
      <c r="IK553" s="62"/>
      <c r="IL553" s="14"/>
    </row>
    <row r="554" spans="1:246" customFormat="1" ht="15" x14ac:dyDescent="0.25">
      <c r="A554" s="63"/>
      <c r="B554" s="64" t="s">
        <v>61</v>
      </c>
      <c r="C554" s="155" t="s">
        <v>65</v>
      </c>
      <c r="D554" s="155"/>
      <c r="E554" s="155"/>
      <c r="F554" s="155"/>
      <c r="G554" s="155"/>
      <c r="H554" s="65" t="s">
        <v>66</v>
      </c>
      <c r="I554" s="66"/>
      <c r="J554" s="66"/>
      <c r="K554" s="67">
        <v>1.03</v>
      </c>
      <c r="L554" s="68"/>
      <c r="M554" s="66"/>
      <c r="N554" s="68"/>
      <c r="O554" s="66"/>
      <c r="P554" s="69">
        <v>365.55</v>
      </c>
      <c r="HY554" s="53"/>
      <c r="HZ554" s="53"/>
      <c r="IA554" s="62"/>
      <c r="IB554" s="62"/>
      <c r="IC554" s="62"/>
      <c r="ID554" s="62"/>
      <c r="IE554" s="62"/>
      <c r="IF554" s="14" t="s">
        <v>65</v>
      </c>
      <c r="IG554" s="14"/>
      <c r="IH554" s="14"/>
      <c r="II554" s="62"/>
      <c r="IJ554" s="14"/>
      <c r="IK554" s="62"/>
      <c r="IL554" s="14"/>
    </row>
    <row r="555" spans="1:246" customFormat="1" ht="15" x14ac:dyDescent="0.25">
      <c r="A555" s="70"/>
      <c r="B555" s="64" t="s">
        <v>479</v>
      </c>
      <c r="C555" s="155" t="s">
        <v>480</v>
      </c>
      <c r="D555" s="155"/>
      <c r="E555" s="155"/>
      <c r="F555" s="155"/>
      <c r="G555" s="155"/>
      <c r="H555" s="65" t="s">
        <v>66</v>
      </c>
      <c r="I555" s="67">
        <v>1.03</v>
      </c>
      <c r="J555" s="66"/>
      <c r="K555" s="67">
        <v>1.03</v>
      </c>
      <c r="L555" s="10"/>
      <c r="M555" s="71"/>
      <c r="N555" s="72">
        <v>354.9</v>
      </c>
      <c r="O555" s="66"/>
      <c r="P555" s="73">
        <v>365.55</v>
      </c>
      <c r="Q555" s="74"/>
      <c r="R555" s="74"/>
      <c r="HY555" s="53"/>
      <c r="HZ555" s="53"/>
      <c r="IA555" s="62"/>
      <c r="IB555" s="62"/>
      <c r="IC555" s="62"/>
      <c r="ID555" s="62"/>
      <c r="IE555" s="62"/>
      <c r="IF555" s="14"/>
      <c r="IG555" s="14" t="s">
        <v>480</v>
      </c>
      <c r="IH555" s="14"/>
      <c r="II555" s="62"/>
      <c r="IJ555" s="14"/>
      <c r="IK555" s="62"/>
      <c r="IL555" s="14"/>
    </row>
    <row r="556" spans="1:246" customFormat="1" ht="15" x14ac:dyDescent="0.25">
      <c r="A556" s="63"/>
      <c r="B556" s="64" t="s">
        <v>69</v>
      </c>
      <c r="C556" s="155" t="s">
        <v>70</v>
      </c>
      <c r="D556" s="155"/>
      <c r="E556" s="155"/>
      <c r="F556" s="155"/>
      <c r="G556" s="155"/>
      <c r="H556" s="65"/>
      <c r="I556" s="66"/>
      <c r="J556" s="66"/>
      <c r="K556" s="66"/>
      <c r="L556" s="68"/>
      <c r="M556" s="66"/>
      <c r="N556" s="68"/>
      <c r="O556" s="66"/>
      <c r="P556" s="69">
        <v>6.82</v>
      </c>
      <c r="HY556" s="53"/>
      <c r="HZ556" s="53"/>
      <c r="IA556" s="62"/>
      <c r="IB556" s="62"/>
      <c r="IC556" s="62"/>
      <c r="ID556" s="62"/>
      <c r="IE556" s="62"/>
      <c r="IF556" s="14" t="s">
        <v>70</v>
      </c>
      <c r="IG556" s="14"/>
      <c r="IH556" s="14"/>
      <c r="II556" s="62"/>
      <c r="IJ556" s="14"/>
      <c r="IK556" s="62"/>
      <c r="IL556" s="14"/>
    </row>
    <row r="557" spans="1:246" customFormat="1" ht="15" x14ac:dyDescent="0.25">
      <c r="A557" s="63"/>
      <c r="B557" s="64"/>
      <c r="C557" s="155" t="s">
        <v>71</v>
      </c>
      <c r="D557" s="155"/>
      <c r="E557" s="155"/>
      <c r="F557" s="155"/>
      <c r="G557" s="155"/>
      <c r="H557" s="65" t="s">
        <v>66</v>
      </c>
      <c r="I557" s="66"/>
      <c r="J557" s="66"/>
      <c r="K557" s="67">
        <v>0.01</v>
      </c>
      <c r="L557" s="68"/>
      <c r="M557" s="66"/>
      <c r="N557" s="68"/>
      <c r="O557" s="66"/>
      <c r="P557" s="69">
        <v>3.95</v>
      </c>
      <c r="HY557" s="53"/>
      <c r="HZ557" s="53"/>
      <c r="IA557" s="62"/>
      <c r="IB557" s="62"/>
      <c r="IC557" s="62"/>
      <c r="ID557" s="62"/>
      <c r="IE557" s="62"/>
      <c r="IF557" s="14" t="s">
        <v>71</v>
      </c>
      <c r="IG557" s="14"/>
      <c r="IH557" s="14"/>
      <c r="II557" s="62"/>
      <c r="IJ557" s="14"/>
      <c r="IK557" s="62"/>
      <c r="IL557" s="14"/>
    </row>
    <row r="558" spans="1:246" customFormat="1" ht="15" x14ac:dyDescent="0.25">
      <c r="A558" s="70"/>
      <c r="B558" s="64" t="s">
        <v>99</v>
      </c>
      <c r="C558" s="155" t="s">
        <v>100</v>
      </c>
      <c r="D558" s="155"/>
      <c r="E558" s="155"/>
      <c r="F558" s="155"/>
      <c r="G558" s="155"/>
      <c r="H558" s="65" t="s">
        <v>74</v>
      </c>
      <c r="I558" s="67">
        <v>0.01</v>
      </c>
      <c r="J558" s="66"/>
      <c r="K558" s="67">
        <v>0.01</v>
      </c>
      <c r="L558" s="10"/>
      <c r="M558" s="71"/>
      <c r="N558" s="72">
        <v>681.93</v>
      </c>
      <c r="O558" s="66"/>
      <c r="P558" s="73">
        <v>6.82</v>
      </c>
      <c r="Q558" s="74"/>
      <c r="R558" s="74"/>
      <c r="HY558" s="53"/>
      <c r="HZ558" s="53"/>
      <c r="IA558" s="62"/>
      <c r="IB558" s="62"/>
      <c r="IC558" s="62"/>
      <c r="ID558" s="62"/>
      <c r="IE558" s="62"/>
      <c r="IF558" s="14"/>
      <c r="IG558" s="14" t="s">
        <v>100</v>
      </c>
      <c r="IH558" s="14"/>
      <c r="II558" s="62"/>
      <c r="IJ558" s="14"/>
      <c r="IK558" s="62"/>
      <c r="IL558" s="14"/>
    </row>
    <row r="559" spans="1:246" customFormat="1" ht="15" x14ac:dyDescent="0.25">
      <c r="A559" s="75"/>
      <c r="B559" s="64" t="s">
        <v>81</v>
      </c>
      <c r="C559" s="155" t="s">
        <v>82</v>
      </c>
      <c r="D559" s="155"/>
      <c r="E559" s="155"/>
      <c r="F559" s="155"/>
      <c r="G559" s="155"/>
      <c r="H559" s="65" t="s">
        <v>66</v>
      </c>
      <c r="I559" s="67">
        <v>0.01</v>
      </c>
      <c r="J559" s="66"/>
      <c r="K559" s="67">
        <v>0.01</v>
      </c>
      <c r="L559" s="68"/>
      <c r="M559" s="66"/>
      <c r="N559" s="76">
        <v>394.66</v>
      </c>
      <c r="O559" s="66"/>
      <c r="P559" s="69">
        <v>3.95</v>
      </c>
      <c r="HY559" s="53"/>
      <c r="HZ559" s="53"/>
      <c r="IA559" s="62"/>
      <c r="IB559" s="62"/>
      <c r="IC559" s="62"/>
      <c r="ID559" s="62"/>
      <c r="IE559" s="62"/>
      <c r="IF559" s="14"/>
      <c r="IG559" s="14"/>
      <c r="IH559" s="14" t="s">
        <v>82</v>
      </c>
      <c r="II559" s="62"/>
      <c r="IJ559" s="14"/>
      <c r="IK559" s="62"/>
      <c r="IL559" s="14"/>
    </row>
    <row r="560" spans="1:246" customFormat="1" ht="15" x14ac:dyDescent="0.25">
      <c r="A560" s="79"/>
      <c r="B560" s="80"/>
      <c r="C560" s="154" t="s">
        <v>83</v>
      </c>
      <c r="D560" s="154"/>
      <c r="E560" s="154"/>
      <c r="F560" s="154"/>
      <c r="G560" s="154"/>
      <c r="H560" s="56"/>
      <c r="I560" s="57"/>
      <c r="J560" s="57"/>
      <c r="K560" s="57"/>
      <c r="L560" s="59"/>
      <c r="M560" s="57"/>
      <c r="N560" s="81"/>
      <c r="O560" s="57"/>
      <c r="P560" s="82">
        <v>376.32</v>
      </c>
      <c r="Q560" s="74"/>
      <c r="R560" s="74"/>
      <c r="HY560" s="53"/>
      <c r="HZ560" s="53"/>
      <c r="IA560" s="62"/>
      <c r="IB560" s="62"/>
      <c r="IC560" s="62"/>
      <c r="ID560" s="62"/>
      <c r="IE560" s="62"/>
      <c r="IF560" s="14"/>
      <c r="IG560" s="14"/>
      <c r="IH560" s="14"/>
      <c r="II560" s="62" t="s">
        <v>83</v>
      </c>
      <c r="IJ560" s="14"/>
      <c r="IK560" s="62"/>
      <c r="IL560" s="14"/>
    </row>
    <row r="561" spans="1:262" customFormat="1" ht="15" x14ac:dyDescent="0.25">
      <c r="A561" s="75" t="s">
        <v>481</v>
      </c>
      <c r="B561" s="64" t="s">
        <v>149</v>
      </c>
      <c r="C561" s="155" t="s">
        <v>150</v>
      </c>
      <c r="D561" s="155"/>
      <c r="E561" s="155"/>
      <c r="F561" s="155"/>
      <c r="G561" s="155"/>
      <c r="H561" s="65" t="s">
        <v>87</v>
      </c>
      <c r="I561" s="83">
        <v>2</v>
      </c>
      <c r="J561" s="66"/>
      <c r="K561" s="83">
        <v>2</v>
      </c>
      <c r="L561" s="68"/>
      <c r="M561" s="66"/>
      <c r="N561" s="68"/>
      <c r="O561" s="66"/>
      <c r="P561" s="69">
        <v>7.31</v>
      </c>
      <c r="HY561" s="53"/>
      <c r="HZ561" s="53"/>
      <c r="IA561" s="62"/>
      <c r="IB561" s="62"/>
      <c r="IC561" s="62"/>
      <c r="ID561" s="62"/>
      <c r="IE561" s="62"/>
      <c r="IF561" s="14"/>
      <c r="IG561" s="14"/>
      <c r="IH561" s="14"/>
      <c r="II561" s="62"/>
      <c r="IJ561" s="14"/>
      <c r="IK561" s="62"/>
      <c r="IL561" s="14" t="s">
        <v>150</v>
      </c>
    </row>
    <row r="562" spans="1:262" customFormat="1" ht="15" x14ac:dyDescent="0.25">
      <c r="A562" s="75"/>
      <c r="B562" s="64"/>
      <c r="C562" s="155" t="s">
        <v>84</v>
      </c>
      <c r="D562" s="155"/>
      <c r="E562" s="155"/>
      <c r="F562" s="155"/>
      <c r="G562" s="155"/>
      <c r="H562" s="65"/>
      <c r="I562" s="66"/>
      <c r="J562" s="66"/>
      <c r="K562" s="66"/>
      <c r="L562" s="68"/>
      <c r="M562" s="66"/>
      <c r="N562" s="68"/>
      <c r="O562" s="66"/>
      <c r="P562" s="69">
        <v>369.5</v>
      </c>
      <c r="HY562" s="53"/>
      <c r="HZ562" s="53"/>
      <c r="IA562" s="62"/>
      <c r="IB562" s="62"/>
      <c r="IC562" s="62"/>
      <c r="ID562" s="62"/>
      <c r="IE562" s="62"/>
      <c r="IF562" s="14"/>
      <c r="IG562" s="14"/>
      <c r="IH562" s="14"/>
      <c r="II562" s="62"/>
      <c r="IJ562" s="14" t="s">
        <v>84</v>
      </c>
      <c r="IK562" s="62"/>
      <c r="IL562" s="14"/>
    </row>
    <row r="563" spans="1:262" customFormat="1" ht="15" x14ac:dyDescent="0.25">
      <c r="A563" s="75"/>
      <c r="B563" s="64" t="s">
        <v>482</v>
      </c>
      <c r="C563" s="155" t="s">
        <v>483</v>
      </c>
      <c r="D563" s="155"/>
      <c r="E563" s="155"/>
      <c r="F563" s="155"/>
      <c r="G563" s="155"/>
      <c r="H563" s="65" t="s">
        <v>87</v>
      </c>
      <c r="I563" s="83">
        <v>90</v>
      </c>
      <c r="J563" s="66"/>
      <c r="K563" s="83">
        <v>90</v>
      </c>
      <c r="L563" s="68"/>
      <c r="M563" s="66"/>
      <c r="N563" s="68"/>
      <c r="O563" s="66"/>
      <c r="P563" s="69">
        <v>332.55</v>
      </c>
      <c r="HY563" s="53"/>
      <c r="HZ563" s="53"/>
      <c r="IA563" s="62"/>
      <c r="IB563" s="62"/>
      <c r="IC563" s="62"/>
      <c r="ID563" s="62"/>
      <c r="IE563" s="62"/>
      <c r="IF563" s="14"/>
      <c r="IG563" s="14"/>
      <c r="IH563" s="14"/>
      <c r="II563" s="62"/>
      <c r="IJ563" s="14" t="s">
        <v>483</v>
      </c>
      <c r="IK563" s="62"/>
      <c r="IL563" s="14"/>
    </row>
    <row r="564" spans="1:262" customFormat="1" ht="15" x14ac:dyDescent="0.25">
      <c r="A564" s="75"/>
      <c r="B564" s="64" t="s">
        <v>484</v>
      </c>
      <c r="C564" s="155" t="s">
        <v>485</v>
      </c>
      <c r="D564" s="155"/>
      <c r="E564" s="155"/>
      <c r="F564" s="155"/>
      <c r="G564" s="155"/>
      <c r="H564" s="65" t="s">
        <v>87</v>
      </c>
      <c r="I564" s="83">
        <v>46</v>
      </c>
      <c r="J564" s="66"/>
      <c r="K564" s="83">
        <v>46</v>
      </c>
      <c r="L564" s="68"/>
      <c r="M564" s="66"/>
      <c r="N564" s="68"/>
      <c r="O564" s="66"/>
      <c r="P564" s="69">
        <v>169.97</v>
      </c>
      <c r="HY564" s="53"/>
      <c r="HZ564" s="53"/>
      <c r="IA564" s="62"/>
      <c r="IB564" s="62"/>
      <c r="IC564" s="62"/>
      <c r="ID564" s="62"/>
      <c r="IE564" s="62"/>
      <c r="IF564" s="14"/>
      <c r="IG564" s="14"/>
      <c r="IH564" s="14"/>
      <c r="II564" s="62"/>
      <c r="IJ564" s="14" t="s">
        <v>485</v>
      </c>
      <c r="IK564" s="62"/>
      <c r="IL564" s="14"/>
    </row>
    <row r="565" spans="1:262" customFormat="1" ht="15" x14ac:dyDescent="0.25">
      <c r="A565" s="84"/>
      <c r="B565" s="85"/>
      <c r="C565" s="154" t="s">
        <v>90</v>
      </c>
      <c r="D565" s="154"/>
      <c r="E565" s="154"/>
      <c r="F565" s="154"/>
      <c r="G565" s="154"/>
      <c r="H565" s="56"/>
      <c r="I565" s="57"/>
      <c r="J565" s="57"/>
      <c r="K565" s="57"/>
      <c r="L565" s="59"/>
      <c r="M565" s="57"/>
      <c r="N565" s="98">
        <v>886.15</v>
      </c>
      <c r="O565" s="57"/>
      <c r="P565" s="96">
        <v>886.15</v>
      </c>
      <c r="HY565" s="53"/>
      <c r="HZ565" s="53"/>
      <c r="IA565" s="62"/>
      <c r="IB565" s="62"/>
      <c r="IC565" s="62"/>
      <c r="ID565" s="62"/>
      <c r="IE565" s="62"/>
      <c r="IF565" s="14"/>
      <c r="IG565" s="14"/>
      <c r="IH565" s="14"/>
      <c r="II565" s="62"/>
      <c r="IJ565" s="14"/>
      <c r="IK565" s="62" t="s">
        <v>90</v>
      </c>
      <c r="IL565" s="14"/>
    </row>
    <row r="566" spans="1:262" customFormat="1" ht="22.5" x14ac:dyDescent="0.25">
      <c r="A566" s="54" t="s">
        <v>486</v>
      </c>
      <c r="B566" s="55" t="s">
        <v>487</v>
      </c>
      <c r="C566" s="151" t="s">
        <v>488</v>
      </c>
      <c r="D566" s="151"/>
      <c r="E566" s="151"/>
      <c r="F566" s="151"/>
      <c r="G566" s="151"/>
      <c r="H566" s="56" t="s">
        <v>489</v>
      </c>
      <c r="I566" s="57">
        <v>1</v>
      </c>
      <c r="J566" s="58">
        <v>1</v>
      </c>
      <c r="K566" s="58">
        <v>1</v>
      </c>
      <c r="L566" s="59"/>
      <c r="M566" s="57"/>
      <c r="N566" s="99">
        <v>2100</v>
      </c>
      <c r="O566" s="57"/>
      <c r="P566" s="82">
        <v>2100</v>
      </c>
      <c r="HY566" s="53"/>
      <c r="HZ566" s="53"/>
      <c r="IA566" s="62" t="s">
        <v>488</v>
      </c>
      <c r="IB566" s="62" t="s">
        <v>4</v>
      </c>
      <c r="IC566" s="62" t="s">
        <v>4</v>
      </c>
      <c r="ID566" s="62" t="s">
        <v>4</v>
      </c>
      <c r="IE566" s="62" t="s">
        <v>4</v>
      </c>
      <c r="IF566" s="14"/>
      <c r="IG566" s="14"/>
      <c r="IH566" s="14"/>
      <c r="II566" s="62"/>
      <c r="IJ566" s="14"/>
      <c r="IK566" s="62"/>
      <c r="IL566" s="14"/>
    </row>
    <row r="567" spans="1:262" customFormat="1" ht="15" x14ac:dyDescent="0.25">
      <c r="A567" s="84"/>
      <c r="B567" s="85"/>
      <c r="C567" s="152" t="s">
        <v>464</v>
      </c>
      <c r="D567" s="152"/>
      <c r="E567" s="152"/>
      <c r="F567" s="152"/>
      <c r="G567" s="152"/>
      <c r="H567" s="152"/>
      <c r="I567" s="152"/>
      <c r="J567" s="152"/>
      <c r="K567" s="152"/>
      <c r="L567" s="152"/>
      <c r="M567" s="152"/>
      <c r="N567" s="152"/>
      <c r="O567" s="152"/>
      <c r="P567" s="153"/>
      <c r="HY567" s="53"/>
      <c r="HZ567" s="53"/>
      <c r="IA567" s="62"/>
      <c r="IB567" s="62"/>
      <c r="IC567" s="62"/>
      <c r="ID567" s="62"/>
      <c r="IE567" s="62"/>
      <c r="IF567" s="14"/>
      <c r="IG567" s="14"/>
      <c r="IH567" s="14"/>
      <c r="II567" s="62"/>
      <c r="IJ567" s="14"/>
      <c r="IK567" s="62"/>
      <c r="IL567" s="14"/>
      <c r="IM567" s="3" t="s">
        <v>464</v>
      </c>
      <c r="IN567" s="3" t="s">
        <v>4</v>
      </c>
      <c r="IO567" s="3" t="s">
        <v>4</v>
      </c>
      <c r="IP567" s="3" t="s">
        <v>4</v>
      </c>
      <c r="IQ567" s="3" t="s">
        <v>4</v>
      </c>
      <c r="IR567" s="3" t="s">
        <v>4</v>
      </c>
      <c r="IS567" s="3" t="s">
        <v>4</v>
      </c>
      <c r="IT567" s="3" t="s">
        <v>4</v>
      </c>
      <c r="IU567" s="3" t="s">
        <v>4</v>
      </c>
      <c r="IV567" s="3" t="s">
        <v>4</v>
      </c>
      <c r="IW567" s="3" t="s">
        <v>4</v>
      </c>
      <c r="IX567" s="3" t="s">
        <v>4</v>
      </c>
      <c r="IY567" s="3" t="s">
        <v>4</v>
      </c>
      <c r="IZ567" s="3" t="s">
        <v>4</v>
      </c>
    </row>
    <row r="568" spans="1:262" customFormat="1" ht="15" x14ac:dyDescent="0.25">
      <c r="A568" s="84"/>
      <c r="B568" s="85"/>
      <c r="C568" s="154" t="s">
        <v>90</v>
      </c>
      <c r="D568" s="154"/>
      <c r="E568" s="154"/>
      <c r="F568" s="154"/>
      <c r="G568" s="154"/>
      <c r="H568" s="56"/>
      <c r="I568" s="57"/>
      <c r="J568" s="57"/>
      <c r="K568" s="57"/>
      <c r="L568" s="59"/>
      <c r="M568" s="57"/>
      <c r="N568" s="59"/>
      <c r="O568" s="57"/>
      <c r="P568" s="82">
        <v>2100</v>
      </c>
      <c r="HY568" s="53"/>
      <c r="HZ568" s="53"/>
      <c r="IA568" s="62"/>
      <c r="IB568" s="62"/>
      <c r="IC568" s="62"/>
      <c r="ID568" s="62"/>
      <c r="IE568" s="62"/>
      <c r="IF568" s="14"/>
      <c r="IG568" s="14"/>
      <c r="IH568" s="14"/>
      <c r="II568" s="62"/>
      <c r="IJ568" s="14"/>
      <c r="IK568" s="62" t="s">
        <v>90</v>
      </c>
      <c r="IL568" s="14"/>
    </row>
    <row r="569" spans="1:262" customFormat="1" ht="1.5" customHeight="1" x14ac:dyDescent="0.25">
      <c r="A569" s="102"/>
      <c r="B569" s="103"/>
      <c r="C569" s="103"/>
      <c r="D569" s="103"/>
      <c r="E569" s="103"/>
      <c r="F569" s="104"/>
      <c r="G569" s="104"/>
      <c r="H569" s="104"/>
      <c r="I569" s="104"/>
      <c r="J569" s="105"/>
      <c r="K569" s="104"/>
      <c r="L569" s="105"/>
      <c r="M569" s="106"/>
      <c r="N569" s="105"/>
      <c r="O569" s="107"/>
      <c r="P569" s="108"/>
      <c r="Q569" s="109"/>
      <c r="R569" s="110"/>
      <c r="HY569" s="53"/>
      <c r="HZ569" s="53"/>
      <c r="IA569" s="62"/>
      <c r="IB569" s="62"/>
      <c r="IC569" s="62"/>
      <c r="ID569" s="62"/>
      <c r="IE569" s="62"/>
      <c r="IF569" s="14"/>
      <c r="IG569" s="14"/>
      <c r="IH569" s="14"/>
      <c r="II569" s="62"/>
      <c r="IJ569" s="14"/>
      <c r="IK569" s="62"/>
      <c r="IL569" s="14"/>
    </row>
    <row r="570" spans="1:262" customFormat="1" ht="15" x14ac:dyDescent="0.25">
      <c r="A570" s="79"/>
      <c r="B570" s="111"/>
      <c r="C570" s="150" t="s">
        <v>490</v>
      </c>
      <c r="D570" s="150"/>
      <c r="E570" s="150"/>
      <c r="F570" s="150"/>
      <c r="G570" s="150"/>
      <c r="H570" s="150"/>
      <c r="I570" s="150"/>
      <c r="J570" s="150"/>
      <c r="K570" s="150"/>
      <c r="L570" s="150"/>
      <c r="M570" s="150"/>
      <c r="N570" s="150"/>
      <c r="O570" s="150"/>
      <c r="P570" s="113"/>
      <c r="Q570" s="109"/>
      <c r="R570" s="110"/>
      <c r="HY570" s="53"/>
      <c r="HZ570" s="53"/>
      <c r="IA570" s="62"/>
      <c r="IB570" s="62"/>
      <c r="IC570" s="62"/>
      <c r="ID570" s="62"/>
      <c r="IE570" s="62"/>
      <c r="IF570" s="14"/>
      <c r="IG570" s="14"/>
      <c r="IH570" s="14"/>
      <c r="II570" s="62"/>
      <c r="IJ570" s="14"/>
      <c r="IK570" s="62"/>
      <c r="IL570" s="14"/>
      <c r="JA570" s="114" t="s">
        <v>490</v>
      </c>
    </row>
    <row r="571" spans="1:262" customFormat="1" ht="15" x14ac:dyDescent="0.25">
      <c r="A571" s="79"/>
      <c r="B571" s="80"/>
      <c r="C571" s="147" t="s">
        <v>491</v>
      </c>
      <c r="D571" s="147"/>
      <c r="E571" s="147"/>
      <c r="F571" s="147"/>
      <c r="G571" s="147"/>
      <c r="H571" s="147"/>
      <c r="I571" s="147"/>
      <c r="J571" s="147"/>
      <c r="K571" s="147"/>
      <c r="L571" s="147"/>
      <c r="M571" s="147"/>
      <c r="N571" s="147"/>
      <c r="O571" s="147"/>
      <c r="P571" s="115">
        <v>1712644.08</v>
      </c>
      <c r="Q571" s="109"/>
      <c r="R571" s="110"/>
      <c r="HY571" s="53"/>
      <c r="HZ571" s="53"/>
      <c r="IA571" s="62"/>
      <c r="IB571" s="62"/>
      <c r="IC571" s="62"/>
      <c r="ID571" s="62"/>
      <c r="IE571" s="62"/>
      <c r="IF571" s="14"/>
      <c r="IG571" s="14"/>
      <c r="IH571" s="14"/>
      <c r="II571" s="62"/>
      <c r="IJ571" s="14"/>
      <c r="IK571" s="62"/>
      <c r="IL571" s="14"/>
      <c r="JA571" s="114"/>
      <c r="JB571" s="4" t="s">
        <v>491</v>
      </c>
    </row>
    <row r="572" spans="1:262" customFormat="1" ht="15" x14ac:dyDescent="0.25">
      <c r="A572" s="79"/>
      <c r="B572" s="80"/>
      <c r="C572" s="147" t="s">
        <v>492</v>
      </c>
      <c r="D572" s="147"/>
      <c r="E572" s="147"/>
      <c r="F572" s="147"/>
      <c r="G572" s="147"/>
      <c r="H572" s="147"/>
      <c r="I572" s="147"/>
      <c r="J572" s="147"/>
      <c r="K572" s="147"/>
      <c r="L572" s="147"/>
      <c r="M572" s="147"/>
      <c r="N572" s="147"/>
      <c r="O572" s="147"/>
      <c r="P572" s="116"/>
      <c r="Q572" s="109"/>
      <c r="R572" s="110"/>
      <c r="HY572" s="53"/>
      <c r="HZ572" s="53"/>
      <c r="IA572" s="62"/>
      <c r="IB572" s="62"/>
      <c r="IC572" s="62"/>
      <c r="ID572" s="62"/>
      <c r="IE572" s="62"/>
      <c r="IF572" s="14"/>
      <c r="IG572" s="14"/>
      <c r="IH572" s="14"/>
      <c r="II572" s="62"/>
      <c r="IJ572" s="14"/>
      <c r="IK572" s="62"/>
      <c r="IL572" s="14"/>
      <c r="JA572" s="114"/>
      <c r="JB572" s="4" t="s">
        <v>492</v>
      </c>
    </row>
    <row r="573" spans="1:262" customFormat="1" ht="15" x14ac:dyDescent="0.25">
      <c r="A573" s="79"/>
      <c r="B573" s="80"/>
      <c r="C573" s="147" t="s">
        <v>493</v>
      </c>
      <c r="D573" s="147"/>
      <c r="E573" s="147"/>
      <c r="F573" s="147"/>
      <c r="G573" s="147"/>
      <c r="H573" s="147"/>
      <c r="I573" s="147"/>
      <c r="J573" s="147"/>
      <c r="K573" s="147"/>
      <c r="L573" s="147"/>
      <c r="M573" s="147"/>
      <c r="N573" s="147"/>
      <c r="O573" s="147"/>
      <c r="P573" s="115">
        <v>400862.2</v>
      </c>
      <c r="Q573" s="109"/>
      <c r="R573" s="110"/>
      <c r="HY573" s="53"/>
      <c r="HZ573" s="53"/>
      <c r="IA573" s="62"/>
      <c r="IB573" s="62"/>
      <c r="IC573" s="62"/>
      <c r="ID573" s="62"/>
      <c r="IE573" s="62"/>
      <c r="IF573" s="14"/>
      <c r="IG573" s="14"/>
      <c r="IH573" s="14"/>
      <c r="II573" s="62"/>
      <c r="IJ573" s="14"/>
      <c r="IK573" s="62"/>
      <c r="IL573" s="14"/>
      <c r="JA573" s="114"/>
      <c r="JB573" s="4" t="s">
        <v>493</v>
      </c>
    </row>
    <row r="574" spans="1:262" customFormat="1" ht="15" x14ac:dyDescent="0.25">
      <c r="A574" s="79"/>
      <c r="B574" s="80"/>
      <c r="C574" s="147" t="s">
        <v>494</v>
      </c>
      <c r="D574" s="147"/>
      <c r="E574" s="147"/>
      <c r="F574" s="147"/>
      <c r="G574" s="147"/>
      <c r="H574" s="147"/>
      <c r="I574" s="147"/>
      <c r="J574" s="147"/>
      <c r="K574" s="147"/>
      <c r="L574" s="147"/>
      <c r="M574" s="147"/>
      <c r="N574" s="147"/>
      <c r="O574" s="147"/>
      <c r="P574" s="115">
        <v>180463.92</v>
      </c>
      <c r="Q574" s="109"/>
      <c r="R574" s="110"/>
      <c r="HY574" s="53"/>
      <c r="HZ574" s="53"/>
      <c r="IA574" s="62"/>
      <c r="IB574" s="62"/>
      <c r="IC574" s="62"/>
      <c r="ID574" s="62"/>
      <c r="IE574" s="62"/>
      <c r="IF574" s="14"/>
      <c r="IG574" s="14"/>
      <c r="IH574" s="14"/>
      <c r="II574" s="62"/>
      <c r="IJ574" s="14"/>
      <c r="IK574" s="62"/>
      <c r="IL574" s="14"/>
      <c r="JA574" s="114"/>
      <c r="JB574" s="4" t="s">
        <v>494</v>
      </c>
    </row>
    <row r="575" spans="1:262" customFormat="1" ht="15" x14ac:dyDescent="0.25">
      <c r="A575" s="79"/>
      <c r="B575" s="80"/>
      <c r="C575" s="147" t="s">
        <v>495</v>
      </c>
      <c r="D575" s="147"/>
      <c r="E575" s="147"/>
      <c r="F575" s="147"/>
      <c r="G575" s="147"/>
      <c r="H575" s="147"/>
      <c r="I575" s="147"/>
      <c r="J575" s="147"/>
      <c r="K575" s="147"/>
      <c r="L575" s="147"/>
      <c r="M575" s="147"/>
      <c r="N575" s="147"/>
      <c r="O575" s="147"/>
      <c r="P575" s="115">
        <v>71936.28</v>
      </c>
      <c r="Q575" s="109"/>
      <c r="R575" s="110"/>
      <c r="HY575" s="53"/>
      <c r="HZ575" s="53"/>
      <c r="IA575" s="62"/>
      <c r="IB575" s="62"/>
      <c r="IC575" s="62"/>
      <c r="ID575" s="62"/>
      <c r="IE575" s="62"/>
      <c r="IF575" s="14"/>
      <c r="IG575" s="14"/>
      <c r="IH575" s="14"/>
      <c r="II575" s="62"/>
      <c r="IJ575" s="14"/>
      <c r="IK575" s="62"/>
      <c r="IL575" s="14"/>
      <c r="JA575" s="114"/>
      <c r="JB575" s="4" t="s">
        <v>495</v>
      </c>
    </row>
    <row r="576" spans="1:262" customFormat="1" ht="15" x14ac:dyDescent="0.25">
      <c r="A576" s="79"/>
      <c r="B576" s="80"/>
      <c r="C576" s="147" t="s">
        <v>496</v>
      </c>
      <c r="D576" s="147"/>
      <c r="E576" s="147"/>
      <c r="F576" s="147"/>
      <c r="G576" s="147"/>
      <c r="H576" s="147"/>
      <c r="I576" s="147"/>
      <c r="J576" s="147"/>
      <c r="K576" s="147"/>
      <c r="L576" s="147"/>
      <c r="M576" s="147"/>
      <c r="N576" s="147"/>
      <c r="O576" s="147"/>
      <c r="P576" s="115">
        <v>1059381.68</v>
      </c>
      <c r="Q576" s="109"/>
      <c r="R576" s="110"/>
      <c r="HY576" s="53"/>
      <c r="HZ576" s="53"/>
      <c r="IA576" s="62"/>
      <c r="IB576" s="62"/>
      <c r="IC576" s="62"/>
      <c r="ID576" s="62"/>
      <c r="IE576" s="62"/>
      <c r="IF576" s="14"/>
      <c r="IG576" s="14"/>
      <c r="IH576" s="14"/>
      <c r="II576" s="62"/>
      <c r="IJ576" s="14"/>
      <c r="IK576" s="62"/>
      <c r="IL576" s="14"/>
      <c r="JA576" s="114"/>
      <c r="JB576" s="4" t="s">
        <v>496</v>
      </c>
    </row>
    <row r="577" spans="1:262" customFormat="1" ht="15" x14ac:dyDescent="0.25">
      <c r="A577" s="79"/>
      <c r="B577" s="80"/>
      <c r="C577" s="147" t="s">
        <v>497</v>
      </c>
      <c r="D577" s="147"/>
      <c r="E577" s="147"/>
      <c r="F577" s="147"/>
      <c r="G577" s="147"/>
      <c r="H577" s="147"/>
      <c r="I577" s="147"/>
      <c r="J577" s="147"/>
      <c r="K577" s="147"/>
      <c r="L577" s="147"/>
      <c r="M577" s="147"/>
      <c r="N577" s="147"/>
      <c r="O577" s="147"/>
      <c r="P577" s="115">
        <v>914768.38</v>
      </c>
      <c r="Q577" s="109"/>
      <c r="R577" s="110"/>
      <c r="HY577" s="53"/>
      <c r="HZ577" s="53"/>
      <c r="IA577" s="62"/>
      <c r="IB577" s="62"/>
      <c r="IC577" s="62"/>
      <c r="ID577" s="62"/>
      <c r="IE577" s="62"/>
      <c r="IF577" s="14"/>
      <c r="IG577" s="14"/>
      <c r="IH577" s="14"/>
      <c r="II577" s="62"/>
      <c r="IJ577" s="14"/>
      <c r="IK577" s="62"/>
      <c r="IL577" s="14"/>
      <c r="JA577" s="114"/>
      <c r="JB577" s="4" t="s">
        <v>497</v>
      </c>
    </row>
    <row r="578" spans="1:262" customFormat="1" ht="15" x14ac:dyDescent="0.25">
      <c r="A578" s="79"/>
      <c r="B578" s="80"/>
      <c r="C578" s="147" t="s">
        <v>492</v>
      </c>
      <c r="D578" s="147"/>
      <c r="E578" s="147"/>
      <c r="F578" s="147"/>
      <c r="G578" s="147"/>
      <c r="H578" s="147"/>
      <c r="I578" s="147"/>
      <c r="J578" s="147"/>
      <c r="K578" s="147"/>
      <c r="L578" s="147"/>
      <c r="M578" s="147"/>
      <c r="N578" s="147"/>
      <c r="O578" s="147"/>
      <c r="P578" s="116"/>
      <c r="Q578" s="109"/>
      <c r="R578" s="110"/>
      <c r="HY578" s="53"/>
      <c r="HZ578" s="53"/>
      <c r="IA578" s="62"/>
      <c r="IB578" s="62"/>
      <c r="IC578" s="62"/>
      <c r="ID578" s="62"/>
      <c r="IE578" s="62"/>
      <c r="IF578" s="14"/>
      <c r="IG578" s="14"/>
      <c r="IH578" s="14"/>
      <c r="II578" s="62"/>
      <c r="IJ578" s="14"/>
      <c r="IK578" s="62"/>
      <c r="IL578" s="14"/>
      <c r="JA578" s="114"/>
      <c r="JB578" s="4" t="s">
        <v>492</v>
      </c>
    </row>
    <row r="579" spans="1:262" customFormat="1" ht="15" x14ac:dyDescent="0.25">
      <c r="A579" s="79"/>
      <c r="B579" s="80"/>
      <c r="C579" s="147" t="s">
        <v>498</v>
      </c>
      <c r="D579" s="147"/>
      <c r="E579" s="147"/>
      <c r="F579" s="147"/>
      <c r="G579" s="147"/>
      <c r="H579" s="147"/>
      <c r="I579" s="147"/>
      <c r="J579" s="147"/>
      <c r="K579" s="147"/>
      <c r="L579" s="147"/>
      <c r="M579" s="147"/>
      <c r="N579" s="147"/>
      <c r="O579" s="147"/>
      <c r="P579" s="115">
        <v>280201.49</v>
      </c>
      <c r="Q579" s="109"/>
      <c r="R579" s="110"/>
      <c r="HY579" s="53"/>
      <c r="HZ579" s="53"/>
      <c r="IA579" s="62"/>
      <c r="IB579" s="62"/>
      <c r="IC579" s="62"/>
      <c r="ID579" s="62"/>
      <c r="IE579" s="62"/>
      <c r="IF579" s="14"/>
      <c r="IG579" s="14"/>
      <c r="IH579" s="14"/>
      <c r="II579" s="62"/>
      <c r="IJ579" s="14"/>
      <c r="IK579" s="62"/>
      <c r="IL579" s="14"/>
      <c r="JA579" s="114"/>
      <c r="JB579" s="4" t="s">
        <v>498</v>
      </c>
    </row>
    <row r="580" spans="1:262" customFormat="1" ht="15" x14ac:dyDescent="0.25">
      <c r="A580" s="79"/>
      <c r="B580" s="80"/>
      <c r="C580" s="147" t="s">
        <v>499</v>
      </c>
      <c r="D580" s="147"/>
      <c r="E580" s="147"/>
      <c r="F580" s="147"/>
      <c r="G580" s="147"/>
      <c r="H580" s="147"/>
      <c r="I580" s="147"/>
      <c r="J580" s="147"/>
      <c r="K580" s="147"/>
      <c r="L580" s="147"/>
      <c r="M580" s="147"/>
      <c r="N580" s="147"/>
      <c r="O580" s="147"/>
      <c r="P580" s="115">
        <v>23635.62</v>
      </c>
      <c r="Q580" s="109"/>
      <c r="R580" s="110"/>
      <c r="HY580" s="53"/>
      <c r="HZ580" s="53"/>
      <c r="IA580" s="62"/>
      <c r="IB580" s="62"/>
      <c r="IC580" s="62"/>
      <c r="ID580" s="62"/>
      <c r="IE580" s="62"/>
      <c r="IF580" s="14"/>
      <c r="IG580" s="14"/>
      <c r="IH580" s="14"/>
      <c r="II580" s="62"/>
      <c r="IJ580" s="14"/>
      <c r="IK580" s="62"/>
      <c r="IL580" s="14"/>
      <c r="JA580" s="114"/>
      <c r="JB580" s="4" t="s">
        <v>499</v>
      </c>
    </row>
    <row r="581" spans="1:262" customFormat="1" ht="15" x14ac:dyDescent="0.25">
      <c r="A581" s="79"/>
      <c r="B581" s="80"/>
      <c r="C581" s="147" t="s">
        <v>500</v>
      </c>
      <c r="D581" s="147"/>
      <c r="E581" s="147"/>
      <c r="F581" s="147"/>
      <c r="G581" s="147"/>
      <c r="H581" s="147"/>
      <c r="I581" s="147"/>
      <c r="J581" s="147"/>
      <c r="K581" s="147"/>
      <c r="L581" s="147"/>
      <c r="M581" s="147"/>
      <c r="N581" s="147"/>
      <c r="O581" s="147"/>
      <c r="P581" s="115">
        <v>9804.2199999999993</v>
      </c>
      <c r="Q581" s="109"/>
      <c r="R581" s="110"/>
      <c r="HY581" s="53"/>
      <c r="HZ581" s="53"/>
      <c r="IA581" s="62"/>
      <c r="IB581" s="62"/>
      <c r="IC581" s="62"/>
      <c r="ID581" s="62"/>
      <c r="IE581" s="62"/>
      <c r="IF581" s="14"/>
      <c r="IG581" s="14"/>
      <c r="IH581" s="14"/>
      <c r="II581" s="62"/>
      <c r="IJ581" s="14"/>
      <c r="IK581" s="62"/>
      <c r="IL581" s="14"/>
      <c r="JA581" s="114"/>
      <c r="JB581" s="4" t="s">
        <v>500</v>
      </c>
    </row>
    <row r="582" spans="1:262" customFormat="1" ht="15" x14ac:dyDescent="0.25">
      <c r="A582" s="79"/>
      <c r="B582" s="80"/>
      <c r="C582" s="147" t="s">
        <v>501</v>
      </c>
      <c r="D582" s="147"/>
      <c r="E582" s="147"/>
      <c r="F582" s="147"/>
      <c r="G582" s="147"/>
      <c r="H582" s="147"/>
      <c r="I582" s="147"/>
      <c r="J582" s="147"/>
      <c r="K582" s="147"/>
      <c r="L582" s="147"/>
      <c r="M582" s="147"/>
      <c r="N582" s="147"/>
      <c r="O582" s="147"/>
      <c r="P582" s="115">
        <v>220876.4</v>
      </c>
      <c r="Q582" s="109"/>
      <c r="R582" s="110"/>
      <c r="HY582" s="53"/>
      <c r="HZ582" s="53"/>
      <c r="IA582" s="62"/>
      <c r="IB582" s="62"/>
      <c r="IC582" s="62"/>
      <c r="ID582" s="62"/>
      <c r="IE582" s="62"/>
      <c r="IF582" s="14"/>
      <c r="IG582" s="14"/>
      <c r="IH582" s="14"/>
      <c r="II582" s="62"/>
      <c r="IJ582" s="14"/>
      <c r="IK582" s="62"/>
      <c r="IL582" s="14"/>
      <c r="JA582" s="114"/>
      <c r="JB582" s="4" t="s">
        <v>501</v>
      </c>
    </row>
    <row r="583" spans="1:262" customFormat="1" ht="15" x14ac:dyDescent="0.25">
      <c r="A583" s="79"/>
      <c r="B583" s="80"/>
      <c r="C583" s="147" t="s">
        <v>502</v>
      </c>
      <c r="D583" s="147"/>
      <c r="E583" s="147"/>
      <c r="F583" s="147"/>
      <c r="G583" s="147"/>
      <c r="H583" s="147"/>
      <c r="I583" s="147"/>
      <c r="J583" s="147"/>
      <c r="K583" s="147"/>
      <c r="L583" s="147"/>
      <c r="M583" s="147"/>
      <c r="N583" s="147"/>
      <c r="O583" s="147"/>
      <c r="P583" s="115">
        <v>260586.07</v>
      </c>
      <c r="Q583" s="109"/>
      <c r="R583" s="110"/>
      <c r="HY583" s="53"/>
      <c r="HZ583" s="53"/>
      <c r="IA583" s="62"/>
      <c r="IB583" s="62"/>
      <c r="IC583" s="62"/>
      <c r="ID583" s="62"/>
      <c r="IE583" s="62"/>
      <c r="IF583" s="14"/>
      <c r="IG583" s="14"/>
      <c r="IH583" s="14"/>
      <c r="II583" s="62"/>
      <c r="IJ583" s="14"/>
      <c r="IK583" s="62"/>
      <c r="IL583" s="14"/>
      <c r="JA583" s="114"/>
      <c r="JB583" s="4" t="s">
        <v>502</v>
      </c>
    </row>
    <row r="584" spans="1:262" customFormat="1" ht="15" x14ac:dyDescent="0.25">
      <c r="A584" s="79"/>
      <c r="B584" s="80"/>
      <c r="C584" s="147" t="s">
        <v>503</v>
      </c>
      <c r="D584" s="147"/>
      <c r="E584" s="147"/>
      <c r="F584" s="147"/>
      <c r="G584" s="147"/>
      <c r="H584" s="147"/>
      <c r="I584" s="147"/>
      <c r="J584" s="147"/>
      <c r="K584" s="147"/>
      <c r="L584" s="147"/>
      <c r="M584" s="147"/>
      <c r="N584" s="147"/>
      <c r="O584" s="147"/>
      <c r="P584" s="115">
        <v>119664.58</v>
      </c>
      <c r="Q584" s="109"/>
      <c r="R584" s="110"/>
      <c r="HY584" s="53"/>
      <c r="HZ584" s="53"/>
      <c r="IA584" s="62"/>
      <c r="IB584" s="62"/>
      <c r="IC584" s="62"/>
      <c r="ID584" s="62"/>
      <c r="IE584" s="62"/>
      <c r="IF584" s="14"/>
      <c r="IG584" s="14"/>
      <c r="IH584" s="14"/>
      <c r="II584" s="62"/>
      <c r="IJ584" s="14"/>
      <c r="IK584" s="62"/>
      <c r="IL584" s="14"/>
      <c r="JA584" s="114"/>
      <c r="JB584" s="4" t="s">
        <v>503</v>
      </c>
    </row>
    <row r="585" spans="1:262" customFormat="1" ht="15" x14ac:dyDescent="0.25">
      <c r="A585" s="79"/>
      <c r="B585" s="80"/>
      <c r="C585" s="147" t="s">
        <v>504</v>
      </c>
      <c r="D585" s="147"/>
      <c r="E585" s="147"/>
      <c r="F585" s="147"/>
      <c r="G585" s="147"/>
      <c r="H585" s="147"/>
      <c r="I585" s="147"/>
      <c r="J585" s="147"/>
      <c r="K585" s="147"/>
      <c r="L585" s="147"/>
      <c r="M585" s="147"/>
      <c r="N585" s="147"/>
      <c r="O585" s="147"/>
      <c r="P585" s="115">
        <v>1437934.26</v>
      </c>
      <c r="Q585" s="109"/>
      <c r="R585" s="110"/>
      <c r="HY585" s="53"/>
      <c r="HZ585" s="53"/>
      <c r="IA585" s="62"/>
      <c r="IB585" s="62"/>
      <c r="IC585" s="62"/>
      <c r="ID585" s="62"/>
      <c r="IE585" s="62"/>
      <c r="IF585" s="14"/>
      <c r="IG585" s="14"/>
      <c r="IH585" s="14"/>
      <c r="II585" s="62"/>
      <c r="IJ585" s="14"/>
      <c r="IK585" s="62"/>
      <c r="IL585" s="14"/>
      <c r="JA585" s="114"/>
      <c r="JB585" s="4" t="s">
        <v>504</v>
      </c>
    </row>
    <row r="586" spans="1:262" customFormat="1" ht="15" x14ac:dyDescent="0.25">
      <c r="A586" s="79"/>
      <c r="B586" s="80"/>
      <c r="C586" s="147" t="s">
        <v>492</v>
      </c>
      <c r="D586" s="147"/>
      <c r="E586" s="147"/>
      <c r="F586" s="147"/>
      <c r="G586" s="147"/>
      <c r="H586" s="147"/>
      <c r="I586" s="147"/>
      <c r="J586" s="147"/>
      <c r="K586" s="147"/>
      <c r="L586" s="147"/>
      <c r="M586" s="147"/>
      <c r="N586" s="147"/>
      <c r="O586" s="147"/>
      <c r="P586" s="116"/>
      <c r="Q586" s="109"/>
      <c r="R586" s="110"/>
      <c r="HY586" s="53"/>
      <c r="HZ586" s="53"/>
      <c r="IA586" s="62"/>
      <c r="IB586" s="62"/>
      <c r="IC586" s="62"/>
      <c r="ID586" s="62"/>
      <c r="IE586" s="62"/>
      <c r="IF586" s="14"/>
      <c r="IG586" s="14"/>
      <c r="IH586" s="14"/>
      <c r="II586" s="62"/>
      <c r="IJ586" s="14"/>
      <c r="IK586" s="62"/>
      <c r="IL586" s="14"/>
      <c r="JA586" s="114"/>
      <c r="JB586" s="4" t="s">
        <v>492</v>
      </c>
    </row>
    <row r="587" spans="1:262" customFormat="1" ht="15" x14ac:dyDescent="0.25">
      <c r="A587" s="79"/>
      <c r="B587" s="80"/>
      <c r="C587" s="147" t="s">
        <v>498</v>
      </c>
      <c r="D587" s="147"/>
      <c r="E587" s="147"/>
      <c r="F587" s="147"/>
      <c r="G587" s="147"/>
      <c r="H587" s="147"/>
      <c r="I587" s="147"/>
      <c r="J587" s="147"/>
      <c r="K587" s="147"/>
      <c r="L587" s="147"/>
      <c r="M587" s="147"/>
      <c r="N587" s="147"/>
      <c r="O587" s="147"/>
      <c r="P587" s="115">
        <v>120660.71</v>
      </c>
      <c r="Q587" s="109"/>
      <c r="R587" s="110"/>
      <c r="HY587" s="53"/>
      <c r="HZ587" s="53"/>
      <c r="IA587" s="62"/>
      <c r="IB587" s="62"/>
      <c r="IC587" s="62"/>
      <c r="ID587" s="62"/>
      <c r="IE587" s="62"/>
      <c r="IF587" s="14"/>
      <c r="IG587" s="14"/>
      <c r="IH587" s="14"/>
      <c r="II587" s="62"/>
      <c r="IJ587" s="14"/>
      <c r="IK587" s="62"/>
      <c r="IL587" s="14"/>
      <c r="JA587" s="114"/>
      <c r="JB587" s="4" t="s">
        <v>498</v>
      </c>
    </row>
    <row r="588" spans="1:262" customFormat="1" ht="15" x14ac:dyDescent="0.25">
      <c r="A588" s="79"/>
      <c r="B588" s="80"/>
      <c r="C588" s="147" t="s">
        <v>499</v>
      </c>
      <c r="D588" s="147"/>
      <c r="E588" s="147"/>
      <c r="F588" s="147"/>
      <c r="G588" s="147"/>
      <c r="H588" s="147"/>
      <c r="I588" s="147"/>
      <c r="J588" s="147"/>
      <c r="K588" s="147"/>
      <c r="L588" s="147"/>
      <c r="M588" s="147"/>
      <c r="N588" s="147"/>
      <c r="O588" s="147"/>
      <c r="P588" s="115">
        <v>156828.29999999999</v>
      </c>
      <c r="Q588" s="109"/>
      <c r="R588" s="110"/>
      <c r="HY588" s="53"/>
      <c r="HZ588" s="53"/>
      <c r="IA588" s="62"/>
      <c r="IB588" s="62"/>
      <c r="IC588" s="62"/>
      <c r="ID588" s="62"/>
      <c r="IE588" s="62"/>
      <c r="IF588" s="14"/>
      <c r="IG588" s="14"/>
      <c r="IH588" s="14"/>
      <c r="II588" s="62"/>
      <c r="IJ588" s="14"/>
      <c r="IK588" s="62"/>
      <c r="IL588" s="14"/>
      <c r="JA588" s="114"/>
      <c r="JB588" s="4" t="s">
        <v>499</v>
      </c>
    </row>
    <row r="589" spans="1:262" customFormat="1" ht="15" x14ac:dyDescent="0.25">
      <c r="A589" s="79"/>
      <c r="B589" s="80"/>
      <c r="C589" s="147" t="s">
        <v>500</v>
      </c>
      <c r="D589" s="147"/>
      <c r="E589" s="147"/>
      <c r="F589" s="147"/>
      <c r="G589" s="147"/>
      <c r="H589" s="147"/>
      <c r="I589" s="147"/>
      <c r="J589" s="147"/>
      <c r="K589" s="147"/>
      <c r="L589" s="147"/>
      <c r="M589" s="147"/>
      <c r="N589" s="147"/>
      <c r="O589" s="147"/>
      <c r="P589" s="115">
        <v>62132.06</v>
      </c>
      <c r="Q589" s="109"/>
      <c r="R589" s="110"/>
      <c r="HY589" s="53"/>
      <c r="HZ589" s="53"/>
      <c r="IA589" s="62"/>
      <c r="IB589" s="62"/>
      <c r="IC589" s="62"/>
      <c r="ID589" s="62"/>
      <c r="IE589" s="62"/>
      <c r="IF589" s="14"/>
      <c r="IG589" s="14"/>
      <c r="IH589" s="14"/>
      <c r="II589" s="62"/>
      <c r="IJ589" s="14"/>
      <c r="IK589" s="62"/>
      <c r="IL589" s="14"/>
      <c r="JA589" s="114"/>
      <c r="JB589" s="4" t="s">
        <v>500</v>
      </c>
    </row>
    <row r="590" spans="1:262" customFormat="1" ht="15" x14ac:dyDescent="0.25">
      <c r="A590" s="79"/>
      <c r="B590" s="80"/>
      <c r="C590" s="147" t="s">
        <v>501</v>
      </c>
      <c r="D590" s="147"/>
      <c r="E590" s="147"/>
      <c r="F590" s="147"/>
      <c r="G590" s="147"/>
      <c r="H590" s="147"/>
      <c r="I590" s="147"/>
      <c r="J590" s="147"/>
      <c r="K590" s="147"/>
      <c r="L590" s="147"/>
      <c r="M590" s="147"/>
      <c r="N590" s="147"/>
      <c r="O590" s="147"/>
      <c r="P590" s="115">
        <v>838505.28</v>
      </c>
      <c r="Q590" s="109"/>
      <c r="R590" s="110"/>
      <c r="HY590" s="53"/>
      <c r="HZ590" s="53"/>
      <c r="IA590" s="62"/>
      <c r="IB590" s="62"/>
      <c r="IC590" s="62"/>
      <c r="ID590" s="62"/>
      <c r="IE590" s="62"/>
      <c r="IF590" s="14"/>
      <c r="IG590" s="14"/>
      <c r="IH590" s="14"/>
      <c r="II590" s="62"/>
      <c r="IJ590" s="14"/>
      <c r="IK590" s="62"/>
      <c r="IL590" s="14"/>
      <c r="JA590" s="114"/>
      <c r="JB590" s="4" t="s">
        <v>501</v>
      </c>
    </row>
    <row r="591" spans="1:262" customFormat="1" ht="15" x14ac:dyDescent="0.25">
      <c r="A591" s="79"/>
      <c r="B591" s="80"/>
      <c r="C591" s="147" t="s">
        <v>502</v>
      </c>
      <c r="D591" s="147"/>
      <c r="E591" s="147"/>
      <c r="F591" s="147"/>
      <c r="G591" s="147"/>
      <c r="H591" s="147"/>
      <c r="I591" s="147"/>
      <c r="J591" s="147"/>
      <c r="K591" s="147"/>
      <c r="L591" s="147"/>
      <c r="M591" s="147"/>
      <c r="N591" s="147"/>
      <c r="O591" s="147"/>
      <c r="P591" s="115">
        <v>171858.07</v>
      </c>
      <c r="Q591" s="109"/>
      <c r="R591" s="110"/>
      <c r="HY591" s="53"/>
      <c r="HZ591" s="53"/>
      <c r="IA591" s="62"/>
      <c r="IB591" s="62"/>
      <c r="IC591" s="62"/>
      <c r="ID591" s="62"/>
      <c r="IE591" s="62"/>
      <c r="IF591" s="14"/>
      <c r="IG591" s="14"/>
      <c r="IH591" s="14"/>
      <c r="II591" s="62"/>
      <c r="IJ591" s="14"/>
      <c r="IK591" s="62"/>
      <c r="IL591" s="14"/>
      <c r="JA591" s="114"/>
      <c r="JB591" s="4" t="s">
        <v>502</v>
      </c>
    </row>
    <row r="592" spans="1:262" customFormat="1" ht="15" x14ac:dyDescent="0.25">
      <c r="A592" s="79"/>
      <c r="B592" s="80"/>
      <c r="C592" s="147" t="s">
        <v>503</v>
      </c>
      <c r="D592" s="147"/>
      <c r="E592" s="147"/>
      <c r="F592" s="147"/>
      <c r="G592" s="147"/>
      <c r="H592" s="147"/>
      <c r="I592" s="147"/>
      <c r="J592" s="147"/>
      <c r="K592" s="147"/>
      <c r="L592" s="147"/>
      <c r="M592" s="147"/>
      <c r="N592" s="147"/>
      <c r="O592" s="147"/>
      <c r="P592" s="115">
        <v>87949.84</v>
      </c>
      <c r="Q592" s="109"/>
      <c r="R592" s="110"/>
      <c r="HY592" s="53"/>
      <c r="HZ592" s="53"/>
      <c r="IA592" s="62"/>
      <c r="IB592" s="62"/>
      <c r="IC592" s="62"/>
      <c r="ID592" s="62"/>
      <c r="IE592" s="62"/>
      <c r="IF592" s="14"/>
      <c r="IG592" s="14"/>
      <c r="IH592" s="14"/>
      <c r="II592" s="62"/>
      <c r="IJ592" s="14"/>
      <c r="IK592" s="62"/>
      <c r="IL592" s="14"/>
      <c r="JA592" s="114"/>
      <c r="JB592" s="4" t="s">
        <v>503</v>
      </c>
    </row>
    <row r="593" spans="1:266" customFormat="1" ht="15" x14ac:dyDescent="0.25">
      <c r="A593" s="79"/>
      <c r="B593" s="80"/>
      <c r="C593" s="147" t="s">
        <v>505</v>
      </c>
      <c r="D593" s="147"/>
      <c r="E593" s="147"/>
      <c r="F593" s="147"/>
      <c r="G593" s="147"/>
      <c r="H593" s="147"/>
      <c r="I593" s="147"/>
      <c r="J593" s="147"/>
      <c r="K593" s="147"/>
      <c r="L593" s="147"/>
      <c r="M593" s="147"/>
      <c r="N593" s="147"/>
      <c r="O593" s="147"/>
      <c r="P593" s="115">
        <v>28310.66</v>
      </c>
      <c r="Q593" s="109"/>
      <c r="R593" s="110"/>
      <c r="HY593" s="53"/>
      <c r="HZ593" s="53"/>
      <c r="IA593" s="62"/>
      <c r="IB593" s="62"/>
      <c r="IC593" s="62"/>
      <c r="ID593" s="62"/>
      <c r="IE593" s="62"/>
      <c r="IF593" s="14"/>
      <c r="IG593" s="14"/>
      <c r="IH593" s="14"/>
      <c r="II593" s="62"/>
      <c r="IJ593" s="14"/>
      <c r="IK593" s="62"/>
      <c r="IL593" s="14"/>
      <c r="JA593" s="114"/>
      <c r="JB593" s="4" t="s">
        <v>505</v>
      </c>
    </row>
    <row r="594" spans="1:266" customFormat="1" ht="15" x14ac:dyDescent="0.25">
      <c r="A594" s="79"/>
      <c r="B594" s="80"/>
      <c r="C594" s="147" t="s">
        <v>506</v>
      </c>
      <c r="D594" s="147"/>
      <c r="E594" s="147"/>
      <c r="F594" s="147"/>
      <c r="G594" s="147"/>
      <c r="H594" s="147"/>
      <c r="I594" s="147"/>
      <c r="J594" s="147"/>
      <c r="K594" s="147"/>
      <c r="L594" s="147"/>
      <c r="M594" s="147"/>
      <c r="N594" s="147"/>
      <c r="O594" s="147"/>
      <c r="P594" s="115">
        <v>25300</v>
      </c>
      <c r="Q594" s="109"/>
      <c r="R594" s="110"/>
      <c r="HY594" s="53"/>
      <c r="HZ594" s="53"/>
      <c r="IA594" s="62"/>
      <c r="IB594" s="62"/>
      <c r="IC594" s="62"/>
      <c r="ID594" s="62"/>
      <c r="IE594" s="62"/>
      <c r="IF594" s="14"/>
      <c r="IG594" s="14"/>
      <c r="IH594" s="14"/>
      <c r="II594" s="62"/>
      <c r="IJ594" s="14"/>
      <c r="IK594" s="62"/>
      <c r="IL594" s="14"/>
      <c r="JA594" s="114"/>
      <c r="JB594" s="4" t="s">
        <v>506</v>
      </c>
    </row>
    <row r="595" spans="1:266" customFormat="1" ht="15" x14ac:dyDescent="0.25">
      <c r="A595" s="79"/>
      <c r="B595" s="80"/>
      <c r="C595" s="147" t="s">
        <v>507</v>
      </c>
      <c r="D595" s="147"/>
      <c r="E595" s="147"/>
      <c r="F595" s="147"/>
      <c r="G595" s="147"/>
      <c r="H595" s="147"/>
      <c r="I595" s="147"/>
      <c r="J595" s="147"/>
      <c r="K595" s="147"/>
      <c r="L595" s="147"/>
      <c r="M595" s="147"/>
      <c r="N595" s="147"/>
      <c r="O595" s="147"/>
      <c r="P595" s="115">
        <v>3010.66</v>
      </c>
      <c r="Q595" s="109"/>
      <c r="R595" s="110"/>
      <c r="HY595" s="53"/>
      <c r="HZ595" s="53"/>
      <c r="IA595" s="62"/>
      <c r="IB595" s="62"/>
      <c r="IC595" s="62"/>
      <c r="ID595" s="62"/>
      <c r="IE595" s="62"/>
      <c r="IF595" s="14"/>
      <c r="IG595" s="14"/>
      <c r="IH595" s="14"/>
      <c r="II595" s="62"/>
      <c r="IJ595" s="14"/>
      <c r="IK595" s="62"/>
      <c r="IL595" s="14"/>
      <c r="JA595" s="114"/>
      <c r="JB595" s="4" t="s">
        <v>507</v>
      </c>
    </row>
    <row r="596" spans="1:266" customFormat="1" ht="15" x14ac:dyDescent="0.25">
      <c r="A596" s="79"/>
      <c r="B596" s="80"/>
      <c r="C596" s="147" t="s">
        <v>508</v>
      </c>
      <c r="D596" s="147"/>
      <c r="E596" s="147"/>
      <c r="F596" s="147"/>
      <c r="G596" s="147"/>
      <c r="H596" s="147"/>
      <c r="I596" s="147"/>
      <c r="J596" s="147"/>
      <c r="K596" s="147"/>
      <c r="L596" s="147"/>
      <c r="M596" s="147"/>
      <c r="N596" s="147"/>
      <c r="O596" s="147"/>
      <c r="P596" s="115">
        <v>472798.48</v>
      </c>
      <c r="Q596" s="109"/>
      <c r="R596" s="110"/>
      <c r="HY596" s="53"/>
      <c r="HZ596" s="53"/>
      <c r="IA596" s="62"/>
      <c r="IB596" s="62"/>
      <c r="IC596" s="62"/>
      <c r="ID596" s="62"/>
      <c r="IE596" s="62"/>
      <c r="IF596" s="14"/>
      <c r="IG596" s="14"/>
      <c r="IH596" s="14"/>
      <c r="II596" s="62"/>
      <c r="IJ596" s="14"/>
      <c r="IK596" s="62"/>
      <c r="IL596" s="14"/>
      <c r="JA596" s="114"/>
      <c r="JB596" s="4" t="s">
        <v>508</v>
      </c>
    </row>
    <row r="597" spans="1:266" customFormat="1" ht="15" x14ac:dyDescent="0.25">
      <c r="A597" s="79"/>
      <c r="B597" s="80"/>
      <c r="C597" s="147" t="s">
        <v>509</v>
      </c>
      <c r="D597" s="147"/>
      <c r="E597" s="147"/>
      <c r="F597" s="147"/>
      <c r="G597" s="147"/>
      <c r="H597" s="147"/>
      <c r="I597" s="147"/>
      <c r="J597" s="147"/>
      <c r="K597" s="147"/>
      <c r="L597" s="147"/>
      <c r="M597" s="147"/>
      <c r="N597" s="147"/>
      <c r="O597" s="147"/>
      <c r="P597" s="115">
        <v>432444.14</v>
      </c>
      <c r="Q597" s="109"/>
      <c r="R597" s="110"/>
      <c r="HY597" s="53"/>
      <c r="HZ597" s="53"/>
      <c r="IA597" s="62"/>
      <c r="IB597" s="62"/>
      <c r="IC597" s="62"/>
      <c r="ID597" s="62"/>
      <c r="IE597" s="62"/>
      <c r="IF597" s="14"/>
      <c r="IG597" s="14"/>
      <c r="IH597" s="14"/>
      <c r="II597" s="62"/>
      <c r="IJ597" s="14"/>
      <c r="IK597" s="62"/>
      <c r="IL597" s="14"/>
      <c r="JA597" s="114"/>
      <c r="JB597" s="4" t="s">
        <v>509</v>
      </c>
    </row>
    <row r="598" spans="1:266" customFormat="1" ht="15" x14ac:dyDescent="0.25">
      <c r="A598" s="79"/>
      <c r="B598" s="80"/>
      <c r="C598" s="147" t="s">
        <v>510</v>
      </c>
      <c r="D598" s="147"/>
      <c r="E598" s="147"/>
      <c r="F598" s="147"/>
      <c r="G598" s="147"/>
      <c r="H598" s="147"/>
      <c r="I598" s="147"/>
      <c r="J598" s="147"/>
      <c r="K598" s="147"/>
      <c r="L598" s="147"/>
      <c r="M598" s="147"/>
      <c r="N598" s="147"/>
      <c r="O598" s="147"/>
      <c r="P598" s="115">
        <v>207614.42</v>
      </c>
      <c r="Q598" s="109"/>
      <c r="R598" s="110"/>
      <c r="HY598" s="53"/>
      <c r="HZ598" s="53"/>
      <c r="IA598" s="62"/>
      <c r="IB598" s="62"/>
      <c r="IC598" s="62"/>
      <c r="ID598" s="62"/>
      <c r="IE598" s="62"/>
      <c r="IF598" s="14"/>
      <c r="IG598" s="14"/>
      <c r="IH598" s="14"/>
      <c r="II598" s="62"/>
      <c r="IJ598" s="14"/>
      <c r="IK598" s="62"/>
      <c r="IL598" s="14"/>
      <c r="JA598" s="114"/>
      <c r="JB598" s="4" t="s">
        <v>510</v>
      </c>
    </row>
    <row r="599" spans="1:266" customFormat="1" ht="15" x14ac:dyDescent="0.25">
      <c r="A599" s="79"/>
      <c r="B599" s="111"/>
      <c r="C599" s="150" t="s">
        <v>511</v>
      </c>
      <c r="D599" s="150"/>
      <c r="E599" s="150"/>
      <c r="F599" s="150"/>
      <c r="G599" s="150"/>
      <c r="H599" s="150"/>
      <c r="I599" s="150"/>
      <c r="J599" s="150"/>
      <c r="K599" s="150"/>
      <c r="L599" s="150"/>
      <c r="M599" s="150"/>
      <c r="N599" s="150"/>
      <c r="O599" s="150"/>
      <c r="P599" s="117">
        <v>2381013.2999999998</v>
      </c>
      <c r="Q599" s="109"/>
      <c r="R599" s="110"/>
      <c r="HY599" s="53"/>
      <c r="HZ599" s="53"/>
      <c r="IA599" s="62"/>
      <c r="IB599" s="62"/>
      <c r="IC599" s="62"/>
      <c r="ID599" s="62"/>
      <c r="IE599" s="62"/>
      <c r="IF599" s="14"/>
      <c r="IG599" s="14"/>
      <c r="IH599" s="14"/>
      <c r="II599" s="62"/>
      <c r="IJ599" s="14"/>
      <c r="IK599" s="62"/>
      <c r="IL599" s="14"/>
      <c r="JA599" s="114"/>
      <c r="JC599" s="114" t="s">
        <v>511</v>
      </c>
    </row>
    <row r="600" spans="1:266" customFormat="1" ht="15" x14ac:dyDescent="0.25">
      <c r="A600" s="79"/>
      <c r="B600" s="80"/>
      <c r="C600" s="147" t="s">
        <v>512</v>
      </c>
      <c r="D600" s="147"/>
      <c r="E600" s="147"/>
      <c r="F600" s="147"/>
      <c r="G600" s="147"/>
      <c r="H600" s="147"/>
      <c r="I600" s="147"/>
      <c r="J600" s="147"/>
      <c r="K600" s="147"/>
      <c r="L600" s="147"/>
      <c r="M600" s="147"/>
      <c r="N600" s="147"/>
      <c r="O600" s="147"/>
      <c r="P600" s="116"/>
      <c r="Q600" s="109"/>
      <c r="R600" s="110"/>
      <c r="HY600" s="53"/>
      <c r="HZ600" s="53"/>
      <c r="IA600" s="62"/>
      <c r="IB600" s="62"/>
      <c r="IC600" s="62"/>
      <c r="ID600" s="62"/>
      <c r="IE600" s="62"/>
      <c r="IF600" s="14"/>
      <c r="IG600" s="14"/>
      <c r="IH600" s="14"/>
      <c r="II600" s="62"/>
      <c r="IJ600" s="14"/>
      <c r="IK600" s="62"/>
      <c r="IL600" s="14"/>
      <c r="JA600" s="114"/>
      <c r="JB600" s="4" t="s">
        <v>512</v>
      </c>
      <c r="JC600" s="114"/>
    </row>
    <row r="601" spans="1:266" customFormat="1" ht="15" x14ac:dyDescent="0.25">
      <c r="A601" s="79"/>
      <c r="B601" s="80"/>
      <c r="C601" s="147" t="s">
        <v>513</v>
      </c>
      <c r="D601" s="147"/>
      <c r="E601" s="147"/>
      <c r="F601" s="147"/>
      <c r="G601" s="147"/>
      <c r="H601" s="147"/>
      <c r="I601" s="147"/>
      <c r="J601" s="147"/>
      <c r="K601" s="118" t="s">
        <v>514</v>
      </c>
      <c r="L601" s="112"/>
      <c r="M601" s="112"/>
      <c r="O601" s="119"/>
      <c r="P601" s="116"/>
      <c r="Q601" s="109"/>
      <c r="R601" s="110"/>
      <c r="HY601" s="53"/>
      <c r="HZ601" s="53"/>
      <c r="IA601" s="62"/>
      <c r="IB601" s="62"/>
      <c r="IC601" s="62"/>
      <c r="ID601" s="62"/>
      <c r="IE601" s="62"/>
      <c r="IF601" s="14"/>
      <c r="IG601" s="14"/>
      <c r="IH601" s="14"/>
      <c r="II601" s="62"/>
      <c r="IJ601" s="14"/>
      <c r="IK601" s="62"/>
      <c r="IL601" s="14"/>
      <c r="JA601" s="114"/>
      <c r="JC601" s="114"/>
      <c r="JD601" s="4" t="s">
        <v>513</v>
      </c>
    </row>
    <row r="602" spans="1:266" customFormat="1" ht="15" x14ac:dyDescent="0.25">
      <c r="A602" s="79"/>
      <c r="B602" s="80"/>
      <c r="C602" s="147" t="s">
        <v>515</v>
      </c>
      <c r="D602" s="147"/>
      <c r="E602" s="147"/>
      <c r="F602" s="147"/>
      <c r="G602" s="147"/>
      <c r="H602" s="147"/>
      <c r="I602" s="147"/>
      <c r="J602" s="147"/>
      <c r="K602" s="118" t="s">
        <v>516</v>
      </c>
      <c r="L602" s="112"/>
      <c r="M602" s="112"/>
      <c r="O602" s="119"/>
      <c r="P602" s="116"/>
      <c r="Q602" s="109"/>
      <c r="R602" s="110"/>
      <c r="HY602" s="53"/>
      <c r="HZ602" s="53"/>
      <c r="IA602" s="62"/>
      <c r="IB602" s="62"/>
      <c r="IC602" s="62"/>
      <c r="ID602" s="62"/>
      <c r="IE602" s="62"/>
      <c r="IF602" s="14"/>
      <c r="IG602" s="14"/>
      <c r="IH602" s="14"/>
      <c r="II602" s="62"/>
      <c r="IJ602" s="14"/>
      <c r="IK602" s="62"/>
      <c r="IL602" s="14"/>
      <c r="JA602" s="114"/>
      <c r="JC602" s="114"/>
      <c r="JD602" s="4" t="s">
        <v>515</v>
      </c>
    </row>
    <row r="603" spans="1:266" customFormat="1" ht="1.5" customHeight="1" x14ac:dyDescent="0.25">
      <c r="A603" s="120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35"/>
      <c r="O603" s="122"/>
      <c r="P603" s="123"/>
      <c r="Q603" s="109"/>
      <c r="R603" s="110"/>
    </row>
    <row r="604" spans="1:266" customFormat="1" ht="15" x14ac:dyDescent="0.25">
      <c r="A604" s="79"/>
      <c r="B604" s="111"/>
      <c r="C604" s="150" t="s">
        <v>517</v>
      </c>
      <c r="D604" s="150"/>
      <c r="E604" s="150"/>
      <c r="F604" s="150"/>
      <c r="G604" s="150"/>
      <c r="H604" s="150"/>
      <c r="I604" s="150"/>
      <c r="J604" s="150"/>
      <c r="K604" s="150"/>
      <c r="L604" s="150"/>
      <c r="M604" s="150"/>
      <c r="N604" s="150"/>
      <c r="O604" s="150"/>
      <c r="P604" s="113"/>
      <c r="Q604" s="109"/>
      <c r="R604" s="110"/>
      <c r="JE604" s="114" t="s">
        <v>517</v>
      </c>
    </row>
    <row r="605" spans="1:266" customFormat="1" ht="15" x14ac:dyDescent="0.25">
      <c r="A605" s="79"/>
      <c r="B605" s="80"/>
      <c r="C605" s="147" t="s">
        <v>491</v>
      </c>
      <c r="D605" s="147"/>
      <c r="E605" s="147"/>
      <c r="F605" s="147"/>
      <c r="G605" s="147"/>
      <c r="H605" s="147"/>
      <c r="I605" s="147"/>
      <c r="J605" s="147"/>
      <c r="K605" s="147"/>
      <c r="L605" s="147"/>
      <c r="M605" s="147"/>
      <c r="N605" s="147"/>
      <c r="O605" s="147"/>
      <c r="P605" s="115">
        <v>1712644.08</v>
      </c>
      <c r="Q605" s="124"/>
      <c r="R605" s="125"/>
      <c r="JE605" s="114"/>
      <c r="JF605" s="4" t="s">
        <v>491</v>
      </c>
    </row>
    <row r="606" spans="1:266" customFormat="1" ht="15" x14ac:dyDescent="0.25">
      <c r="A606" s="79"/>
      <c r="B606" s="80"/>
      <c r="C606" s="147" t="s">
        <v>492</v>
      </c>
      <c r="D606" s="147"/>
      <c r="E606" s="147"/>
      <c r="F606" s="147"/>
      <c r="G606" s="147"/>
      <c r="H606" s="147"/>
      <c r="I606" s="147"/>
      <c r="J606" s="147"/>
      <c r="K606" s="147"/>
      <c r="L606" s="147"/>
      <c r="M606" s="147"/>
      <c r="N606" s="147"/>
      <c r="O606" s="147"/>
      <c r="P606" s="116"/>
      <c r="Q606" s="124"/>
      <c r="R606" s="125"/>
      <c r="JE606" s="114"/>
      <c r="JF606" s="4" t="s">
        <v>492</v>
      </c>
    </row>
    <row r="607" spans="1:266" customFormat="1" ht="15" x14ac:dyDescent="0.25">
      <c r="A607" s="79"/>
      <c r="B607" s="80"/>
      <c r="C607" s="147" t="s">
        <v>493</v>
      </c>
      <c r="D607" s="147"/>
      <c r="E607" s="147"/>
      <c r="F607" s="147"/>
      <c r="G607" s="147"/>
      <c r="H607" s="147"/>
      <c r="I607" s="147"/>
      <c r="J607" s="147"/>
      <c r="K607" s="147"/>
      <c r="L607" s="147"/>
      <c r="M607" s="147"/>
      <c r="N607" s="147"/>
      <c r="O607" s="147"/>
      <c r="P607" s="115">
        <v>400862.2</v>
      </c>
      <c r="Q607" s="124"/>
      <c r="R607" s="125"/>
      <c r="JE607" s="114"/>
      <c r="JF607" s="4" t="s">
        <v>493</v>
      </c>
    </row>
    <row r="608" spans="1:266" customFormat="1" ht="15" x14ac:dyDescent="0.25">
      <c r="A608" s="79"/>
      <c r="B608" s="80"/>
      <c r="C608" s="147" t="s">
        <v>494</v>
      </c>
      <c r="D608" s="147"/>
      <c r="E608" s="147"/>
      <c r="F608" s="147"/>
      <c r="G608" s="147"/>
      <c r="H608" s="147"/>
      <c r="I608" s="147"/>
      <c r="J608" s="147"/>
      <c r="K608" s="147"/>
      <c r="L608" s="147"/>
      <c r="M608" s="147"/>
      <c r="N608" s="147"/>
      <c r="O608" s="147"/>
      <c r="P608" s="115">
        <v>180463.92</v>
      </c>
      <c r="Q608" s="124"/>
      <c r="R608" s="125"/>
      <c r="JE608" s="114"/>
      <c r="JF608" s="4" t="s">
        <v>494</v>
      </c>
    </row>
    <row r="609" spans="1:266" customFormat="1" ht="15" x14ac:dyDescent="0.25">
      <c r="A609" s="79"/>
      <c r="B609" s="80"/>
      <c r="C609" s="147" t="s">
        <v>495</v>
      </c>
      <c r="D609" s="147"/>
      <c r="E609" s="147"/>
      <c r="F609" s="147"/>
      <c r="G609" s="147"/>
      <c r="H609" s="147"/>
      <c r="I609" s="147"/>
      <c r="J609" s="147"/>
      <c r="K609" s="147"/>
      <c r="L609" s="147"/>
      <c r="M609" s="147"/>
      <c r="N609" s="147"/>
      <c r="O609" s="147"/>
      <c r="P609" s="115">
        <v>71936.28</v>
      </c>
      <c r="Q609" s="124"/>
      <c r="R609" s="125"/>
      <c r="JE609" s="114"/>
      <c r="JF609" s="4" t="s">
        <v>495</v>
      </c>
    </row>
    <row r="610" spans="1:266" customFormat="1" ht="15" x14ac:dyDescent="0.25">
      <c r="A610" s="79"/>
      <c r="B610" s="80"/>
      <c r="C610" s="147" t="s">
        <v>496</v>
      </c>
      <c r="D610" s="147"/>
      <c r="E610" s="147"/>
      <c r="F610" s="147"/>
      <c r="G610" s="147"/>
      <c r="H610" s="147"/>
      <c r="I610" s="147"/>
      <c r="J610" s="147"/>
      <c r="K610" s="147"/>
      <c r="L610" s="147"/>
      <c r="M610" s="147"/>
      <c r="N610" s="147"/>
      <c r="O610" s="147"/>
      <c r="P610" s="115">
        <v>1059381.68</v>
      </c>
      <c r="Q610" s="124"/>
      <c r="R610" s="125"/>
      <c r="JE610" s="114"/>
      <c r="JF610" s="4" t="s">
        <v>496</v>
      </c>
    </row>
    <row r="611" spans="1:266" customFormat="1" ht="15" x14ac:dyDescent="0.25">
      <c r="A611" s="79"/>
      <c r="B611" s="80"/>
      <c r="C611" s="147" t="s">
        <v>497</v>
      </c>
      <c r="D611" s="147"/>
      <c r="E611" s="147"/>
      <c r="F611" s="147"/>
      <c r="G611" s="147"/>
      <c r="H611" s="147"/>
      <c r="I611" s="147"/>
      <c r="J611" s="147"/>
      <c r="K611" s="147"/>
      <c r="L611" s="147"/>
      <c r="M611" s="147"/>
      <c r="N611" s="147"/>
      <c r="O611" s="147"/>
      <c r="P611" s="115">
        <v>914768.38</v>
      </c>
      <c r="Q611" s="124"/>
      <c r="R611" s="125"/>
      <c r="JE611" s="114"/>
      <c r="JF611" s="4" t="s">
        <v>497</v>
      </c>
    </row>
    <row r="612" spans="1:266" customFormat="1" ht="15" x14ac:dyDescent="0.25">
      <c r="A612" s="79"/>
      <c r="B612" s="80"/>
      <c r="C612" s="147" t="s">
        <v>492</v>
      </c>
      <c r="D612" s="147"/>
      <c r="E612" s="147"/>
      <c r="F612" s="147"/>
      <c r="G612" s="147"/>
      <c r="H612" s="147"/>
      <c r="I612" s="147"/>
      <c r="J612" s="147"/>
      <c r="K612" s="147"/>
      <c r="L612" s="147"/>
      <c r="M612" s="147"/>
      <c r="N612" s="147"/>
      <c r="O612" s="147"/>
      <c r="P612" s="116"/>
      <c r="Q612" s="124"/>
      <c r="R612" s="125"/>
      <c r="JE612" s="114"/>
      <c r="JF612" s="4" t="s">
        <v>492</v>
      </c>
    </row>
    <row r="613" spans="1:266" customFormat="1" ht="15" x14ac:dyDescent="0.25">
      <c r="A613" s="79"/>
      <c r="B613" s="80"/>
      <c r="C613" s="147" t="s">
        <v>498</v>
      </c>
      <c r="D613" s="147"/>
      <c r="E613" s="147"/>
      <c r="F613" s="147"/>
      <c r="G613" s="147"/>
      <c r="H613" s="147"/>
      <c r="I613" s="147"/>
      <c r="J613" s="147"/>
      <c r="K613" s="147"/>
      <c r="L613" s="147"/>
      <c r="M613" s="147"/>
      <c r="N613" s="147"/>
      <c r="O613" s="147"/>
      <c r="P613" s="115">
        <v>280201.49</v>
      </c>
      <c r="Q613" s="124"/>
      <c r="R613" s="125"/>
      <c r="JE613" s="114"/>
      <c r="JF613" s="4" t="s">
        <v>498</v>
      </c>
    </row>
    <row r="614" spans="1:266" customFormat="1" ht="15" x14ac:dyDescent="0.25">
      <c r="A614" s="79"/>
      <c r="B614" s="80"/>
      <c r="C614" s="147" t="s">
        <v>499</v>
      </c>
      <c r="D614" s="147"/>
      <c r="E614" s="147"/>
      <c r="F614" s="147"/>
      <c r="G614" s="147"/>
      <c r="H614" s="147"/>
      <c r="I614" s="147"/>
      <c r="J614" s="147"/>
      <c r="K614" s="147"/>
      <c r="L614" s="147"/>
      <c r="M614" s="147"/>
      <c r="N614" s="147"/>
      <c r="O614" s="147"/>
      <c r="P614" s="115">
        <v>23635.62</v>
      </c>
      <c r="Q614" s="124"/>
      <c r="R614" s="125"/>
      <c r="JE614" s="114"/>
      <c r="JF614" s="4" t="s">
        <v>499</v>
      </c>
    </row>
    <row r="615" spans="1:266" customFormat="1" ht="15" x14ac:dyDescent="0.25">
      <c r="A615" s="79"/>
      <c r="B615" s="80"/>
      <c r="C615" s="147" t="s">
        <v>500</v>
      </c>
      <c r="D615" s="147"/>
      <c r="E615" s="147"/>
      <c r="F615" s="147"/>
      <c r="G615" s="147"/>
      <c r="H615" s="147"/>
      <c r="I615" s="147"/>
      <c r="J615" s="147"/>
      <c r="K615" s="147"/>
      <c r="L615" s="147"/>
      <c r="M615" s="147"/>
      <c r="N615" s="147"/>
      <c r="O615" s="147"/>
      <c r="P615" s="115">
        <v>9804.2199999999993</v>
      </c>
      <c r="Q615" s="124"/>
      <c r="R615" s="125"/>
      <c r="JE615" s="114"/>
      <c r="JF615" s="4" t="s">
        <v>500</v>
      </c>
    </row>
    <row r="616" spans="1:266" customFormat="1" ht="15" x14ac:dyDescent="0.25">
      <c r="A616" s="79"/>
      <c r="B616" s="80"/>
      <c r="C616" s="147" t="s">
        <v>501</v>
      </c>
      <c r="D616" s="147"/>
      <c r="E616" s="147"/>
      <c r="F616" s="147"/>
      <c r="G616" s="147"/>
      <c r="H616" s="147"/>
      <c r="I616" s="147"/>
      <c r="J616" s="147"/>
      <c r="K616" s="147"/>
      <c r="L616" s="147"/>
      <c r="M616" s="147"/>
      <c r="N616" s="147"/>
      <c r="O616" s="147"/>
      <c r="P616" s="115">
        <v>220876.4</v>
      </c>
      <c r="Q616" s="124"/>
      <c r="R616" s="125"/>
      <c r="JE616" s="114"/>
      <c r="JF616" s="4" t="s">
        <v>501</v>
      </c>
    </row>
    <row r="617" spans="1:266" customFormat="1" ht="15" x14ac:dyDescent="0.25">
      <c r="A617" s="79"/>
      <c r="B617" s="80"/>
      <c r="C617" s="147" t="s">
        <v>502</v>
      </c>
      <c r="D617" s="147"/>
      <c r="E617" s="147"/>
      <c r="F617" s="147"/>
      <c r="G617" s="147"/>
      <c r="H617" s="147"/>
      <c r="I617" s="147"/>
      <c r="J617" s="147"/>
      <c r="K617" s="147"/>
      <c r="L617" s="147"/>
      <c r="M617" s="147"/>
      <c r="N617" s="147"/>
      <c r="O617" s="147"/>
      <c r="P617" s="115">
        <v>260586.07</v>
      </c>
      <c r="Q617" s="124"/>
      <c r="R617" s="125"/>
      <c r="JE617" s="114"/>
      <c r="JF617" s="4" t="s">
        <v>502</v>
      </c>
    </row>
    <row r="618" spans="1:266" customFormat="1" ht="15" x14ac:dyDescent="0.25">
      <c r="A618" s="79"/>
      <c r="B618" s="80"/>
      <c r="C618" s="147" t="s">
        <v>503</v>
      </c>
      <c r="D618" s="147"/>
      <c r="E618" s="147"/>
      <c r="F618" s="147"/>
      <c r="G618" s="147"/>
      <c r="H618" s="147"/>
      <c r="I618" s="147"/>
      <c r="J618" s="147"/>
      <c r="K618" s="147"/>
      <c r="L618" s="147"/>
      <c r="M618" s="147"/>
      <c r="N618" s="147"/>
      <c r="O618" s="147"/>
      <c r="P618" s="115">
        <v>119664.58</v>
      </c>
      <c r="Q618" s="124"/>
      <c r="R618" s="125"/>
      <c r="JE618" s="114"/>
      <c r="JF618" s="4" t="s">
        <v>503</v>
      </c>
    </row>
    <row r="619" spans="1:266" customFormat="1" ht="15" x14ac:dyDescent="0.25">
      <c r="A619" s="79"/>
      <c r="B619" s="80"/>
      <c r="C619" s="147" t="s">
        <v>504</v>
      </c>
      <c r="D619" s="147"/>
      <c r="E619" s="147"/>
      <c r="F619" s="147"/>
      <c r="G619" s="147"/>
      <c r="H619" s="147"/>
      <c r="I619" s="147"/>
      <c r="J619" s="147"/>
      <c r="K619" s="147"/>
      <c r="L619" s="147"/>
      <c r="M619" s="147"/>
      <c r="N619" s="147"/>
      <c r="O619" s="147"/>
      <c r="P619" s="115">
        <v>1437934.26</v>
      </c>
      <c r="Q619" s="124"/>
      <c r="R619" s="125"/>
      <c r="JE619" s="114"/>
      <c r="JF619" s="4" t="s">
        <v>504</v>
      </c>
    </row>
    <row r="620" spans="1:266" customFormat="1" ht="15" x14ac:dyDescent="0.25">
      <c r="A620" s="79"/>
      <c r="B620" s="80"/>
      <c r="C620" s="147" t="s">
        <v>492</v>
      </c>
      <c r="D620" s="147"/>
      <c r="E620" s="147"/>
      <c r="F620" s="147"/>
      <c r="G620" s="147"/>
      <c r="H620" s="147"/>
      <c r="I620" s="147"/>
      <c r="J620" s="147"/>
      <c r="K620" s="147"/>
      <c r="L620" s="147"/>
      <c r="M620" s="147"/>
      <c r="N620" s="147"/>
      <c r="O620" s="147"/>
      <c r="P620" s="116"/>
      <c r="Q620" s="124"/>
      <c r="R620" s="125"/>
      <c r="JE620" s="114"/>
      <c r="JF620" s="4" t="s">
        <v>492</v>
      </c>
    </row>
    <row r="621" spans="1:266" customFormat="1" ht="15" x14ac:dyDescent="0.25">
      <c r="A621" s="79"/>
      <c r="B621" s="80"/>
      <c r="C621" s="147" t="s">
        <v>498</v>
      </c>
      <c r="D621" s="147"/>
      <c r="E621" s="147"/>
      <c r="F621" s="147"/>
      <c r="G621" s="147"/>
      <c r="H621" s="147"/>
      <c r="I621" s="147"/>
      <c r="J621" s="147"/>
      <c r="K621" s="147"/>
      <c r="L621" s="147"/>
      <c r="M621" s="147"/>
      <c r="N621" s="147"/>
      <c r="O621" s="147"/>
      <c r="P621" s="115">
        <v>120660.71</v>
      </c>
      <c r="Q621" s="124"/>
      <c r="R621" s="125"/>
      <c r="JE621" s="114"/>
      <c r="JF621" s="4" t="s">
        <v>498</v>
      </c>
    </row>
    <row r="622" spans="1:266" customFormat="1" ht="15" x14ac:dyDescent="0.25">
      <c r="A622" s="79"/>
      <c r="B622" s="80"/>
      <c r="C622" s="147" t="s">
        <v>499</v>
      </c>
      <c r="D622" s="147"/>
      <c r="E622" s="147"/>
      <c r="F622" s="147"/>
      <c r="G622" s="147"/>
      <c r="H622" s="147"/>
      <c r="I622" s="147"/>
      <c r="J622" s="147"/>
      <c r="K622" s="147"/>
      <c r="L622" s="147"/>
      <c r="M622" s="147"/>
      <c r="N622" s="147"/>
      <c r="O622" s="147"/>
      <c r="P622" s="115">
        <v>156828.29999999999</v>
      </c>
      <c r="Q622" s="124"/>
      <c r="R622" s="125"/>
      <c r="JE622" s="114"/>
      <c r="JF622" s="4" t="s">
        <v>499</v>
      </c>
    </row>
    <row r="623" spans="1:266" customFormat="1" ht="15" x14ac:dyDescent="0.25">
      <c r="A623" s="79"/>
      <c r="B623" s="80"/>
      <c r="C623" s="147" t="s">
        <v>500</v>
      </c>
      <c r="D623" s="147"/>
      <c r="E623" s="147"/>
      <c r="F623" s="147"/>
      <c r="G623" s="147"/>
      <c r="H623" s="147"/>
      <c r="I623" s="147"/>
      <c r="J623" s="147"/>
      <c r="K623" s="147"/>
      <c r="L623" s="147"/>
      <c r="M623" s="147"/>
      <c r="N623" s="147"/>
      <c r="O623" s="147"/>
      <c r="P623" s="115">
        <v>62132.06</v>
      </c>
      <c r="Q623" s="124"/>
      <c r="R623" s="125"/>
      <c r="JE623" s="114"/>
      <c r="JF623" s="4" t="s">
        <v>500</v>
      </c>
    </row>
    <row r="624" spans="1:266" customFormat="1" ht="15" x14ac:dyDescent="0.25">
      <c r="A624" s="79"/>
      <c r="B624" s="80"/>
      <c r="C624" s="147" t="s">
        <v>501</v>
      </c>
      <c r="D624" s="147"/>
      <c r="E624" s="147"/>
      <c r="F624" s="147"/>
      <c r="G624" s="147"/>
      <c r="H624" s="147"/>
      <c r="I624" s="147"/>
      <c r="J624" s="147"/>
      <c r="K624" s="147"/>
      <c r="L624" s="147"/>
      <c r="M624" s="147"/>
      <c r="N624" s="147"/>
      <c r="O624" s="147"/>
      <c r="P624" s="115">
        <v>838505.28</v>
      </c>
      <c r="Q624" s="124"/>
      <c r="R624" s="125"/>
      <c r="JE624" s="114"/>
      <c r="JF624" s="4" t="s">
        <v>501</v>
      </c>
    </row>
    <row r="625" spans="1:292" customFormat="1" ht="15" x14ac:dyDescent="0.25">
      <c r="A625" s="79"/>
      <c r="B625" s="80"/>
      <c r="C625" s="147" t="s">
        <v>502</v>
      </c>
      <c r="D625" s="147"/>
      <c r="E625" s="147"/>
      <c r="F625" s="147"/>
      <c r="G625" s="147"/>
      <c r="H625" s="147"/>
      <c r="I625" s="147"/>
      <c r="J625" s="147"/>
      <c r="K625" s="147"/>
      <c r="L625" s="147"/>
      <c r="M625" s="147"/>
      <c r="N625" s="147"/>
      <c r="O625" s="147"/>
      <c r="P625" s="115">
        <v>171858.07</v>
      </c>
      <c r="Q625" s="124"/>
      <c r="R625" s="125"/>
      <c r="JE625" s="114"/>
      <c r="JF625" s="4" t="s">
        <v>502</v>
      </c>
    </row>
    <row r="626" spans="1:292" customFormat="1" ht="15" x14ac:dyDescent="0.25">
      <c r="A626" s="79"/>
      <c r="B626" s="80"/>
      <c r="C626" s="147" t="s">
        <v>503</v>
      </c>
      <c r="D626" s="147"/>
      <c r="E626" s="147"/>
      <c r="F626" s="147"/>
      <c r="G626" s="147"/>
      <c r="H626" s="147"/>
      <c r="I626" s="147"/>
      <c r="J626" s="147"/>
      <c r="K626" s="147"/>
      <c r="L626" s="147"/>
      <c r="M626" s="147"/>
      <c r="N626" s="147"/>
      <c r="O626" s="147"/>
      <c r="P626" s="115">
        <v>87949.84</v>
      </c>
      <c r="Q626" s="124"/>
      <c r="R626" s="125"/>
      <c r="JE626" s="114"/>
      <c r="JF626" s="4" t="s">
        <v>503</v>
      </c>
    </row>
    <row r="627" spans="1:292" customFormat="1" ht="15" x14ac:dyDescent="0.25">
      <c r="A627" s="79"/>
      <c r="B627" s="80"/>
      <c r="C627" s="147" t="s">
        <v>505</v>
      </c>
      <c r="D627" s="147"/>
      <c r="E627" s="147"/>
      <c r="F627" s="147"/>
      <c r="G627" s="147"/>
      <c r="H627" s="147"/>
      <c r="I627" s="147"/>
      <c r="J627" s="147"/>
      <c r="K627" s="147"/>
      <c r="L627" s="147"/>
      <c r="M627" s="147"/>
      <c r="N627" s="147"/>
      <c r="O627" s="147"/>
      <c r="P627" s="115">
        <v>28310.66</v>
      </c>
      <c r="Q627" s="124"/>
      <c r="R627" s="125"/>
      <c r="JE627" s="114"/>
      <c r="JF627" s="4" t="s">
        <v>505</v>
      </c>
    </row>
    <row r="628" spans="1:292" customFormat="1" ht="15" x14ac:dyDescent="0.25">
      <c r="A628" s="79"/>
      <c r="B628" s="80"/>
      <c r="C628" s="147" t="s">
        <v>506</v>
      </c>
      <c r="D628" s="147"/>
      <c r="E628" s="147"/>
      <c r="F628" s="147"/>
      <c r="G628" s="147"/>
      <c r="H628" s="147"/>
      <c r="I628" s="147"/>
      <c r="J628" s="147"/>
      <c r="K628" s="147"/>
      <c r="L628" s="147"/>
      <c r="M628" s="147"/>
      <c r="N628" s="147"/>
      <c r="O628" s="147"/>
      <c r="P628" s="115">
        <v>25300</v>
      </c>
      <c r="Q628" s="124"/>
      <c r="R628" s="125"/>
      <c r="JE628" s="114"/>
      <c r="JF628" s="4" t="s">
        <v>506</v>
      </c>
    </row>
    <row r="629" spans="1:292" customFormat="1" ht="15" x14ac:dyDescent="0.25">
      <c r="A629" s="79"/>
      <c r="B629" s="80"/>
      <c r="C629" s="147" t="s">
        <v>507</v>
      </c>
      <c r="D629" s="147"/>
      <c r="E629" s="147"/>
      <c r="F629" s="147"/>
      <c r="G629" s="147"/>
      <c r="H629" s="147"/>
      <c r="I629" s="147"/>
      <c r="J629" s="147"/>
      <c r="K629" s="147"/>
      <c r="L629" s="147"/>
      <c r="M629" s="147"/>
      <c r="N629" s="147"/>
      <c r="O629" s="147"/>
      <c r="P629" s="115">
        <v>3010.66</v>
      </c>
      <c r="Q629" s="124"/>
      <c r="R629" s="125"/>
      <c r="JE629" s="114"/>
      <c r="JF629" s="4" t="s">
        <v>507</v>
      </c>
    </row>
    <row r="630" spans="1:292" customFormat="1" ht="15" x14ac:dyDescent="0.25">
      <c r="A630" s="79"/>
      <c r="B630" s="111"/>
      <c r="C630" s="150" t="s">
        <v>518</v>
      </c>
      <c r="D630" s="150"/>
      <c r="E630" s="150"/>
      <c r="F630" s="150"/>
      <c r="G630" s="150"/>
      <c r="H630" s="150"/>
      <c r="I630" s="150"/>
      <c r="J630" s="150"/>
      <c r="K630" s="150"/>
      <c r="L630" s="150"/>
      <c r="M630" s="150"/>
      <c r="N630" s="150"/>
      <c r="O630" s="150"/>
      <c r="P630" s="117">
        <v>2381013.2999999998</v>
      </c>
      <c r="Q630" s="124"/>
      <c r="R630" s="126"/>
      <c r="JE630" s="114"/>
      <c r="JG630" s="114" t="s">
        <v>518</v>
      </c>
    </row>
    <row r="631" spans="1:292" customFormat="1" ht="15" x14ac:dyDescent="0.25">
      <c r="A631" s="79"/>
      <c r="B631" s="80"/>
      <c r="C631" s="147" t="s">
        <v>508</v>
      </c>
      <c r="D631" s="147"/>
      <c r="E631" s="147"/>
      <c r="F631" s="147"/>
      <c r="G631" s="147"/>
      <c r="H631" s="147"/>
      <c r="I631" s="147"/>
      <c r="J631" s="147"/>
      <c r="K631" s="147"/>
      <c r="L631" s="147"/>
      <c r="M631" s="147"/>
      <c r="N631" s="147"/>
      <c r="O631" s="147"/>
      <c r="P631" s="115">
        <v>472798.48</v>
      </c>
      <c r="Q631" s="124"/>
      <c r="R631" s="125"/>
      <c r="JE631" s="114"/>
      <c r="JF631" s="4" t="s">
        <v>508</v>
      </c>
      <c r="JG631" s="114"/>
    </row>
    <row r="632" spans="1:292" customFormat="1" ht="15" x14ac:dyDescent="0.25">
      <c r="A632" s="79"/>
      <c r="B632" s="80"/>
      <c r="C632" s="147" t="s">
        <v>509</v>
      </c>
      <c r="D632" s="147"/>
      <c r="E632" s="147"/>
      <c r="F632" s="147"/>
      <c r="G632" s="147"/>
      <c r="H632" s="147"/>
      <c r="I632" s="147"/>
      <c r="J632" s="147"/>
      <c r="K632" s="147"/>
      <c r="L632" s="147"/>
      <c r="M632" s="147"/>
      <c r="N632" s="147"/>
      <c r="O632" s="147"/>
      <c r="P632" s="115">
        <v>432444.14</v>
      </c>
      <c r="Q632" s="124"/>
      <c r="R632" s="125"/>
      <c r="JE632" s="114"/>
      <c r="JF632" s="4" t="s">
        <v>509</v>
      </c>
      <c r="JG632" s="114"/>
    </row>
    <row r="633" spans="1:292" customFormat="1" ht="15" x14ac:dyDescent="0.25">
      <c r="A633" s="79"/>
      <c r="B633" s="80"/>
      <c r="C633" s="147" t="s">
        <v>510</v>
      </c>
      <c r="D633" s="147"/>
      <c r="E633" s="147"/>
      <c r="F633" s="147"/>
      <c r="G633" s="147"/>
      <c r="H633" s="147"/>
      <c r="I633" s="147"/>
      <c r="J633" s="147"/>
      <c r="K633" s="147"/>
      <c r="L633" s="147"/>
      <c r="M633" s="147"/>
      <c r="N633" s="147"/>
      <c r="O633" s="147"/>
      <c r="P633" s="115">
        <v>207614.42</v>
      </c>
      <c r="Q633" s="124"/>
      <c r="R633" s="125"/>
      <c r="JE633" s="114"/>
      <c r="JF633" s="4" t="s">
        <v>510</v>
      </c>
      <c r="JG633" s="114"/>
    </row>
    <row r="634" spans="1:292" customFormat="1" ht="15" x14ac:dyDescent="0.25">
      <c r="A634" s="79"/>
      <c r="B634" s="80"/>
      <c r="C634" s="147" t="s">
        <v>519</v>
      </c>
      <c r="D634" s="147"/>
      <c r="E634" s="147"/>
      <c r="F634" s="147"/>
      <c r="G634" s="147"/>
      <c r="H634" s="147"/>
      <c r="I634" s="147"/>
      <c r="J634" s="147"/>
      <c r="K634" s="147"/>
      <c r="L634" s="147"/>
      <c r="M634" s="147"/>
      <c r="N634" s="147"/>
      <c r="O634" s="147"/>
      <c r="P634" s="115">
        <v>523822.93</v>
      </c>
      <c r="Q634" s="124"/>
      <c r="R634" s="125"/>
      <c r="JE634" s="114"/>
      <c r="JF634" s="4" t="s">
        <v>519</v>
      </c>
      <c r="JG634" s="114"/>
    </row>
    <row r="635" spans="1:292" customFormat="1" ht="15" x14ac:dyDescent="0.25">
      <c r="A635" s="79"/>
      <c r="B635" s="111"/>
      <c r="C635" s="150" t="s">
        <v>520</v>
      </c>
      <c r="D635" s="150"/>
      <c r="E635" s="150"/>
      <c r="F635" s="150"/>
      <c r="G635" s="150"/>
      <c r="H635" s="150"/>
      <c r="I635" s="150"/>
      <c r="J635" s="150"/>
      <c r="K635" s="150"/>
      <c r="L635" s="150"/>
      <c r="M635" s="150"/>
      <c r="N635" s="150"/>
      <c r="O635" s="150"/>
      <c r="P635" s="117">
        <v>2904836.23</v>
      </c>
      <c r="Q635" s="124"/>
      <c r="R635" s="126"/>
      <c r="JE635" s="114"/>
      <c r="JG635" s="114" t="s">
        <v>520</v>
      </c>
    </row>
    <row r="636" spans="1:292" customFormat="1" ht="15" x14ac:dyDescent="0.25">
      <c r="A636" s="79"/>
      <c r="B636" s="80"/>
      <c r="C636" s="147" t="s">
        <v>512</v>
      </c>
      <c r="D636" s="147"/>
      <c r="E636" s="147"/>
      <c r="F636" s="147"/>
      <c r="G636" s="147"/>
      <c r="H636" s="147"/>
      <c r="I636" s="147"/>
      <c r="J636" s="147"/>
      <c r="K636" s="147"/>
      <c r="L636" s="147"/>
      <c r="M636" s="147"/>
      <c r="N636" s="147"/>
      <c r="O636" s="147"/>
      <c r="P636" s="116"/>
      <c r="Q636" s="124"/>
      <c r="R636" s="125"/>
      <c r="JE636" s="114"/>
      <c r="JF636" s="4" t="s">
        <v>512</v>
      </c>
      <c r="JG636" s="114"/>
    </row>
    <row r="637" spans="1:292" customFormat="1" ht="15" x14ac:dyDescent="0.25">
      <c r="A637" s="79"/>
      <c r="B637" s="80"/>
      <c r="C637" s="147" t="s">
        <v>513</v>
      </c>
      <c r="D637" s="147"/>
      <c r="E637" s="147"/>
      <c r="F637" s="147"/>
      <c r="G637" s="147"/>
      <c r="H637" s="147"/>
      <c r="I637" s="147"/>
      <c r="J637" s="147"/>
      <c r="K637" s="118" t="s">
        <v>514</v>
      </c>
      <c r="L637" s="112"/>
      <c r="M637" s="112"/>
      <c r="O637" s="119"/>
      <c r="P637" s="116"/>
      <c r="Q637" s="124"/>
      <c r="R637" s="126"/>
      <c r="JE637" s="114"/>
      <c r="JG637" s="114"/>
      <c r="JH637" s="4" t="s">
        <v>513</v>
      </c>
    </row>
    <row r="638" spans="1:292" customFormat="1" ht="15" x14ac:dyDescent="0.25">
      <c r="A638" s="79"/>
      <c r="B638" s="80"/>
      <c r="C638" s="147" t="s">
        <v>515</v>
      </c>
      <c r="D638" s="147"/>
      <c r="E638" s="147"/>
      <c r="F638" s="147"/>
      <c r="G638" s="147"/>
      <c r="H638" s="147"/>
      <c r="I638" s="147"/>
      <c r="J638" s="147"/>
      <c r="K638" s="118" t="s">
        <v>516</v>
      </c>
      <c r="L638" s="112"/>
      <c r="M638" s="112"/>
      <c r="O638" s="119"/>
      <c r="P638" s="116"/>
      <c r="Q638" s="124"/>
      <c r="R638" s="126"/>
      <c r="JE638" s="114"/>
      <c r="JG638" s="114"/>
      <c r="JH638" s="4" t="s">
        <v>515</v>
      </c>
    </row>
    <row r="639" spans="1:292" s="127" customFormat="1" ht="1.5" customHeight="1" x14ac:dyDescent="0.2">
      <c r="A639" s="120"/>
      <c r="B639" s="105"/>
      <c r="C639" s="103"/>
      <c r="D639" s="103"/>
      <c r="E639" s="103"/>
      <c r="F639" s="103"/>
      <c r="G639" s="103"/>
      <c r="H639" s="103"/>
      <c r="I639" s="103"/>
      <c r="J639" s="103"/>
      <c r="K639" s="103"/>
      <c r="L639" s="128"/>
      <c r="M639" s="129"/>
      <c r="N639" s="130"/>
      <c r="O639" s="131"/>
      <c r="P639" s="132"/>
      <c r="Q639" s="133"/>
      <c r="R639" s="133"/>
      <c r="AB639" s="3"/>
      <c r="AC639" s="3"/>
      <c r="AD639" s="3"/>
      <c r="AE639" s="3"/>
      <c r="AF639" s="3"/>
      <c r="AG639" s="4"/>
      <c r="AH639" s="4"/>
      <c r="AI639" s="4"/>
      <c r="AJ639" s="4"/>
      <c r="AK639" s="3"/>
      <c r="AL639" s="3"/>
      <c r="AM639" s="3"/>
      <c r="AN639" s="3"/>
      <c r="AO639" s="3"/>
      <c r="AP639" s="4"/>
      <c r="AQ639" s="4"/>
      <c r="AR639" s="4"/>
      <c r="AS639" s="4"/>
      <c r="AT639" s="134"/>
      <c r="AU639" s="134"/>
      <c r="AV639" s="134"/>
      <c r="AW639" s="134"/>
      <c r="AX639" s="134"/>
      <c r="AY639" s="134"/>
      <c r="AZ639" s="134"/>
      <c r="BA639" s="134"/>
      <c r="BB639" s="134"/>
      <c r="BC639" s="135"/>
      <c r="BD639" s="135"/>
      <c r="BE639" s="135"/>
      <c r="BF639" s="135"/>
      <c r="BG639" s="135"/>
      <c r="BH639" s="134"/>
      <c r="BI639" s="134"/>
      <c r="BJ639" s="134"/>
      <c r="BK639" s="134"/>
      <c r="BL639" s="3"/>
      <c r="BM639" s="3"/>
      <c r="BN639" s="3"/>
      <c r="BO639" s="3"/>
      <c r="BP639" s="3"/>
      <c r="BQ639" s="3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3"/>
      <c r="CC639" s="3"/>
      <c r="CD639" s="3"/>
      <c r="CE639" s="3"/>
      <c r="CF639" s="3"/>
      <c r="CG639" s="3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3"/>
      <c r="CS639" s="3"/>
      <c r="CT639" s="3"/>
      <c r="CU639" s="3"/>
      <c r="CV639" s="3"/>
      <c r="CW639" s="3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3"/>
      <c r="DI639" s="3"/>
      <c r="DJ639" s="3"/>
      <c r="DK639" s="3"/>
      <c r="DL639" s="3"/>
      <c r="DM639" s="3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3"/>
      <c r="DY639" s="3"/>
      <c r="DZ639" s="3"/>
      <c r="EA639" s="3"/>
      <c r="EB639" s="3"/>
      <c r="EC639" s="3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3"/>
      <c r="EO639" s="3"/>
      <c r="EP639" s="3"/>
      <c r="EQ639" s="3"/>
      <c r="ER639" s="3"/>
      <c r="ES639" s="3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3"/>
      <c r="FE639" s="3"/>
      <c r="FF639" s="3"/>
      <c r="FG639" s="3"/>
      <c r="FH639" s="3"/>
      <c r="FI639" s="3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50"/>
      <c r="FU639" s="50"/>
      <c r="FV639" s="50"/>
      <c r="FW639" s="50"/>
      <c r="FX639" s="50"/>
      <c r="FY639" s="50"/>
      <c r="FZ639" s="50"/>
      <c r="GA639" s="50"/>
      <c r="GB639" s="50"/>
      <c r="GC639" s="50"/>
      <c r="GD639" s="50"/>
      <c r="GE639" s="50"/>
      <c r="GF639" s="50"/>
      <c r="GG639" s="50"/>
      <c r="GH639" s="50"/>
      <c r="GI639" s="50"/>
      <c r="GJ639" s="50"/>
      <c r="GK639" s="50"/>
      <c r="GL639" s="50"/>
      <c r="GM639" s="50"/>
      <c r="GN639" s="50"/>
      <c r="GO639" s="50"/>
      <c r="GP639" s="50"/>
      <c r="GQ639" s="50"/>
      <c r="GR639" s="50"/>
      <c r="GS639" s="50"/>
      <c r="GT639" s="50"/>
      <c r="GU639" s="50"/>
      <c r="GV639" s="50"/>
      <c r="GW639" s="50"/>
      <c r="GX639" s="50"/>
      <c r="GY639" s="50"/>
      <c r="GZ639" s="50"/>
      <c r="HA639" s="50"/>
      <c r="HB639" s="50"/>
      <c r="HC639" s="50"/>
      <c r="HD639" s="50"/>
      <c r="HE639" s="50"/>
      <c r="HF639" s="50"/>
      <c r="HG639" s="50"/>
      <c r="HH639" s="50"/>
      <c r="HI639" s="50"/>
      <c r="HJ639" s="50"/>
      <c r="HK639" s="50"/>
      <c r="HL639" s="50"/>
      <c r="HM639" s="50"/>
      <c r="HN639" s="50"/>
      <c r="HO639" s="50"/>
      <c r="HP639" s="9"/>
      <c r="HQ639" s="9"/>
      <c r="HR639" s="9"/>
      <c r="HS639" s="9"/>
      <c r="HT639" s="9"/>
      <c r="HU639" s="135"/>
      <c r="HV639" s="135"/>
      <c r="HW639" s="135"/>
      <c r="HX639" s="135"/>
      <c r="HY639" s="9"/>
      <c r="HZ639" s="9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  <c r="IO639" s="3"/>
      <c r="IP639" s="3"/>
      <c r="IQ639" s="3"/>
      <c r="IR639" s="3"/>
      <c r="IS639" s="3"/>
      <c r="IT639" s="3"/>
      <c r="IU639" s="3"/>
      <c r="IV639" s="3"/>
      <c r="IW639" s="3"/>
      <c r="IX639" s="3"/>
      <c r="IY639" s="3"/>
      <c r="IZ639" s="3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10"/>
      <c r="JP639" s="10"/>
      <c r="JQ639" s="10"/>
      <c r="JR639" s="10"/>
      <c r="JS639" s="10"/>
      <c r="JT639" s="10"/>
      <c r="JU639" s="4"/>
      <c r="JV639" s="4"/>
      <c r="JW639" s="4"/>
      <c r="JX639" s="4"/>
      <c r="JY639" s="4"/>
      <c r="JZ639" s="4"/>
      <c r="KA639" s="10"/>
      <c r="KB639" s="10"/>
      <c r="KC639" s="10"/>
      <c r="KD639" s="10"/>
      <c r="KE639" s="10"/>
      <c r="KF639" s="10"/>
    </row>
    <row r="640" spans="1:292" s="127" customFormat="1" ht="14.25" customHeight="1" x14ac:dyDescent="0.2">
      <c r="A640" s="11"/>
      <c r="B640" s="136"/>
      <c r="C640" s="62"/>
      <c r="D640" s="62"/>
      <c r="E640" s="62"/>
      <c r="F640" s="62"/>
      <c r="G640" s="62"/>
      <c r="H640" s="62"/>
      <c r="I640" s="62"/>
      <c r="J640" s="62"/>
      <c r="K640" s="62"/>
      <c r="L640" s="137"/>
      <c r="M640" s="138"/>
      <c r="N640" s="139"/>
      <c r="O640" s="11"/>
      <c r="P640" s="11"/>
      <c r="Q640" s="133"/>
      <c r="R640" s="133"/>
      <c r="AB640" s="3"/>
      <c r="AC640" s="3"/>
      <c r="AD640" s="3"/>
      <c r="AE640" s="3"/>
      <c r="AF640" s="3"/>
      <c r="AG640" s="4"/>
      <c r="AH640" s="4"/>
      <c r="AI640" s="4"/>
      <c r="AJ640" s="4"/>
      <c r="AK640" s="3"/>
      <c r="AL640" s="3"/>
      <c r="AM640" s="3"/>
      <c r="AN640" s="3"/>
      <c r="AO640" s="3"/>
      <c r="AP640" s="4"/>
      <c r="AQ640" s="4"/>
      <c r="AR640" s="4"/>
      <c r="AS640" s="4"/>
      <c r="AT640" s="134"/>
      <c r="AU640" s="134"/>
      <c r="AV640" s="134"/>
      <c r="AW640" s="134"/>
      <c r="AX640" s="134"/>
      <c r="AY640" s="134"/>
      <c r="AZ640" s="134"/>
      <c r="BA640" s="134"/>
      <c r="BB640" s="134"/>
      <c r="BC640" s="135"/>
      <c r="BD640" s="135"/>
      <c r="BE640" s="135"/>
      <c r="BF640" s="135"/>
      <c r="BG640" s="135"/>
      <c r="BH640" s="134"/>
      <c r="BI640" s="134"/>
      <c r="BJ640" s="134"/>
      <c r="BK640" s="134"/>
      <c r="BL640" s="3"/>
      <c r="BM640" s="3"/>
      <c r="BN640" s="3"/>
      <c r="BO640" s="3"/>
      <c r="BP640" s="3"/>
      <c r="BQ640" s="3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3"/>
      <c r="CC640" s="3"/>
      <c r="CD640" s="3"/>
      <c r="CE640" s="3"/>
      <c r="CF640" s="3"/>
      <c r="CG640" s="3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3"/>
      <c r="CS640" s="3"/>
      <c r="CT640" s="3"/>
      <c r="CU640" s="3"/>
      <c r="CV640" s="3"/>
      <c r="CW640" s="3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3"/>
      <c r="DI640" s="3"/>
      <c r="DJ640" s="3"/>
      <c r="DK640" s="3"/>
      <c r="DL640" s="3"/>
      <c r="DM640" s="3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3"/>
      <c r="DY640" s="3"/>
      <c r="DZ640" s="3"/>
      <c r="EA640" s="3"/>
      <c r="EB640" s="3"/>
      <c r="EC640" s="3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3"/>
      <c r="EO640" s="3"/>
      <c r="EP640" s="3"/>
      <c r="EQ640" s="3"/>
      <c r="ER640" s="3"/>
      <c r="ES640" s="3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3"/>
      <c r="FE640" s="3"/>
      <c r="FF640" s="3"/>
      <c r="FG640" s="3"/>
      <c r="FH640" s="3"/>
      <c r="FI640" s="3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50"/>
      <c r="FU640" s="50"/>
      <c r="FV640" s="50"/>
      <c r="FW640" s="50"/>
      <c r="FX640" s="50"/>
      <c r="FY640" s="50"/>
      <c r="FZ640" s="50"/>
      <c r="GA640" s="50"/>
      <c r="GB640" s="50"/>
      <c r="GC640" s="50"/>
      <c r="GD640" s="50"/>
      <c r="GE640" s="50"/>
      <c r="GF640" s="50"/>
      <c r="GG640" s="50"/>
      <c r="GH640" s="50"/>
      <c r="GI640" s="50"/>
      <c r="GJ640" s="50"/>
      <c r="GK640" s="50"/>
      <c r="GL640" s="50"/>
      <c r="GM640" s="50"/>
      <c r="GN640" s="50"/>
      <c r="GO640" s="50"/>
      <c r="GP640" s="50"/>
      <c r="GQ640" s="50"/>
      <c r="GR640" s="50"/>
      <c r="GS640" s="50"/>
      <c r="GT640" s="50"/>
      <c r="GU640" s="50"/>
      <c r="GV640" s="50"/>
      <c r="GW640" s="50"/>
      <c r="GX640" s="50"/>
      <c r="GY640" s="50"/>
      <c r="GZ640" s="50"/>
      <c r="HA640" s="50"/>
      <c r="HB640" s="50"/>
      <c r="HC640" s="50"/>
      <c r="HD640" s="50"/>
      <c r="HE640" s="50"/>
      <c r="HF640" s="50"/>
      <c r="HG640" s="50"/>
      <c r="HH640" s="50"/>
      <c r="HI640" s="50"/>
      <c r="HJ640" s="50"/>
      <c r="HK640" s="50"/>
      <c r="HL640" s="50"/>
      <c r="HM640" s="50"/>
      <c r="HN640" s="50"/>
      <c r="HO640" s="50"/>
      <c r="HP640" s="9"/>
      <c r="HQ640" s="9"/>
      <c r="HR640" s="9"/>
      <c r="HS640" s="9"/>
      <c r="HT640" s="9"/>
      <c r="HU640" s="135"/>
      <c r="HV640" s="135"/>
      <c r="HW640" s="135"/>
      <c r="HX640" s="135"/>
      <c r="HY640" s="9"/>
      <c r="HZ640" s="9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  <c r="IO640" s="3"/>
      <c r="IP640" s="3"/>
      <c r="IQ640" s="3"/>
      <c r="IR640" s="3"/>
      <c r="IS640" s="3"/>
      <c r="IT640" s="3"/>
      <c r="IU640" s="3"/>
      <c r="IV640" s="3"/>
      <c r="IW640" s="3"/>
      <c r="IX640" s="3"/>
      <c r="IY640" s="3"/>
      <c r="IZ640" s="3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10"/>
      <c r="JP640" s="10"/>
      <c r="JQ640" s="10"/>
      <c r="JR640" s="10"/>
      <c r="JS640" s="10"/>
      <c r="JT640" s="10"/>
      <c r="JU640" s="4"/>
      <c r="JV640" s="4"/>
      <c r="JW640" s="4"/>
      <c r="JX640" s="4"/>
      <c r="JY640" s="4"/>
      <c r="JZ640" s="4"/>
      <c r="KA640" s="10"/>
      <c r="KB640" s="10"/>
      <c r="KC640" s="10"/>
      <c r="KD640" s="10"/>
      <c r="KE640" s="10"/>
      <c r="KF640" s="10"/>
    </row>
    <row r="641" spans="1:292" s="31" customFormat="1" ht="15" x14ac:dyDescent="0.25">
      <c r="A641" s="13"/>
      <c r="B641" s="140" t="s">
        <v>521</v>
      </c>
      <c r="C641" s="148"/>
      <c r="D641" s="148"/>
      <c r="E641" s="148"/>
      <c r="F641" s="148"/>
      <c r="G641" s="148"/>
      <c r="H641" s="148"/>
      <c r="I641" s="149"/>
      <c r="J641" s="149"/>
      <c r="K641" s="149"/>
      <c r="L641" s="149"/>
      <c r="M641" s="149"/>
      <c r="N641" s="149"/>
      <c r="O641"/>
      <c r="P641"/>
      <c r="Q641" s="2"/>
      <c r="R641" s="2"/>
      <c r="S641"/>
      <c r="T641"/>
      <c r="U641"/>
      <c r="V641"/>
      <c r="W641"/>
      <c r="X641"/>
      <c r="Y641"/>
      <c r="Z641"/>
      <c r="AA641"/>
      <c r="AB641" s="14"/>
      <c r="AC641" s="14"/>
      <c r="AD641" s="14"/>
      <c r="AE641" s="14"/>
      <c r="AF641" s="14"/>
      <c r="AG641" s="141"/>
      <c r="AH641" s="141"/>
      <c r="AI641" s="141"/>
      <c r="AJ641" s="141"/>
      <c r="AK641" s="14"/>
      <c r="AL641" s="14"/>
      <c r="AM641" s="14"/>
      <c r="AN641" s="14"/>
      <c r="AO641" s="14"/>
      <c r="AP641" s="141"/>
      <c r="AQ641" s="141"/>
      <c r="AR641" s="141"/>
      <c r="AS641" s="141"/>
      <c r="AT641" s="142"/>
      <c r="AU641" s="142"/>
      <c r="AV641" s="142"/>
      <c r="AW641" s="142"/>
      <c r="AX641" s="142"/>
      <c r="AY641" s="142"/>
      <c r="AZ641" s="142"/>
      <c r="BA641" s="142"/>
      <c r="BB641" s="142"/>
      <c r="BC641" s="18"/>
      <c r="BD641" s="18"/>
      <c r="BE641" s="18"/>
      <c r="BF641" s="18"/>
      <c r="BG641" s="18"/>
      <c r="BH641" s="142"/>
      <c r="BI641" s="142"/>
      <c r="BJ641" s="142"/>
      <c r="BK641" s="142"/>
      <c r="BL641" s="14"/>
      <c r="BM641" s="14"/>
      <c r="BN641" s="14"/>
      <c r="BO641" s="14"/>
      <c r="BP641" s="14"/>
      <c r="BQ641" s="14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4"/>
      <c r="CC641" s="14"/>
      <c r="CD641" s="14"/>
      <c r="CE641" s="14"/>
      <c r="CF641" s="14"/>
      <c r="CG641" s="14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4"/>
      <c r="CS641" s="14"/>
      <c r="CT641" s="14"/>
      <c r="CU641" s="14"/>
      <c r="CV641" s="14"/>
      <c r="CW641" s="14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4"/>
      <c r="DI641" s="14"/>
      <c r="DJ641" s="14"/>
      <c r="DK641" s="14"/>
      <c r="DL641" s="14"/>
      <c r="DM641" s="14"/>
      <c r="DN641" s="15"/>
      <c r="DO641" s="15"/>
      <c r="DP641" s="15"/>
      <c r="DQ641" s="15"/>
      <c r="DR641" s="15"/>
      <c r="DS641" s="15"/>
      <c r="DT641" s="15"/>
      <c r="DU641" s="15"/>
      <c r="DV641" s="15"/>
      <c r="DW641" s="15"/>
      <c r="DX641" s="14"/>
      <c r="DY641" s="14"/>
      <c r="DZ641" s="14"/>
      <c r="EA641" s="14"/>
      <c r="EB641" s="14"/>
      <c r="EC641" s="14"/>
      <c r="ED641" s="15"/>
      <c r="EE641" s="15"/>
      <c r="EF641" s="15"/>
      <c r="EG641" s="15"/>
      <c r="EH641" s="15"/>
      <c r="EI641" s="15"/>
      <c r="EJ641" s="15"/>
      <c r="EK641" s="15"/>
      <c r="EL641" s="15"/>
      <c r="EM641" s="15"/>
      <c r="EN641" s="14"/>
      <c r="EO641" s="14"/>
      <c r="EP641" s="14"/>
      <c r="EQ641" s="14"/>
      <c r="ER641" s="14"/>
      <c r="ES641" s="14"/>
      <c r="ET641" s="15"/>
      <c r="EU641" s="15"/>
      <c r="EV641" s="15"/>
      <c r="EW641" s="15"/>
      <c r="EX641" s="15"/>
      <c r="EY641" s="15"/>
      <c r="EZ641" s="15"/>
      <c r="FA641" s="15"/>
      <c r="FB641" s="15"/>
      <c r="FC641" s="15"/>
      <c r="FD641" s="14"/>
      <c r="FE641" s="14"/>
      <c r="FF641" s="14"/>
      <c r="FG641" s="14"/>
      <c r="FH641" s="14"/>
      <c r="FI641" s="14"/>
      <c r="FJ641" s="15"/>
      <c r="FK641" s="15"/>
      <c r="FL641" s="15"/>
      <c r="FM641" s="15"/>
      <c r="FN641" s="15"/>
      <c r="FO641" s="15"/>
      <c r="FP641" s="15"/>
      <c r="FQ641" s="15"/>
      <c r="FR641" s="15"/>
      <c r="FS641" s="15"/>
      <c r="FT641" s="22"/>
      <c r="FU641" s="22"/>
      <c r="FV641" s="22"/>
      <c r="FW641" s="22"/>
      <c r="FX641" s="22"/>
      <c r="FY641" s="22"/>
      <c r="FZ641" s="22"/>
      <c r="GA641" s="22"/>
      <c r="GB641" s="22"/>
      <c r="GC641" s="22"/>
      <c r="GD641" s="22"/>
      <c r="GE641" s="22"/>
      <c r="GF641" s="22"/>
      <c r="GG641" s="22"/>
      <c r="GH641" s="22"/>
      <c r="GI641" s="22"/>
      <c r="GJ641" s="22"/>
      <c r="GK641" s="22"/>
      <c r="GL641" s="22"/>
      <c r="GM641" s="22"/>
      <c r="GN641" s="22"/>
      <c r="GO641" s="22"/>
      <c r="GP641" s="22"/>
      <c r="GQ641" s="22"/>
      <c r="GR641" s="22"/>
      <c r="GS641" s="22"/>
      <c r="GT641" s="22"/>
      <c r="GU641" s="22"/>
      <c r="GV641" s="22"/>
      <c r="GW641" s="22"/>
      <c r="GX641" s="22"/>
      <c r="GY641" s="22"/>
      <c r="GZ641" s="22"/>
      <c r="HA641" s="22"/>
      <c r="HB641" s="22"/>
      <c r="HC641" s="22"/>
      <c r="HD641" s="22"/>
      <c r="HE641" s="22"/>
      <c r="HF641" s="22"/>
      <c r="HG641" s="22"/>
      <c r="HH641" s="22"/>
      <c r="HI641" s="22"/>
      <c r="HJ641" s="22"/>
      <c r="HK641" s="22"/>
      <c r="HL641" s="22"/>
      <c r="HM641" s="22"/>
      <c r="HN641" s="22"/>
      <c r="HO641" s="22"/>
      <c r="HP641" s="15"/>
      <c r="HQ641" s="15"/>
      <c r="HR641" s="15"/>
      <c r="HS641" s="15"/>
      <c r="HT641" s="15"/>
      <c r="HU641" s="18"/>
      <c r="HV641" s="18"/>
      <c r="HW641" s="18"/>
      <c r="HX641" s="18"/>
      <c r="HY641" s="143"/>
      <c r="HZ641" s="143"/>
      <c r="IA641" s="14"/>
      <c r="IB641" s="14"/>
      <c r="IC641" s="14"/>
      <c r="ID641" s="14"/>
      <c r="IE641" s="14"/>
      <c r="IF641" s="14"/>
      <c r="IG641" s="14"/>
      <c r="IH641" s="14"/>
      <c r="II641" s="14"/>
      <c r="IJ641" s="14"/>
      <c r="IK641" s="14"/>
      <c r="IL641" s="14"/>
      <c r="IM641" s="14"/>
      <c r="IN641" s="14"/>
      <c r="IO641" s="14"/>
      <c r="IP641" s="14"/>
      <c r="IQ641" s="14"/>
      <c r="IR641" s="14"/>
      <c r="IS641" s="14"/>
      <c r="IT641" s="14"/>
      <c r="IU641" s="14"/>
      <c r="IV641" s="14"/>
      <c r="IW641" s="14"/>
      <c r="IX641" s="14"/>
      <c r="IY641" s="14"/>
      <c r="IZ641" s="14"/>
      <c r="JA641" s="141"/>
      <c r="JB641" s="141"/>
      <c r="JC641" s="141"/>
      <c r="JD641" s="141"/>
      <c r="JE641" s="141"/>
      <c r="JF641" s="141"/>
      <c r="JG641" s="141"/>
      <c r="JH641" s="141"/>
      <c r="JI641" s="141" t="s">
        <v>4</v>
      </c>
      <c r="JJ641" s="141" t="s">
        <v>4</v>
      </c>
      <c r="JK641" s="141" t="s">
        <v>4</v>
      </c>
      <c r="JL641" s="141" t="s">
        <v>4</v>
      </c>
      <c r="JM641" s="141" t="s">
        <v>4</v>
      </c>
      <c r="JN641" s="141" t="s">
        <v>4</v>
      </c>
      <c r="JO641" s="68" t="s">
        <v>4</v>
      </c>
      <c r="JP641" s="68" t="s">
        <v>4</v>
      </c>
      <c r="JQ641" s="68" t="s">
        <v>4</v>
      </c>
      <c r="JR641" s="68" t="s">
        <v>4</v>
      </c>
      <c r="JS641" s="68" t="s">
        <v>4</v>
      </c>
      <c r="JT641" s="68" t="s">
        <v>4</v>
      </c>
      <c r="JU641" s="141"/>
      <c r="JV641" s="141"/>
      <c r="JW641" s="141"/>
      <c r="JX641" s="141"/>
      <c r="JY641" s="141"/>
      <c r="JZ641" s="141"/>
      <c r="KA641" s="68"/>
      <c r="KB641" s="68"/>
      <c r="KC641" s="68"/>
      <c r="KD641" s="68"/>
      <c r="KE641" s="68"/>
      <c r="KF641" s="68"/>
    </row>
    <row r="642" spans="1:292" s="144" customFormat="1" ht="16.5" customHeight="1" x14ac:dyDescent="0.25">
      <c r="A642" s="20"/>
      <c r="B642" s="140"/>
      <c r="C642" s="146" t="s">
        <v>522</v>
      </c>
      <c r="D642" s="146"/>
      <c r="E642" s="146"/>
      <c r="F642" s="146"/>
      <c r="G642" s="146"/>
      <c r="H642" s="146"/>
      <c r="I642" s="146"/>
      <c r="J642" s="146"/>
      <c r="K642" s="146"/>
      <c r="L642" s="146"/>
      <c r="M642" s="146"/>
      <c r="N642" s="146"/>
      <c r="Q642" s="145"/>
      <c r="R642" s="145"/>
      <c r="AB642" s="14"/>
      <c r="AC642" s="14"/>
      <c r="AD642" s="14"/>
      <c r="AE642" s="14"/>
      <c r="AF642" s="14"/>
      <c r="AG642" s="141"/>
      <c r="AH642" s="141"/>
      <c r="AI642" s="141"/>
      <c r="AJ642" s="141"/>
      <c r="AK642" s="14"/>
      <c r="AL642" s="14"/>
      <c r="AM642" s="14"/>
      <c r="AN642" s="14"/>
      <c r="AO642" s="14"/>
      <c r="AP642" s="141"/>
      <c r="AQ642" s="141"/>
      <c r="AR642" s="141"/>
      <c r="AS642" s="141"/>
      <c r="AT642" s="68"/>
      <c r="AU642" s="68"/>
      <c r="AV642" s="68"/>
      <c r="AW642" s="68"/>
      <c r="AX642" s="68"/>
      <c r="AY642" s="68"/>
      <c r="AZ642" s="68"/>
      <c r="BA642" s="68"/>
      <c r="BB642" s="68"/>
      <c r="BC642" s="141"/>
      <c r="BD642" s="141"/>
      <c r="BE642" s="141"/>
      <c r="BF642" s="141"/>
      <c r="BG642" s="141"/>
      <c r="BH642" s="68"/>
      <c r="BI642" s="68"/>
      <c r="BJ642" s="68"/>
      <c r="BK642" s="68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  <c r="DK642" s="14"/>
      <c r="DL642" s="14"/>
      <c r="DM642" s="14"/>
      <c r="DN642" s="14"/>
      <c r="DO642" s="14"/>
      <c r="DP642" s="14"/>
      <c r="DQ642" s="14"/>
      <c r="DR642" s="14"/>
      <c r="DS642" s="14"/>
      <c r="DT642" s="14"/>
      <c r="DU642" s="14"/>
      <c r="DV642" s="14"/>
      <c r="DW642" s="14"/>
      <c r="DX642" s="14"/>
      <c r="DY642" s="14"/>
      <c r="DZ642" s="14"/>
      <c r="EA642" s="14"/>
      <c r="EB642" s="14"/>
      <c r="EC642" s="14"/>
      <c r="ED642" s="14"/>
      <c r="EE642" s="14"/>
      <c r="EF642" s="14"/>
      <c r="EG642" s="14"/>
      <c r="EH642" s="14"/>
      <c r="EI642" s="14"/>
      <c r="EJ642" s="14"/>
      <c r="EK642" s="14"/>
      <c r="EL642" s="14"/>
      <c r="EM642" s="14"/>
      <c r="EN642" s="14"/>
      <c r="EO642" s="14"/>
      <c r="EP642" s="14"/>
      <c r="EQ642" s="14"/>
      <c r="ER642" s="14"/>
      <c r="ES642" s="14"/>
      <c r="ET642" s="14"/>
      <c r="EU642" s="14"/>
      <c r="EV642" s="14"/>
      <c r="EW642" s="14"/>
      <c r="EX642" s="14"/>
      <c r="EY642" s="14"/>
      <c r="EZ642" s="14"/>
      <c r="FA642" s="14"/>
      <c r="FB642" s="14"/>
      <c r="FC642" s="14"/>
      <c r="FD642" s="14"/>
      <c r="FE642" s="14"/>
      <c r="FF642" s="14"/>
      <c r="FG642" s="14"/>
      <c r="FH642" s="14"/>
      <c r="FI642" s="14"/>
      <c r="FJ642" s="14"/>
      <c r="FK642" s="14"/>
      <c r="FL642" s="14"/>
      <c r="FM642" s="14"/>
      <c r="FN642" s="14"/>
      <c r="FO642" s="14"/>
      <c r="FP642" s="14"/>
      <c r="FQ642" s="14"/>
      <c r="FR642" s="14"/>
      <c r="FS642" s="14"/>
      <c r="FT642" s="66"/>
      <c r="FU642" s="66"/>
      <c r="FV642" s="66"/>
      <c r="FW642" s="66"/>
      <c r="FX642" s="66"/>
      <c r="FY642" s="66"/>
      <c r="FZ642" s="66"/>
      <c r="GA642" s="66"/>
      <c r="GB642" s="66"/>
      <c r="GC642" s="66"/>
      <c r="GD642" s="66"/>
      <c r="GE642" s="66"/>
      <c r="GF642" s="66"/>
      <c r="GG642" s="66"/>
      <c r="GH642" s="66"/>
      <c r="GI642" s="66"/>
      <c r="GJ642" s="66"/>
      <c r="GK642" s="66"/>
      <c r="GL642" s="66"/>
      <c r="GM642" s="66"/>
      <c r="GN642" s="66"/>
      <c r="GO642" s="66"/>
      <c r="GP642" s="66"/>
      <c r="GQ642" s="66"/>
      <c r="GR642" s="66"/>
      <c r="GS642" s="66"/>
      <c r="GT642" s="66"/>
      <c r="GU642" s="66"/>
      <c r="GV642" s="66"/>
      <c r="GW642" s="66"/>
      <c r="GX642" s="66"/>
      <c r="GY642" s="66"/>
      <c r="GZ642" s="66"/>
      <c r="HA642" s="66"/>
      <c r="HB642" s="66"/>
      <c r="HC642" s="66"/>
      <c r="HD642" s="66"/>
      <c r="HE642" s="66"/>
      <c r="HF642" s="66"/>
      <c r="HG642" s="66"/>
      <c r="HH642" s="66"/>
      <c r="HI642" s="66"/>
      <c r="HJ642" s="66"/>
      <c r="HK642" s="66"/>
      <c r="HL642" s="66"/>
      <c r="HM642" s="66"/>
      <c r="HN642" s="66"/>
      <c r="HO642" s="66"/>
      <c r="HP642" s="14"/>
      <c r="HQ642" s="14"/>
      <c r="HR642" s="14"/>
      <c r="HS642" s="14"/>
      <c r="HT642" s="14"/>
      <c r="HU642" s="141"/>
      <c r="HV642" s="141"/>
      <c r="HW642" s="141"/>
      <c r="HX642" s="141"/>
      <c r="HY642" s="143"/>
      <c r="HZ642" s="143"/>
      <c r="IA642" s="14"/>
      <c r="IB642" s="14"/>
      <c r="IC642" s="14"/>
      <c r="ID642" s="14"/>
      <c r="IE642" s="14"/>
      <c r="IF642" s="14"/>
      <c r="IG642" s="14"/>
      <c r="IH642" s="14"/>
      <c r="II642" s="14"/>
      <c r="IJ642" s="14"/>
      <c r="IK642" s="14"/>
      <c r="IL642" s="14"/>
      <c r="IM642" s="14"/>
      <c r="IN642" s="14"/>
      <c r="IO642" s="14"/>
      <c r="IP642" s="14"/>
      <c r="IQ642" s="14"/>
      <c r="IR642" s="14"/>
      <c r="IS642" s="14"/>
      <c r="IT642" s="14"/>
      <c r="IU642" s="14"/>
      <c r="IV642" s="14"/>
      <c r="IW642" s="14"/>
      <c r="IX642" s="14"/>
      <c r="IY642" s="14"/>
      <c r="IZ642" s="14"/>
      <c r="JA642" s="141"/>
      <c r="JB642" s="141"/>
      <c r="JC642" s="141"/>
      <c r="JD642" s="141"/>
      <c r="JE642" s="141"/>
      <c r="JF642" s="141"/>
      <c r="JG642" s="141"/>
      <c r="JH642" s="141"/>
      <c r="JI642" s="141"/>
      <c r="JJ642" s="141"/>
      <c r="JK642" s="141"/>
      <c r="JL642" s="141"/>
      <c r="JM642" s="141"/>
      <c r="JN642" s="141"/>
      <c r="JO642" s="68"/>
      <c r="JP642" s="68"/>
      <c r="JQ642" s="68"/>
      <c r="JR642" s="68"/>
      <c r="JS642" s="68"/>
      <c r="JT642" s="68"/>
      <c r="JU642" s="141"/>
      <c r="JV642" s="141"/>
      <c r="JW642" s="141"/>
      <c r="JX642" s="141"/>
      <c r="JY642" s="141"/>
      <c r="JZ642" s="141"/>
      <c r="KA642" s="68"/>
      <c r="KB642" s="68"/>
      <c r="KC642" s="68"/>
      <c r="KD642" s="68"/>
      <c r="KE642" s="68"/>
      <c r="KF642" s="68"/>
    </row>
    <row r="643" spans="1:292" s="31" customFormat="1" ht="15" x14ac:dyDescent="0.25">
      <c r="A643" s="13"/>
      <c r="B643" s="140" t="s">
        <v>523</v>
      </c>
      <c r="C643" s="148"/>
      <c r="D643" s="148"/>
      <c r="E643" s="148"/>
      <c r="F643" s="148"/>
      <c r="G643" s="148"/>
      <c r="H643" s="148"/>
      <c r="I643" s="149"/>
      <c r="J643" s="149"/>
      <c r="K643" s="149"/>
      <c r="L643" s="149"/>
      <c r="M643" s="149"/>
      <c r="N643" s="149"/>
      <c r="O643"/>
      <c r="P643"/>
      <c r="Q643" s="2"/>
      <c r="R643" s="2"/>
      <c r="S643"/>
      <c r="T643"/>
      <c r="U643"/>
      <c r="V643"/>
      <c r="W643"/>
      <c r="X643"/>
      <c r="Y643"/>
      <c r="Z643"/>
      <c r="AA643"/>
      <c r="AB643" s="14"/>
      <c r="AC643" s="14"/>
      <c r="AD643" s="14"/>
      <c r="AE643" s="14"/>
      <c r="AF643" s="14"/>
      <c r="AG643" s="141"/>
      <c r="AH643" s="141"/>
      <c r="AI643" s="141"/>
      <c r="AJ643" s="141"/>
      <c r="AK643" s="14"/>
      <c r="AL643" s="14"/>
      <c r="AM643" s="14"/>
      <c r="AN643" s="14"/>
      <c r="AO643" s="14"/>
      <c r="AP643" s="141"/>
      <c r="AQ643" s="141"/>
      <c r="AR643" s="141"/>
      <c r="AS643" s="141"/>
      <c r="AT643" s="142"/>
      <c r="AU643" s="142"/>
      <c r="AV643" s="142"/>
      <c r="AW643" s="142"/>
      <c r="AX643" s="142"/>
      <c r="AY643" s="142"/>
      <c r="AZ643" s="142"/>
      <c r="BA643" s="142"/>
      <c r="BB643" s="142"/>
      <c r="BC643" s="18"/>
      <c r="BD643" s="18"/>
      <c r="BE643" s="18"/>
      <c r="BF643" s="18"/>
      <c r="BG643" s="18"/>
      <c r="BH643" s="142"/>
      <c r="BI643" s="142"/>
      <c r="BJ643" s="142"/>
      <c r="BK643" s="142"/>
      <c r="BL643" s="14"/>
      <c r="BM643" s="14"/>
      <c r="BN643" s="14"/>
      <c r="BO643" s="14"/>
      <c r="BP643" s="14"/>
      <c r="BQ643" s="14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4"/>
      <c r="CC643" s="14"/>
      <c r="CD643" s="14"/>
      <c r="CE643" s="14"/>
      <c r="CF643" s="14"/>
      <c r="CG643" s="14"/>
      <c r="CH643" s="15"/>
      <c r="CI643" s="15"/>
      <c r="CJ643" s="15"/>
      <c r="CK643" s="15"/>
      <c r="CL643" s="15"/>
      <c r="CM643" s="15"/>
      <c r="CN643" s="15"/>
      <c r="CO643" s="15"/>
      <c r="CP643" s="15"/>
      <c r="CQ643" s="15"/>
      <c r="CR643" s="14"/>
      <c r="CS643" s="14"/>
      <c r="CT643" s="14"/>
      <c r="CU643" s="14"/>
      <c r="CV643" s="14"/>
      <c r="CW643" s="14"/>
      <c r="CX643" s="15"/>
      <c r="CY643" s="15"/>
      <c r="CZ643" s="15"/>
      <c r="DA643" s="15"/>
      <c r="DB643" s="15"/>
      <c r="DC643" s="15"/>
      <c r="DD643" s="15"/>
      <c r="DE643" s="15"/>
      <c r="DF643" s="15"/>
      <c r="DG643" s="15"/>
      <c r="DH643" s="14"/>
      <c r="DI643" s="14"/>
      <c r="DJ643" s="14"/>
      <c r="DK643" s="14"/>
      <c r="DL643" s="14"/>
      <c r="DM643" s="14"/>
      <c r="DN643" s="15"/>
      <c r="DO643" s="15"/>
      <c r="DP643" s="15"/>
      <c r="DQ643" s="15"/>
      <c r="DR643" s="15"/>
      <c r="DS643" s="15"/>
      <c r="DT643" s="15"/>
      <c r="DU643" s="15"/>
      <c r="DV643" s="15"/>
      <c r="DW643" s="15"/>
      <c r="DX643" s="14"/>
      <c r="DY643" s="14"/>
      <c r="DZ643" s="14"/>
      <c r="EA643" s="14"/>
      <c r="EB643" s="14"/>
      <c r="EC643" s="14"/>
      <c r="ED643" s="15"/>
      <c r="EE643" s="15"/>
      <c r="EF643" s="15"/>
      <c r="EG643" s="15"/>
      <c r="EH643" s="15"/>
      <c r="EI643" s="15"/>
      <c r="EJ643" s="15"/>
      <c r="EK643" s="15"/>
      <c r="EL643" s="15"/>
      <c r="EM643" s="15"/>
      <c r="EN643" s="14"/>
      <c r="EO643" s="14"/>
      <c r="EP643" s="14"/>
      <c r="EQ643" s="14"/>
      <c r="ER643" s="14"/>
      <c r="ES643" s="14"/>
      <c r="ET643" s="15"/>
      <c r="EU643" s="15"/>
      <c r="EV643" s="15"/>
      <c r="EW643" s="15"/>
      <c r="EX643" s="15"/>
      <c r="EY643" s="15"/>
      <c r="EZ643" s="15"/>
      <c r="FA643" s="15"/>
      <c r="FB643" s="15"/>
      <c r="FC643" s="15"/>
      <c r="FD643" s="14"/>
      <c r="FE643" s="14"/>
      <c r="FF643" s="14"/>
      <c r="FG643" s="14"/>
      <c r="FH643" s="14"/>
      <c r="FI643" s="14"/>
      <c r="FJ643" s="15"/>
      <c r="FK643" s="15"/>
      <c r="FL643" s="15"/>
      <c r="FM643" s="15"/>
      <c r="FN643" s="15"/>
      <c r="FO643" s="15"/>
      <c r="FP643" s="15"/>
      <c r="FQ643" s="15"/>
      <c r="FR643" s="15"/>
      <c r="FS643" s="15"/>
      <c r="FT643" s="22"/>
      <c r="FU643" s="22"/>
      <c r="FV643" s="22"/>
      <c r="FW643" s="22"/>
      <c r="FX643" s="22"/>
      <c r="FY643" s="22"/>
      <c r="FZ643" s="22"/>
      <c r="GA643" s="22"/>
      <c r="GB643" s="22"/>
      <c r="GC643" s="22"/>
      <c r="GD643" s="22"/>
      <c r="GE643" s="22"/>
      <c r="GF643" s="22"/>
      <c r="GG643" s="22"/>
      <c r="GH643" s="22"/>
      <c r="GI643" s="22"/>
      <c r="GJ643" s="22"/>
      <c r="GK643" s="22"/>
      <c r="GL643" s="22"/>
      <c r="GM643" s="22"/>
      <c r="GN643" s="22"/>
      <c r="GO643" s="22"/>
      <c r="GP643" s="22"/>
      <c r="GQ643" s="22"/>
      <c r="GR643" s="22"/>
      <c r="GS643" s="22"/>
      <c r="GT643" s="22"/>
      <c r="GU643" s="22"/>
      <c r="GV643" s="22"/>
      <c r="GW643" s="22"/>
      <c r="GX643" s="22"/>
      <c r="GY643" s="22"/>
      <c r="GZ643" s="22"/>
      <c r="HA643" s="22"/>
      <c r="HB643" s="22"/>
      <c r="HC643" s="22"/>
      <c r="HD643" s="22"/>
      <c r="HE643" s="22"/>
      <c r="HF643" s="22"/>
      <c r="HG643" s="22"/>
      <c r="HH643" s="22"/>
      <c r="HI643" s="22"/>
      <c r="HJ643" s="22"/>
      <c r="HK643" s="22"/>
      <c r="HL643" s="22"/>
      <c r="HM643" s="22"/>
      <c r="HN643" s="22"/>
      <c r="HO643" s="22"/>
      <c r="HP643" s="15"/>
      <c r="HQ643" s="15"/>
      <c r="HR643" s="15"/>
      <c r="HS643" s="15"/>
      <c r="HT643" s="15"/>
      <c r="HU643" s="18"/>
      <c r="HV643" s="18"/>
      <c r="HW643" s="18"/>
      <c r="HX643" s="18"/>
      <c r="HY643" s="143"/>
      <c r="HZ643" s="143"/>
      <c r="IA643" s="14"/>
      <c r="IB643" s="14"/>
      <c r="IC643" s="14"/>
      <c r="ID643" s="14"/>
      <c r="IE643" s="14"/>
      <c r="IF643" s="14"/>
      <c r="IG643" s="14"/>
      <c r="IH643" s="14"/>
      <c r="II643" s="14"/>
      <c r="IJ643" s="14"/>
      <c r="IK643" s="14"/>
      <c r="IL643" s="14"/>
      <c r="IM643" s="14"/>
      <c r="IN643" s="14"/>
      <c r="IO643" s="14"/>
      <c r="IP643" s="14"/>
      <c r="IQ643" s="14"/>
      <c r="IR643" s="14"/>
      <c r="IS643" s="14"/>
      <c r="IT643" s="14"/>
      <c r="IU643" s="14"/>
      <c r="IV643" s="14"/>
      <c r="IW643" s="14"/>
      <c r="IX643" s="14"/>
      <c r="IY643" s="14"/>
      <c r="IZ643" s="14"/>
      <c r="JA643" s="141"/>
      <c r="JB643" s="141"/>
      <c r="JC643" s="141"/>
      <c r="JD643" s="141"/>
      <c r="JE643" s="141"/>
      <c r="JF643" s="141"/>
      <c r="JG643" s="141"/>
      <c r="JH643" s="141"/>
      <c r="JI643" s="141"/>
      <c r="JJ643" s="141"/>
      <c r="JK643" s="141"/>
      <c r="JL643" s="141"/>
      <c r="JM643" s="141"/>
      <c r="JN643" s="141"/>
      <c r="JO643" s="68"/>
      <c r="JP643" s="68"/>
      <c r="JQ643" s="68"/>
      <c r="JR643" s="68"/>
      <c r="JS643" s="68"/>
      <c r="JT643" s="68"/>
      <c r="JU643" s="141" t="s">
        <v>4</v>
      </c>
      <c r="JV643" s="141" t="s">
        <v>4</v>
      </c>
      <c r="JW643" s="141" t="s">
        <v>4</v>
      </c>
      <c r="JX643" s="141" t="s">
        <v>4</v>
      </c>
      <c r="JY643" s="141" t="s">
        <v>4</v>
      </c>
      <c r="JZ643" s="141" t="s">
        <v>4</v>
      </c>
      <c r="KA643" s="68" t="s">
        <v>4</v>
      </c>
      <c r="KB643" s="68" t="s">
        <v>4</v>
      </c>
      <c r="KC643" s="68" t="s">
        <v>4</v>
      </c>
      <c r="KD643" s="68" t="s">
        <v>4</v>
      </c>
      <c r="KE643" s="68" t="s">
        <v>4</v>
      </c>
      <c r="KF643" s="68" t="s">
        <v>4</v>
      </c>
    </row>
    <row r="644" spans="1:292" s="144" customFormat="1" ht="16.5" customHeight="1" x14ac:dyDescent="0.25">
      <c r="A644" s="20"/>
      <c r="C644" s="146" t="s">
        <v>522</v>
      </c>
      <c r="D644" s="146"/>
      <c r="E644" s="146"/>
      <c r="F644" s="146"/>
      <c r="G644" s="146"/>
      <c r="H644" s="146"/>
      <c r="I644" s="146"/>
      <c r="J644" s="146"/>
      <c r="K644" s="146"/>
      <c r="L644" s="146"/>
      <c r="M644" s="146"/>
      <c r="N644" s="146"/>
      <c r="Q644" s="145"/>
      <c r="R644" s="145"/>
      <c r="AB644" s="14"/>
      <c r="AC644" s="14"/>
      <c r="AD644" s="14"/>
      <c r="AE644" s="14"/>
      <c r="AF644" s="14"/>
      <c r="AG644" s="141"/>
      <c r="AH644" s="141"/>
      <c r="AI644" s="141"/>
      <c r="AJ644" s="141"/>
      <c r="AK644" s="14"/>
      <c r="AL644" s="14"/>
      <c r="AM644" s="14"/>
      <c r="AN644" s="14"/>
      <c r="AO644" s="14"/>
      <c r="AP644" s="141"/>
      <c r="AQ644" s="141"/>
      <c r="AR644" s="141"/>
      <c r="AS644" s="141"/>
      <c r="AT644" s="68"/>
      <c r="AU644" s="68"/>
      <c r="AV644" s="68"/>
      <c r="AW644" s="68"/>
      <c r="AX644" s="68"/>
      <c r="AY644" s="68"/>
      <c r="AZ644" s="68"/>
      <c r="BA644" s="68"/>
      <c r="BB644" s="68"/>
      <c r="BC644" s="141"/>
      <c r="BD644" s="141"/>
      <c r="BE644" s="141"/>
      <c r="BF644" s="141"/>
      <c r="BG644" s="141"/>
      <c r="BH644" s="68"/>
      <c r="BI644" s="68"/>
      <c r="BJ644" s="68"/>
      <c r="BK644" s="68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  <c r="DK644" s="14"/>
      <c r="DL644" s="14"/>
      <c r="DM644" s="14"/>
      <c r="DN644" s="14"/>
      <c r="DO644" s="14"/>
      <c r="DP644" s="14"/>
      <c r="DQ644" s="14"/>
      <c r="DR644" s="14"/>
      <c r="DS644" s="14"/>
      <c r="DT644" s="14"/>
      <c r="DU644" s="14"/>
      <c r="DV644" s="14"/>
      <c r="DW644" s="14"/>
      <c r="DX644" s="14"/>
      <c r="DY644" s="14"/>
      <c r="DZ644" s="14"/>
      <c r="EA644" s="14"/>
      <c r="EB644" s="14"/>
      <c r="EC644" s="14"/>
      <c r="ED644" s="14"/>
      <c r="EE644" s="14"/>
      <c r="EF644" s="14"/>
      <c r="EG644" s="14"/>
      <c r="EH644" s="14"/>
      <c r="EI644" s="14"/>
      <c r="EJ644" s="14"/>
      <c r="EK644" s="14"/>
      <c r="EL644" s="14"/>
      <c r="EM644" s="14"/>
      <c r="EN644" s="14"/>
      <c r="EO644" s="14"/>
      <c r="EP644" s="14"/>
      <c r="EQ644" s="14"/>
      <c r="ER644" s="14"/>
      <c r="ES644" s="14"/>
      <c r="ET644" s="14"/>
      <c r="EU644" s="14"/>
      <c r="EV644" s="14"/>
      <c r="EW644" s="14"/>
      <c r="EX644" s="14"/>
      <c r="EY644" s="14"/>
      <c r="EZ644" s="14"/>
      <c r="FA644" s="14"/>
      <c r="FB644" s="14"/>
      <c r="FC644" s="14"/>
      <c r="FD644" s="14"/>
      <c r="FE644" s="14"/>
      <c r="FF644" s="14"/>
      <c r="FG644" s="14"/>
      <c r="FH644" s="14"/>
      <c r="FI644" s="14"/>
      <c r="FJ644" s="14"/>
      <c r="FK644" s="14"/>
      <c r="FL644" s="14"/>
      <c r="FM644" s="14"/>
      <c r="FN644" s="14"/>
      <c r="FO644" s="14"/>
      <c r="FP644" s="14"/>
      <c r="FQ644" s="14"/>
      <c r="FR644" s="14"/>
      <c r="FS644" s="14"/>
      <c r="FT644" s="66"/>
      <c r="FU644" s="66"/>
      <c r="FV644" s="66"/>
      <c r="FW644" s="66"/>
      <c r="FX644" s="66"/>
      <c r="FY644" s="66"/>
      <c r="FZ644" s="66"/>
      <c r="GA644" s="66"/>
      <c r="GB644" s="66"/>
      <c r="GC644" s="66"/>
      <c r="GD644" s="66"/>
      <c r="GE644" s="66"/>
      <c r="GF644" s="66"/>
      <c r="GG644" s="66"/>
      <c r="GH644" s="66"/>
      <c r="GI644" s="66"/>
      <c r="GJ644" s="66"/>
      <c r="GK644" s="66"/>
      <c r="GL644" s="66"/>
      <c r="GM644" s="66"/>
      <c r="GN644" s="66"/>
      <c r="GO644" s="66"/>
      <c r="GP644" s="66"/>
      <c r="GQ644" s="66"/>
      <c r="GR644" s="66"/>
      <c r="GS644" s="66"/>
      <c r="GT644" s="66"/>
      <c r="GU644" s="66"/>
      <c r="GV644" s="66"/>
      <c r="GW644" s="66"/>
      <c r="GX644" s="66"/>
      <c r="GY644" s="66"/>
      <c r="GZ644" s="66"/>
      <c r="HA644" s="66"/>
      <c r="HB644" s="66"/>
      <c r="HC644" s="66"/>
      <c r="HD644" s="66"/>
      <c r="HE644" s="66"/>
      <c r="HF644" s="66"/>
      <c r="HG644" s="66"/>
      <c r="HH644" s="66"/>
      <c r="HI644" s="66"/>
      <c r="HJ644" s="66"/>
      <c r="HK644" s="66"/>
      <c r="HL644" s="66"/>
      <c r="HM644" s="66"/>
      <c r="HN644" s="66"/>
      <c r="HO644" s="66"/>
      <c r="HP644" s="14"/>
      <c r="HQ644" s="14"/>
      <c r="HR644" s="14"/>
      <c r="HS644" s="14"/>
      <c r="HT644" s="14"/>
      <c r="HU644" s="141"/>
      <c r="HV644" s="141"/>
      <c r="HW644" s="141"/>
      <c r="HX644" s="141"/>
      <c r="HY644" s="143"/>
      <c r="HZ644" s="143"/>
      <c r="IA644" s="14"/>
      <c r="IB644" s="14"/>
      <c r="IC644" s="14"/>
      <c r="ID644" s="14"/>
      <c r="IE644" s="14"/>
      <c r="IF644" s="14"/>
      <c r="IG644" s="14"/>
      <c r="IH644" s="14"/>
      <c r="II644" s="14"/>
      <c r="IJ644" s="14"/>
      <c r="IK644" s="14"/>
      <c r="IL644" s="14"/>
      <c r="IM644" s="14"/>
      <c r="IN644" s="14"/>
      <c r="IO644" s="14"/>
      <c r="IP644" s="14"/>
      <c r="IQ644" s="14"/>
      <c r="IR644" s="14"/>
      <c r="IS644" s="14"/>
      <c r="IT644" s="14"/>
      <c r="IU644" s="14"/>
      <c r="IV644" s="14"/>
      <c r="IW644" s="14"/>
      <c r="IX644" s="14"/>
      <c r="IY644" s="14"/>
      <c r="IZ644" s="14"/>
      <c r="JA644" s="141"/>
      <c r="JB644" s="141"/>
      <c r="JC644" s="141"/>
      <c r="JD644" s="141"/>
      <c r="JE644" s="141"/>
      <c r="JF644" s="141"/>
      <c r="JG644" s="141"/>
      <c r="JH644" s="141"/>
      <c r="JI644" s="141"/>
      <c r="JJ644" s="141"/>
      <c r="JK644" s="141"/>
      <c r="JL644" s="141"/>
      <c r="JM644" s="141"/>
      <c r="JN644" s="141"/>
      <c r="JO644" s="68"/>
      <c r="JP644" s="68"/>
      <c r="JQ644" s="68"/>
      <c r="JR644" s="68"/>
      <c r="JS644" s="68"/>
      <c r="JT644" s="68"/>
      <c r="JU644" s="141"/>
      <c r="JV644" s="141"/>
      <c r="JW644" s="141"/>
      <c r="JX644" s="141"/>
      <c r="JY644" s="141"/>
      <c r="JZ644" s="141"/>
      <c r="KA644" s="68"/>
      <c r="KB644" s="68"/>
      <c r="KC644" s="68"/>
      <c r="KD644" s="68"/>
      <c r="KE644" s="68"/>
      <c r="KF644" s="68"/>
    </row>
    <row r="646" spans="1:292" customFormat="1" ht="15" x14ac:dyDescent="0.25">
      <c r="A646" s="11"/>
    </row>
    <row r="647" spans="1:292" customFormat="1" ht="15" x14ac:dyDescent="0.25">
      <c r="A647" s="11"/>
    </row>
    <row r="648" spans="1:292" customFormat="1" ht="15" x14ac:dyDescent="0.25">
      <c r="A648" s="11"/>
    </row>
    <row r="649" spans="1:292" customFormat="1" ht="15" x14ac:dyDescent="0.25">
      <c r="A649" s="11"/>
    </row>
    <row r="650" spans="1:292" customFormat="1" ht="15" x14ac:dyDescent="0.25">
      <c r="A650" s="11"/>
    </row>
    <row r="651" spans="1:292" customFormat="1" ht="15" x14ac:dyDescent="0.25">
      <c r="A651" s="11"/>
    </row>
    <row r="652" spans="1:292" customFormat="1" ht="15" x14ac:dyDescent="0.25">
      <c r="A652" s="11"/>
    </row>
    <row r="653" spans="1:292" customFormat="1" ht="15" x14ac:dyDescent="0.25">
      <c r="A653" s="11"/>
    </row>
    <row r="654" spans="1:292" customFormat="1" ht="15" x14ac:dyDescent="0.25">
      <c r="A654" s="11"/>
    </row>
    <row r="655" spans="1:292" customFormat="1" ht="15" x14ac:dyDescent="0.25">
      <c r="A655" s="11"/>
    </row>
    <row r="656" spans="1:292" customFormat="1" ht="15" x14ac:dyDescent="0.25">
      <c r="A656" s="11"/>
    </row>
    <row r="657" spans="1:1" customFormat="1" ht="15" x14ac:dyDescent="0.25">
      <c r="A657" s="11"/>
    </row>
    <row r="658" spans="1:1" customFormat="1" ht="15" x14ac:dyDescent="0.25">
      <c r="A658" s="11"/>
    </row>
    <row r="659" spans="1:1" customFormat="1" ht="15" x14ac:dyDescent="0.25">
      <c r="A659" s="11"/>
    </row>
    <row r="660" spans="1:1" customFormat="1" ht="15" x14ac:dyDescent="0.25">
      <c r="A660" s="11"/>
    </row>
    <row r="661" spans="1:1" customFormat="1" ht="15" x14ac:dyDescent="0.25">
      <c r="A661" s="11"/>
    </row>
    <row r="662" spans="1:1" customFormat="1" ht="15" x14ac:dyDescent="0.25">
      <c r="A662" s="11"/>
    </row>
    <row r="663" spans="1:1" customFormat="1" ht="15" x14ac:dyDescent="0.25">
      <c r="A663" s="11"/>
    </row>
    <row r="664" spans="1:1" customFormat="1" ht="15" x14ac:dyDescent="0.25">
      <c r="A664" s="11"/>
    </row>
    <row r="665" spans="1:1" customFormat="1" ht="15" x14ac:dyDescent="0.25">
      <c r="A665" s="11"/>
    </row>
    <row r="666" spans="1:1" customFormat="1" ht="15" x14ac:dyDescent="0.25">
      <c r="A666" s="11"/>
    </row>
    <row r="667" spans="1:1" customFormat="1" ht="15" x14ac:dyDescent="0.25">
      <c r="A667" s="11"/>
    </row>
    <row r="668" spans="1:1" customFormat="1" ht="15" x14ac:dyDescent="0.25">
      <c r="A668" s="11"/>
    </row>
    <row r="669" spans="1:1" customFormat="1" ht="15" x14ac:dyDescent="0.25">
      <c r="A669" s="11"/>
    </row>
    <row r="670" spans="1:1" customFormat="1" ht="15" x14ac:dyDescent="0.25">
      <c r="A670" s="11"/>
    </row>
    <row r="671" spans="1:1" customFormat="1" ht="15" x14ac:dyDescent="0.25">
      <c r="A671" s="11"/>
    </row>
    <row r="672" spans="1:1" customFormat="1" ht="15" x14ac:dyDescent="0.25">
      <c r="A672" s="11"/>
    </row>
    <row r="673" spans="1:1" customFormat="1" ht="15" x14ac:dyDescent="0.25">
      <c r="A673" s="11"/>
    </row>
    <row r="674" spans="1:1" customFormat="1" ht="15" x14ac:dyDescent="0.25">
      <c r="A674" s="11"/>
    </row>
    <row r="675" spans="1:1" customFormat="1" ht="15" x14ac:dyDescent="0.25">
      <c r="A675" s="11"/>
    </row>
    <row r="676" spans="1:1" customFormat="1" ht="15" x14ac:dyDescent="0.25">
      <c r="A676" s="11"/>
    </row>
    <row r="677" spans="1:1" customFormat="1" ht="15" x14ac:dyDescent="0.25">
      <c r="A677" s="11"/>
    </row>
    <row r="678" spans="1:1" customFormat="1" ht="15" x14ac:dyDescent="0.25">
      <c r="A678" s="11"/>
    </row>
  </sheetData>
  <mergeCells count="641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46:P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A84:P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G180"/>
    <mergeCell ref="A171:P171"/>
    <mergeCell ref="C172:G172"/>
    <mergeCell ref="C173:G173"/>
    <mergeCell ref="C174:G174"/>
    <mergeCell ref="C175:G17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A205:P20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A284:P284"/>
    <mergeCell ref="C285:G28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316:G316"/>
    <mergeCell ref="C317:G317"/>
    <mergeCell ref="C318:G318"/>
    <mergeCell ref="C319:G319"/>
    <mergeCell ref="C320:G320"/>
    <mergeCell ref="C311:G311"/>
    <mergeCell ref="A312:P312"/>
    <mergeCell ref="C313:G313"/>
    <mergeCell ref="C314:G314"/>
    <mergeCell ref="C315:G31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56:G356"/>
    <mergeCell ref="C357:G357"/>
    <mergeCell ref="C358:G358"/>
    <mergeCell ref="C359:G359"/>
    <mergeCell ref="C360:G360"/>
    <mergeCell ref="C351:G351"/>
    <mergeCell ref="C352:G352"/>
    <mergeCell ref="C353:G353"/>
    <mergeCell ref="C354:G354"/>
    <mergeCell ref="C355:G35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76:G376"/>
    <mergeCell ref="C377:G377"/>
    <mergeCell ref="C378:G378"/>
    <mergeCell ref="C379:G379"/>
    <mergeCell ref="C380:P380"/>
    <mergeCell ref="C371:G371"/>
    <mergeCell ref="C372:G372"/>
    <mergeCell ref="C373:G373"/>
    <mergeCell ref="C374:G374"/>
    <mergeCell ref="C375:G375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G39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416:G416"/>
    <mergeCell ref="C417:G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26:G426"/>
    <mergeCell ref="C427:G427"/>
    <mergeCell ref="C428:G428"/>
    <mergeCell ref="C429:G429"/>
    <mergeCell ref="C430:G430"/>
    <mergeCell ref="C421:G421"/>
    <mergeCell ref="C422:G422"/>
    <mergeCell ref="C423:G423"/>
    <mergeCell ref="C424:G424"/>
    <mergeCell ref="C425:G42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46:G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56:G456"/>
    <mergeCell ref="C457:G457"/>
    <mergeCell ref="C458:G458"/>
    <mergeCell ref="C459:G459"/>
    <mergeCell ref="C460:G460"/>
    <mergeCell ref="C451:G451"/>
    <mergeCell ref="C452:G452"/>
    <mergeCell ref="C453:G453"/>
    <mergeCell ref="C454:G454"/>
    <mergeCell ref="C455:G455"/>
    <mergeCell ref="C466:G466"/>
    <mergeCell ref="C467:G467"/>
    <mergeCell ref="C468:G468"/>
    <mergeCell ref="C469:G469"/>
    <mergeCell ref="C470:G470"/>
    <mergeCell ref="C461:G461"/>
    <mergeCell ref="C462:G462"/>
    <mergeCell ref="C463:G463"/>
    <mergeCell ref="C464:G464"/>
    <mergeCell ref="C465:G465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C486:G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G485"/>
    <mergeCell ref="C496:G496"/>
    <mergeCell ref="C497:G497"/>
    <mergeCell ref="C498:G498"/>
    <mergeCell ref="C499:G499"/>
    <mergeCell ref="C500:G500"/>
    <mergeCell ref="C491:G491"/>
    <mergeCell ref="C492:G492"/>
    <mergeCell ref="C493:G493"/>
    <mergeCell ref="A494:P494"/>
    <mergeCell ref="C495:G495"/>
    <mergeCell ref="C506:G506"/>
    <mergeCell ref="C507:G507"/>
    <mergeCell ref="C508:G508"/>
    <mergeCell ref="C509:G509"/>
    <mergeCell ref="C510:G510"/>
    <mergeCell ref="C501:G501"/>
    <mergeCell ref="C502:G502"/>
    <mergeCell ref="C503:G503"/>
    <mergeCell ref="C504:G504"/>
    <mergeCell ref="C505:G505"/>
    <mergeCell ref="C516:G516"/>
    <mergeCell ref="C517:G517"/>
    <mergeCell ref="C518:G518"/>
    <mergeCell ref="C519:G519"/>
    <mergeCell ref="C520:G520"/>
    <mergeCell ref="C511:G511"/>
    <mergeCell ref="C512:G512"/>
    <mergeCell ref="C513:G513"/>
    <mergeCell ref="C514:G514"/>
    <mergeCell ref="C515:G515"/>
    <mergeCell ref="C526:G526"/>
    <mergeCell ref="C527:G527"/>
    <mergeCell ref="C528:G528"/>
    <mergeCell ref="C529:G529"/>
    <mergeCell ref="C530:G530"/>
    <mergeCell ref="C521:G521"/>
    <mergeCell ref="C522:G522"/>
    <mergeCell ref="C523:G523"/>
    <mergeCell ref="C524:G524"/>
    <mergeCell ref="C525:G525"/>
    <mergeCell ref="C536:G536"/>
    <mergeCell ref="C537:G537"/>
    <mergeCell ref="C538:P538"/>
    <mergeCell ref="C539:G539"/>
    <mergeCell ref="C540:G540"/>
    <mergeCell ref="C531:G531"/>
    <mergeCell ref="C532:G532"/>
    <mergeCell ref="C533:G533"/>
    <mergeCell ref="C534:G534"/>
    <mergeCell ref="C535:G535"/>
    <mergeCell ref="C546:G546"/>
    <mergeCell ref="C547:G547"/>
    <mergeCell ref="C548:G548"/>
    <mergeCell ref="C549:G549"/>
    <mergeCell ref="C550:G550"/>
    <mergeCell ref="C541:G541"/>
    <mergeCell ref="C542:G542"/>
    <mergeCell ref="C543:G543"/>
    <mergeCell ref="C544:G544"/>
    <mergeCell ref="C545:G545"/>
    <mergeCell ref="C556:G556"/>
    <mergeCell ref="C557:G557"/>
    <mergeCell ref="C558:G558"/>
    <mergeCell ref="C559:G559"/>
    <mergeCell ref="C560:G560"/>
    <mergeCell ref="C551:G551"/>
    <mergeCell ref="C552:G552"/>
    <mergeCell ref="C553:G553"/>
    <mergeCell ref="C554:G554"/>
    <mergeCell ref="C555:G555"/>
    <mergeCell ref="C566:G566"/>
    <mergeCell ref="C567:P567"/>
    <mergeCell ref="C568:G568"/>
    <mergeCell ref="C570:O570"/>
    <mergeCell ref="C571:O571"/>
    <mergeCell ref="C561:G561"/>
    <mergeCell ref="C562:G562"/>
    <mergeCell ref="C563:G563"/>
    <mergeCell ref="C564:G564"/>
    <mergeCell ref="C565:G565"/>
    <mergeCell ref="C577:O577"/>
    <mergeCell ref="C578:O578"/>
    <mergeCell ref="C579:O579"/>
    <mergeCell ref="C580:O580"/>
    <mergeCell ref="C581:O581"/>
    <mergeCell ref="C572:O572"/>
    <mergeCell ref="C573:O573"/>
    <mergeCell ref="C574:O574"/>
    <mergeCell ref="C575:O575"/>
    <mergeCell ref="C576:O576"/>
    <mergeCell ref="C587:O587"/>
    <mergeCell ref="C588:O588"/>
    <mergeCell ref="C589:O589"/>
    <mergeCell ref="C590:O590"/>
    <mergeCell ref="C591:O591"/>
    <mergeCell ref="C582:O582"/>
    <mergeCell ref="C583:O583"/>
    <mergeCell ref="C584:O584"/>
    <mergeCell ref="C585:O585"/>
    <mergeCell ref="C586:O586"/>
    <mergeCell ref="C597:O597"/>
    <mergeCell ref="C598:O598"/>
    <mergeCell ref="C599:O599"/>
    <mergeCell ref="C600:O600"/>
    <mergeCell ref="C601:J601"/>
    <mergeCell ref="C592:O592"/>
    <mergeCell ref="C593:O593"/>
    <mergeCell ref="C594:O594"/>
    <mergeCell ref="C595:O595"/>
    <mergeCell ref="C596:O596"/>
    <mergeCell ref="C608:O608"/>
    <mergeCell ref="C609:O609"/>
    <mergeCell ref="C610:O610"/>
    <mergeCell ref="C611:O611"/>
    <mergeCell ref="C612:O612"/>
    <mergeCell ref="C602:J602"/>
    <mergeCell ref="C604:O604"/>
    <mergeCell ref="C605:O605"/>
    <mergeCell ref="C606:O606"/>
    <mergeCell ref="C607:O607"/>
    <mergeCell ref="C618:O618"/>
    <mergeCell ref="C619:O619"/>
    <mergeCell ref="C620:O620"/>
    <mergeCell ref="C621:O621"/>
    <mergeCell ref="C622:O622"/>
    <mergeCell ref="C613:O613"/>
    <mergeCell ref="C614:O614"/>
    <mergeCell ref="C615:O615"/>
    <mergeCell ref="C616:O616"/>
    <mergeCell ref="C617:O617"/>
    <mergeCell ref="C628:O628"/>
    <mergeCell ref="C629:O629"/>
    <mergeCell ref="C630:O630"/>
    <mergeCell ref="C631:O631"/>
    <mergeCell ref="C632:O632"/>
    <mergeCell ref="C623:O623"/>
    <mergeCell ref="C624:O624"/>
    <mergeCell ref="C625:O625"/>
    <mergeCell ref="C626:O626"/>
    <mergeCell ref="C627:O627"/>
    <mergeCell ref="C644:N644"/>
    <mergeCell ref="C638:J638"/>
    <mergeCell ref="C641:H641"/>
    <mergeCell ref="I641:N641"/>
    <mergeCell ref="C642:N642"/>
    <mergeCell ref="C643:H643"/>
    <mergeCell ref="I643:N643"/>
    <mergeCell ref="C633:O633"/>
    <mergeCell ref="C634:O634"/>
    <mergeCell ref="C635:O635"/>
    <mergeCell ref="C636:O636"/>
    <mergeCell ref="C637:J63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67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92CE-E20C-4F83-AD47-F0CD929E3652}">
  <dimension ref="A1:AD76"/>
  <sheetViews>
    <sheetView tabSelected="1" workbookViewId="0">
      <selection activeCell="E27" sqref="E27"/>
    </sheetView>
  </sheetViews>
  <sheetFormatPr defaultColWidth="9.140625" defaultRowHeight="11.25" x14ac:dyDescent="0.2"/>
  <cols>
    <col min="1" max="1" width="5.5703125" style="187" customWidth="1"/>
    <col min="2" max="2" width="5.5703125" style="188" customWidth="1"/>
    <col min="3" max="3" width="44.42578125" style="188" customWidth="1"/>
    <col min="4" max="4" width="10.7109375" style="188" customWidth="1"/>
    <col min="5" max="5" width="12.28515625" style="188" customWidth="1"/>
    <col min="6" max="6" width="12.5703125" style="188" customWidth="1"/>
    <col min="7" max="7" width="22.140625" style="188" customWidth="1"/>
    <col min="8" max="8" width="22" style="188" customWidth="1"/>
    <col min="9" max="9" width="9.140625" style="188"/>
    <col min="10" max="10" width="4.7109375" style="188" hidden="1" customWidth="1"/>
    <col min="11" max="16" width="9.140625" style="188"/>
    <col min="17" max="18" width="135.28515625" style="189" hidden="1" customWidth="1"/>
    <col min="19" max="20" width="55.140625" style="189" hidden="1" customWidth="1"/>
    <col min="21" max="24" width="69" style="189" hidden="1" customWidth="1"/>
    <col min="25" max="26" width="55.140625" style="189" hidden="1" customWidth="1"/>
    <col min="27" max="30" width="69" style="189" hidden="1" customWidth="1"/>
    <col min="31" max="16384" width="9.140625" style="188"/>
  </cols>
  <sheetData>
    <row r="1" spans="1:18" ht="10.5" customHeight="1" x14ac:dyDescent="0.2">
      <c r="C1" s="188" t="s">
        <v>524</v>
      </c>
      <c r="D1" s="188" t="s">
        <v>525</v>
      </c>
      <c r="G1" s="188" t="s">
        <v>526</v>
      </c>
    </row>
    <row r="2" spans="1:18" ht="10.5" customHeight="1" x14ac:dyDescent="0.2"/>
    <row r="3" spans="1:18" customFormat="1" ht="31.5" customHeight="1" x14ac:dyDescent="0.25">
      <c r="A3" s="190"/>
      <c r="B3" s="191" t="s">
        <v>527</v>
      </c>
      <c r="C3" s="192"/>
      <c r="D3" s="192"/>
      <c r="E3" s="192"/>
      <c r="F3" s="192"/>
      <c r="G3" s="192"/>
      <c r="H3" s="192"/>
    </row>
    <row r="4" spans="1:18" customFormat="1" ht="33" customHeight="1" x14ac:dyDescent="0.25">
      <c r="A4" s="190"/>
      <c r="B4" s="192" t="s">
        <v>528</v>
      </c>
      <c r="C4" s="192"/>
      <c r="D4" s="192"/>
      <c r="E4" s="192"/>
      <c r="F4" s="192"/>
      <c r="G4" s="192"/>
      <c r="H4" s="192"/>
    </row>
    <row r="5" spans="1:18" customFormat="1" ht="9.75" customHeight="1" x14ac:dyDescent="0.25">
      <c r="A5" s="190"/>
    </row>
    <row r="6" spans="1:18" customFormat="1" ht="36" customHeight="1" x14ac:dyDescent="0.25">
      <c r="A6" s="193" t="s">
        <v>46</v>
      </c>
      <c r="B6" s="194" t="s">
        <v>529</v>
      </c>
      <c r="C6" s="194" t="s">
        <v>530</v>
      </c>
      <c r="D6" s="194" t="s">
        <v>531</v>
      </c>
      <c r="E6" s="194" t="s">
        <v>532</v>
      </c>
      <c r="F6" s="194" t="s">
        <v>533</v>
      </c>
      <c r="G6" s="195" t="s">
        <v>534</v>
      </c>
      <c r="H6" s="195"/>
    </row>
    <row r="7" spans="1:18" customFormat="1" ht="15" x14ac:dyDescent="0.25">
      <c r="A7" s="196">
        <v>1</v>
      </c>
      <c r="B7" s="197">
        <v>2</v>
      </c>
      <c r="C7" s="197">
        <v>3</v>
      </c>
      <c r="D7" s="197">
        <v>4</v>
      </c>
      <c r="E7" s="197">
        <v>5</v>
      </c>
      <c r="F7" s="197">
        <v>6</v>
      </c>
      <c r="G7" s="198">
        <v>7</v>
      </c>
      <c r="H7" s="199"/>
    </row>
    <row r="8" spans="1:18" customFormat="1" ht="15" x14ac:dyDescent="0.25">
      <c r="A8" s="200" t="s">
        <v>59</v>
      </c>
      <c r="B8" s="200"/>
      <c r="C8" s="200"/>
      <c r="D8" s="200"/>
      <c r="E8" s="200"/>
      <c r="F8" s="200"/>
      <c r="G8" s="200"/>
      <c r="H8" s="200"/>
      <c r="Q8" s="201" t="s">
        <v>59</v>
      </c>
    </row>
    <row r="9" spans="1:18" customFormat="1" ht="15" x14ac:dyDescent="0.25">
      <c r="A9" s="202" t="s">
        <v>60</v>
      </c>
      <c r="B9" s="202"/>
      <c r="C9" s="202"/>
      <c r="D9" s="202"/>
      <c r="E9" s="202"/>
      <c r="F9" s="202"/>
      <c r="G9" s="202"/>
      <c r="H9" s="202"/>
      <c r="Q9" s="201"/>
      <c r="R9" s="203" t="s">
        <v>60</v>
      </c>
    </row>
    <row r="10" spans="1:18" customFormat="1" ht="22.5" x14ac:dyDescent="0.25">
      <c r="A10" s="204">
        <f>IF(J10&lt;&gt;"",COUNTA(J$1:J10),"")</f>
        <v>1</v>
      </c>
      <c r="B10" s="205" t="s">
        <v>61</v>
      </c>
      <c r="C10" s="206" t="s">
        <v>63</v>
      </c>
      <c r="D10" s="207" t="s">
        <v>64</v>
      </c>
      <c r="E10" s="208">
        <v>2</v>
      </c>
      <c r="F10" s="206"/>
      <c r="G10" s="209"/>
      <c r="H10" s="206" t="s">
        <v>535</v>
      </c>
      <c r="J10" s="188" t="s">
        <v>536</v>
      </c>
      <c r="Q10" s="201"/>
      <c r="R10" s="203"/>
    </row>
    <row r="11" spans="1:18" customFormat="1" ht="22.5" x14ac:dyDescent="0.25">
      <c r="A11" s="204">
        <f>IF(J11&lt;&gt;"",COUNTA(J$1:J11),"")</f>
        <v>2</v>
      </c>
      <c r="B11" s="205" t="s">
        <v>69</v>
      </c>
      <c r="C11" s="206" t="s">
        <v>537</v>
      </c>
      <c r="D11" s="207" t="s">
        <v>64</v>
      </c>
      <c r="E11" s="208">
        <v>2</v>
      </c>
      <c r="F11" s="206"/>
      <c r="G11" s="209"/>
      <c r="H11" s="206" t="s">
        <v>535</v>
      </c>
      <c r="J11" s="188" t="s">
        <v>536</v>
      </c>
      <c r="Q11" s="201"/>
      <c r="R11" s="203"/>
    </row>
    <row r="12" spans="1:18" customFormat="1" ht="22.5" x14ac:dyDescent="0.25">
      <c r="A12" s="204">
        <f>IF(J12&lt;&gt;"",COUNTA(J$1:J12),"")</f>
        <v>3</v>
      </c>
      <c r="B12" s="205" t="s">
        <v>123</v>
      </c>
      <c r="C12" s="206" t="s">
        <v>92</v>
      </c>
      <c r="D12" s="207" t="s">
        <v>64</v>
      </c>
      <c r="E12" s="208">
        <v>2</v>
      </c>
      <c r="F12" s="206"/>
      <c r="G12" s="209"/>
      <c r="H12" s="206" t="s">
        <v>535</v>
      </c>
      <c r="J12" s="188" t="s">
        <v>536</v>
      </c>
      <c r="Q12" s="201"/>
      <c r="R12" s="203"/>
    </row>
    <row r="13" spans="1:18" customFormat="1" ht="15" x14ac:dyDescent="0.25">
      <c r="A13" s="202" t="s">
        <v>538</v>
      </c>
      <c r="B13" s="202"/>
      <c r="C13" s="202"/>
      <c r="D13" s="202"/>
      <c r="E13" s="202"/>
      <c r="F13" s="202"/>
      <c r="G13" s="202"/>
      <c r="H13" s="202"/>
      <c r="Q13" s="201"/>
      <c r="R13" s="203" t="s">
        <v>538</v>
      </c>
    </row>
    <row r="14" spans="1:18" customFormat="1" ht="22.5" x14ac:dyDescent="0.25">
      <c r="A14" s="204">
        <f>IF(J14&lt;&gt;"",COUNTA(J$1:J14),"")</f>
        <v>4</v>
      </c>
      <c r="B14" s="205" t="s">
        <v>101</v>
      </c>
      <c r="C14" s="206" t="s">
        <v>539</v>
      </c>
      <c r="D14" s="207" t="s">
        <v>540</v>
      </c>
      <c r="E14" s="210">
        <v>2.3584000000000001</v>
      </c>
      <c r="F14" s="206"/>
      <c r="G14" s="209"/>
      <c r="H14" s="206" t="s">
        <v>541</v>
      </c>
      <c r="J14" s="188" t="s">
        <v>536</v>
      </c>
      <c r="Q14" s="201"/>
      <c r="R14" s="203"/>
    </row>
    <row r="15" spans="1:18" customFormat="1" ht="22.5" x14ac:dyDescent="0.25">
      <c r="A15" s="204">
        <f>IF(J15&lt;&gt;"",COUNTA(J$1:J15),"")</f>
        <v>5</v>
      </c>
      <c r="B15" s="205" t="s">
        <v>142</v>
      </c>
      <c r="C15" s="206" t="s">
        <v>542</v>
      </c>
      <c r="D15" s="207" t="s">
        <v>540</v>
      </c>
      <c r="E15" s="211">
        <v>8.3204349999999998</v>
      </c>
      <c r="F15" s="206"/>
      <c r="G15" s="209"/>
      <c r="H15" s="206" t="s">
        <v>543</v>
      </c>
      <c r="J15" s="188" t="s">
        <v>536</v>
      </c>
      <c r="Q15" s="201"/>
      <c r="R15" s="203"/>
    </row>
    <row r="16" spans="1:18" customFormat="1" ht="22.5" x14ac:dyDescent="0.25">
      <c r="A16" s="204">
        <f>IF(J16&lt;&gt;"",COUNTA(J$1:J16),"")</f>
        <v>6</v>
      </c>
      <c r="B16" s="205" t="s">
        <v>155</v>
      </c>
      <c r="C16" s="206" t="s">
        <v>539</v>
      </c>
      <c r="D16" s="207" t="s">
        <v>540</v>
      </c>
      <c r="E16" s="208">
        <v>1</v>
      </c>
      <c r="F16" s="206"/>
      <c r="G16" s="209"/>
      <c r="H16" s="206" t="s">
        <v>544</v>
      </c>
      <c r="J16" s="188" t="s">
        <v>536</v>
      </c>
      <c r="Q16" s="201"/>
      <c r="R16" s="203"/>
    </row>
    <row r="17" spans="1:18" customFormat="1" ht="22.5" x14ac:dyDescent="0.25">
      <c r="A17" s="204">
        <f>IF(J17&lt;&gt;"",COUNTA(J$1:J17),"")</f>
        <v>7</v>
      </c>
      <c r="B17" s="205" t="s">
        <v>158</v>
      </c>
      <c r="C17" s="206" t="s">
        <v>542</v>
      </c>
      <c r="D17" s="207" t="s">
        <v>540</v>
      </c>
      <c r="E17" s="212">
        <v>3.528</v>
      </c>
      <c r="F17" s="206"/>
      <c r="G17" s="209"/>
      <c r="H17" s="206" t="s">
        <v>545</v>
      </c>
      <c r="J17" s="188" t="s">
        <v>536</v>
      </c>
      <c r="Q17" s="201"/>
      <c r="R17" s="203"/>
    </row>
    <row r="18" spans="1:18" customFormat="1" ht="15" x14ac:dyDescent="0.25">
      <c r="A18" s="202" t="s">
        <v>122</v>
      </c>
      <c r="B18" s="202"/>
      <c r="C18" s="202"/>
      <c r="D18" s="202"/>
      <c r="E18" s="202"/>
      <c r="F18" s="202"/>
      <c r="G18" s="202"/>
      <c r="H18" s="202"/>
      <c r="Q18" s="201"/>
      <c r="R18" s="203" t="s">
        <v>122</v>
      </c>
    </row>
    <row r="19" spans="1:18" customFormat="1" ht="22.5" x14ac:dyDescent="0.25">
      <c r="A19" s="204">
        <f>IF(J19&lt;&gt;"",COUNTA(J$1:J19),"")</f>
        <v>8</v>
      </c>
      <c r="B19" s="205" t="s">
        <v>163</v>
      </c>
      <c r="C19" s="206" t="s">
        <v>134</v>
      </c>
      <c r="D19" s="207" t="s">
        <v>121</v>
      </c>
      <c r="E19" s="209">
        <v>270</v>
      </c>
      <c r="F19" s="206"/>
      <c r="G19" s="209"/>
      <c r="H19" s="206" t="s">
        <v>546</v>
      </c>
      <c r="J19" s="188" t="s">
        <v>536</v>
      </c>
      <c r="Q19" s="201"/>
      <c r="R19" s="203"/>
    </row>
    <row r="20" spans="1:18" customFormat="1" ht="22.5" x14ac:dyDescent="0.25">
      <c r="A20" s="204">
        <f>IF(J20&lt;&gt;"",COUNTA(J$1:J20),"")</f>
        <v>9</v>
      </c>
      <c r="B20" s="205" t="s">
        <v>168</v>
      </c>
      <c r="C20" s="206" t="s">
        <v>165</v>
      </c>
      <c r="D20" s="207" t="s">
        <v>121</v>
      </c>
      <c r="E20" s="209">
        <v>270</v>
      </c>
      <c r="F20" s="206"/>
      <c r="G20" s="209"/>
      <c r="H20" s="206" t="s">
        <v>535</v>
      </c>
      <c r="J20" s="188" t="s">
        <v>536</v>
      </c>
      <c r="Q20" s="201"/>
      <c r="R20" s="203"/>
    </row>
    <row r="21" spans="1:18" customFormat="1" ht="22.5" x14ac:dyDescent="0.25">
      <c r="A21" s="204">
        <f>IF(J21&lt;&gt;"",COUNTA(J$1:J21),"")</f>
        <v>10</v>
      </c>
      <c r="B21" s="205" t="s">
        <v>169</v>
      </c>
      <c r="C21" s="206" t="s">
        <v>547</v>
      </c>
      <c r="D21" s="207" t="s">
        <v>64</v>
      </c>
      <c r="E21" s="209">
        <v>1</v>
      </c>
      <c r="F21" s="206"/>
      <c r="G21" s="209"/>
      <c r="H21" s="206" t="s">
        <v>548</v>
      </c>
      <c r="J21" s="188" t="s">
        <v>536</v>
      </c>
      <c r="Q21" s="201"/>
      <c r="R21" s="203"/>
    </row>
    <row r="22" spans="1:18" customFormat="1" ht="15" x14ac:dyDescent="0.25">
      <c r="A22" s="202" t="s">
        <v>200</v>
      </c>
      <c r="B22" s="202"/>
      <c r="C22" s="202"/>
      <c r="D22" s="202"/>
      <c r="E22" s="202"/>
      <c r="F22" s="202"/>
      <c r="G22" s="202"/>
      <c r="H22" s="202"/>
      <c r="Q22" s="201"/>
      <c r="R22" s="203" t="s">
        <v>200</v>
      </c>
    </row>
    <row r="23" spans="1:18" customFormat="1" ht="15" x14ac:dyDescent="0.25">
      <c r="A23" s="204">
        <f>IF(J23&lt;&gt;"",COUNTA(J$1:J23),"")</f>
        <v>11</v>
      </c>
      <c r="B23" s="205" t="s">
        <v>183</v>
      </c>
      <c r="C23" s="206" t="s">
        <v>203</v>
      </c>
      <c r="D23" s="207" t="s">
        <v>204</v>
      </c>
      <c r="E23" s="213">
        <v>0.5</v>
      </c>
      <c r="F23" s="206"/>
      <c r="G23" s="209"/>
      <c r="H23" s="206" t="s">
        <v>535</v>
      </c>
      <c r="J23" s="188" t="s">
        <v>536</v>
      </c>
      <c r="Q23" s="201"/>
      <c r="R23" s="203"/>
    </row>
    <row r="24" spans="1:18" customFormat="1" ht="22.5" x14ac:dyDescent="0.25">
      <c r="A24" s="204">
        <f>IF(J24&lt;&gt;"",COUNTA(J$1:J24),"")</f>
        <v>12</v>
      </c>
      <c r="B24" s="205" t="s">
        <v>196</v>
      </c>
      <c r="C24" s="206" t="s">
        <v>224</v>
      </c>
      <c r="D24" s="207" t="s">
        <v>199</v>
      </c>
      <c r="E24" s="209">
        <v>500</v>
      </c>
      <c r="F24" s="206"/>
      <c r="G24" s="209"/>
      <c r="H24" s="206" t="s">
        <v>535</v>
      </c>
      <c r="J24" s="188" t="s">
        <v>536</v>
      </c>
      <c r="Q24" s="201"/>
      <c r="R24" s="203"/>
    </row>
    <row r="25" spans="1:18" customFormat="1" ht="15" x14ac:dyDescent="0.25">
      <c r="A25" s="202" t="s">
        <v>231</v>
      </c>
      <c r="B25" s="202"/>
      <c r="C25" s="202"/>
      <c r="D25" s="202"/>
      <c r="E25" s="202"/>
      <c r="F25" s="202"/>
      <c r="G25" s="202"/>
      <c r="H25" s="202"/>
      <c r="Q25" s="201"/>
      <c r="R25" s="203" t="s">
        <v>231</v>
      </c>
    </row>
    <row r="26" spans="1:18" customFormat="1" ht="22.5" x14ac:dyDescent="0.25">
      <c r="A26" s="204">
        <f>IF(J26&lt;&gt;"",COUNTA(J$1:J26),"")</f>
        <v>13</v>
      </c>
      <c r="B26" s="205" t="s">
        <v>201</v>
      </c>
      <c r="C26" s="206" t="s">
        <v>234</v>
      </c>
      <c r="D26" s="207" t="s">
        <v>235</v>
      </c>
      <c r="E26" s="212">
        <v>3.1139999999999999</v>
      </c>
      <c r="F26" s="206"/>
      <c r="G26" s="209"/>
      <c r="H26" s="206" t="s">
        <v>535</v>
      </c>
      <c r="J26" s="188" t="s">
        <v>536</v>
      </c>
      <c r="Q26" s="201"/>
      <c r="R26" s="203"/>
    </row>
    <row r="27" spans="1:18" customFormat="1" ht="33.75" x14ac:dyDescent="0.25">
      <c r="A27" s="204">
        <f>IF(J27&lt;&gt;"",COUNTA(J$1:J27),"")</f>
        <v>14</v>
      </c>
      <c r="B27" s="205" t="s">
        <v>218</v>
      </c>
      <c r="C27" s="206" t="s">
        <v>549</v>
      </c>
      <c r="D27" s="207" t="s">
        <v>199</v>
      </c>
      <c r="E27" s="209">
        <v>3614</v>
      </c>
      <c r="F27" s="206"/>
      <c r="G27" s="209"/>
      <c r="H27" s="206" t="s">
        <v>535</v>
      </c>
      <c r="J27" s="188" t="s">
        <v>536</v>
      </c>
      <c r="Q27" s="201"/>
      <c r="R27" s="203"/>
    </row>
    <row r="28" spans="1:18" customFormat="1" ht="15" x14ac:dyDescent="0.25">
      <c r="A28" s="204">
        <f>IF(J28&lt;&gt;"",COUNTA(J$1:J28),"")</f>
        <v>15</v>
      </c>
      <c r="B28" s="205" t="s">
        <v>222</v>
      </c>
      <c r="C28" s="206" t="s">
        <v>220</v>
      </c>
      <c r="D28" s="207" t="s">
        <v>199</v>
      </c>
      <c r="E28" s="209">
        <v>3614</v>
      </c>
      <c r="F28" s="206"/>
      <c r="G28" s="209"/>
      <c r="H28" s="206" t="s">
        <v>535</v>
      </c>
      <c r="J28" s="188" t="s">
        <v>536</v>
      </c>
      <c r="Q28" s="201"/>
      <c r="R28" s="203"/>
    </row>
    <row r="29" spans="1:18" customFormat="1" ht="15" x14ac:dyDescent="0.25">
      <c r="A29" s="204">
        <f>IF(J29&lt;&gt;"",COUNTA(J$1:J29),"")</f>
        <v>16</v>
      </c>
      <c r="B29" s="205" t="s">
        <v>228</v>
      </c>
      <c r="C29" s="206" t="s">
        <v>249</v>
      </c>
      <c r="D29" s="207" t="s">
        <v>64</v>
      </c>
      <c r="E29" s="208">
        <v>19</v>
      </c>
      <c r="F29" s="206"/>
      <c r="G29" s="209"/>
      <c r="H29" s="206" t="s">
        <v>535</v>
      </c>
      <c r="J29" s="188" t="s">
        <v>536</v>
      </c>
      <c r="Q29" s="201"/>
      <c r="R29" s="203"/>
    </row>
    <row r="30" spans="1:18" customFormat="1" ht="15" x14ac:dyDescent="0.25">
      <c r="A30" s="204">
        <f>IF(J30&lt;&gt;"",COUNTA(J$1:J30),"")</f>
        <v>17</v>
      </c>
      <c r="B30" s="205" t="s">
        <v>232</v>
      </c>
      <c r="C30" s="206" t="s">
        <v>550</v>
      </c>
      <c r="D30" s="207" t="s">
        <v>551</v>
      </c>
      <c r="E30" s="209">
        <v>814</v>
      </c>
      <c r="F30" s="206"/>
      <c r="G30" s="209"/>
      <c r="H30" s="206" t="s">
        <v>552</v>
      </c>
      <c r="J30" s="188" t="s">
        <v>536</v>
      </c>
      <c r="Q30" s="201"/>
      <c r="R30" s="203"/>
    </row>
    <row r="31" spans="1:18" customFormat="1" ht="15" x14ac:dyDescent="0.25">
      <c r="A31" s="204">
        <f>IF(J31&lt;&gt;"",COUNTA(J$1:J31),"")</f>
        <v>18</v>
      </c>
      <c r="B31" s="205" t="s">
        <v>245</v>
      </c>
      <c r="C31" s="206" t="s">
        <v>297</v>
      </c>
      <c r="D31" s="207" t="s">
        <v>199</v>
      </c>
      <c r="E31" s="209">
        <v>914</v>
      </c>
      <c r="F31" s="206"/>
      <c r="G31" s="209"/>
      <c r="H31" s="206" t="s">
        <v>553</v>
      </c>
      <c r="J31" s="188" t="s">
        <v>536</v>
      </c>
      <c r="Q31" s="201"/>
      <c r="R31" s="203"/>
    </row>
    <row r="32" spans="1:18" customFormat="1" ht="22.5" x14ac:dyDescent="0.25">
      <c r="A32" s="204">
        <f>IF(J32&lt;&gt;"",COUNTA(J$1:J32),"")</f>
        <v>19</v>
      </c>
      <c r="B32" s="205" t="s">
        <v>246</v>
      </c>
      <c r="C32" s="206" t="s">
        <v>301</v>
      </c>
      <c r="D32" s="207" t="s">
        <v>302</v>
      </c>
      <c r="E32" s="208">
        <v>1</v>
      </c>
      <c r="F32" s="206"/>
      <c r="G32" s="209"/>
      <c r="H32" s="206" t="s">
        <v>535</v>
      </c>
      <c r="J32" s="188" t="s">
        <v>536</v>
      </c>
      <c r="Q32" s="201"/>
      <c r="R32" s="203"/>
    </row>
    <row r="33" spans="1:18" customFormat="1" ht="15" x14ac:dyDescent="0.25">
      <c r="A33" s="204">
        <f>IF(J33&lt;&gt;"",COUNTA(J$1:J33),"")</f>
        <v>20</v>
      </c>
      <c r="B33" s="205" t="s">
        <v>247</v>
      </c>
      <c r="C33" s="206" t="s">
        <v>310</v>
      </c>
      <c r="D33" s="207" t="s">
        <v>311</v>
      </c>
      <c r="E33" s="208">
        <v>8</v>
      </c>
      <c r="F33" s="206"/>
      <c r="G33" s="209"/>
      <c r="H33" s="206" t="s">
        <v>554</v>
      </c>
      <c r="J33" s="188" t="s">
        <v>536</v>
      </c>
      <c r="Q33" s="201"/>
      <c r="R33" s="203"/>
    </row>
    <row r="34" spans="1:18" customFormat="1" ht="22.5" x14ac:dyDescent="0.25">
      <c r="A34" s="204">
        <f>IF(J34&lt;&gt;"",COUNTA(J$1:J34),"")</f>
        <v>21</v>
      </c>
      <c r="B34" s="205" t="s">
        <v>259</v>
      </c>
      <c r="C34" s="206" t="s">
        <v>301</v>
      </c>
      <c r="D34" s="207" t="s">
        <v>302</v>
      </c>
      <c r="E34" s="208">
        <v>3</v>
      </c>
      <c r="F34" s="206"/>
      <c r="G34" s="209"/>
      <c r="H34" s="206" t="s">
        <v>535</v>
      </c>
      <c r="J34" s="188" t="s">
        <v>536</v>
      </c>
      <c r="Q34" s="201"/>
      <c r="R34" s="203"/>
    </row>
    <row r="35" spans="1:18" customFormat="1" ht="15" x14ac:dyDescent="0.25">
      <c r="A35" s="204">
        <f>IF(J35&lt;&gt;"",COUNTA(J$1:J35),"")</f>
        <v>22</v>
      </c>
      <c r="B35" s="205" t="s">
        <v>273</v>
      </c>
      <c r="C35" s="206" t="s">
        <v>310</v>
      </c>
      <c r="D35" s="207" t="s">
        <v>311</v>
      </c>
      <c r="E35" s="208">
        <v>24</v>
      </c>
      <c r="F35" s="206"/>
      <c r="G35" s="209"/>
      <c r="H35" s="206" t="s">
        <v>555</v>
      </c>
      <c r="J35" s="188" t="s">
        <v>536</v>
      </c>
      <c r="Q35" s="201"/>
      <c r="R35" s="203"/>
    </row>
    <row r="36" spans="1:18" customFormat="1" ht="33.75" x14ac:dyDescent="0.25">
      <c r="A36" s="204">
        <f>IF(J36&lt;&gt;"",COUNTA(J$1:J36),"")</f>
        <v>23</v>
      </c>
      <c r="B36" s="205" t="s">
        <v>275</v>
      </c>
      <c r="C36" s="206" t="s">
        <v>327</v>
      </c>
      <c r="D36" s="207" t="s">
        <v>64</v>
      </c>
      <c r="E36" s="208">
        <v>2</v>
      </c>
      <c r="F36" s="206"/>
      <c r="G36" s="209"/>
      <c r="H36" s="206" t="s">
        <v>535</v>
      </c>
      <c r="J36" s="188" t="s">
        <v>536</v>
      </c>
      <c r="Q36" s="201"/>
      <c r="R36" s="203"/>
    </row>
    <row r="37" spans="1:18" customFormat="1" ht="33.75" x14ac:dyDescent="0.25">
      <c r="A37" s="204">
        <f>IF(J37&lt;&gt;"",COUNTA(J$1:J37),"")</f>
        <v>24</v>
      </c>
      <c r="B37" s="205" t="s">
        <v>277</v>
      </c>
      <c r="C37" s="206" t="s">
        <v>556</v>
      </c>
      <c r="D37" s="207" t="s">
        <v>64</v>
      </c>
      <c r="E37" s="208">
        <v>1</v>
      </c>
      <c r="F37" s="206"/>
      <c r="G37" s="209"/>
      <c r="H37" s="206" t="s">
        <v>535</v>
      </c>
      <c r="J37" s="188" t="s">
        <v>536</v>
      </c>
      <c r="Q37" s="201"/>
      <c r="R37" s="203"/>
    </row>
    <row r="38" spans="1:18" customFormat="1" ht="33.75" x14ac:dyDescent="0.25">
      <c r="A38" s="204">
        <f>IF(J38&lt;&gt;"",COUNTA(J$1:J38),"")</f>
        <v>25</v>
      </c>
      <c r="B38" s="205" t="s">
        <v>280</v>
      </c>
      <c r="C38" s="206" t="s">
        <v>340</v>
      </c>
      <c r="D38" s="207" t="s">
        <v>332</v>
      </c>
      <c r="E38" s="208">
        <v>2</v>
      </c>
      <c r="F38" s="206"/>
      <c r="G38" s="209"/>
      <c r="H38" s="206" t="s">
        <v>535</v>
      </c>
      <c r="J38" s="188" t="s">
        <v>536</v>
      </c>
      <c r="Q38" s="201"/>
      <c r="R38" s="203"/>
    </row>
    <row r="39" spans="1:18" customFormat="1" ht="33.75" x14ac:dyDescent="0.25">
      <c r="A39" s="204">
        <f>IF(J39&lt;&gt;"",COUNTA(J$1:J39),"")</f>
        <v>26</v>
      </c>
      <c r="B39" s="205" t="s">
        <v>283</v>
      </c>
      <c r="C39" s="206" t="s">
        <v>343</v>
      </c>
      <c r="D39" s="207" t="s">
        <v>332</v>
      </c>
      <c r="E39" s="208">
        <v>1</v>
      </c>
      <c r="F39" s="206"/>
      <c r="G39" s="209"/>
      <c r="H39" s="206" t="s">
        <v>535</v>
      </c>
      <c r="J39" s="188" t="s">
        <v>536</v>
      </c>
      <c r="Q39" s="201"/>
      <c r="R39" s="203"/>
    </row>
    <row r="40" spans="1:18" customFormat="1" ht="22.5" x14ac:dyDescent="0.25">
      <c r="A40" s="204">
        <f>IF(J40&lt;&gt;"",COUNTA(J$1:J40),"")</f>
        <v>27</v>
      </c>
      <c r="B40" s="205" t="s">
        <v>286</v>
      </c>
      <c r="C40" s="206" t="s">
        <v>346</v>
      </c>
      <c r="D40" s="207" t="s">
        <v>64</v>
      </c>
      <c r="E40" s="208">
        <v>1</v>
      </c>
      <c r="F40" s="206"/>
      <c r="G40" s="209"/>
      <c r="H40" s="206" t="s">
        <v>535</v>
      </c>
      <c r="J40" s="188" t="s">
        <v>536</v>
      </c>
      <c r="Q40" s="201"/>
      <c r="R40" s="203"/>
    </row>
    <row r="41" spans="1:18" customFormat="1" ht="45" x14ac:dyDescent="0.25">
      <c r="A41" s="204">
        <f>IF(J41&lt;&gt;"",COUNTA(J$1:J41),"")</f>
        <v>28</v>
      </c>
      <c r="B41" s="205" t="s">
        <v>289</v>
      </c>
      <c r="C41" s="206" t="s">
        <v>352</v>
      </c>
      <c r="D41" s="207" t="s">
        <v>332</v>
      </c>
      <c r="E41" s="208">
        <v>1</v>
      </c>
      <c r="F41" s="206"/>
      <c r="G41" s="209"/>
      <c r="H41" s="206" t="s">
        <v>535</v>
      </c>
      <c r="J41" s="188" t="s">
        <v>536</v>
      </c>
      <c r="Q41" s="201"/>
      <c r="R41" s="203"/>
    </row>
    <row r="42" spans="1:18" customFormat="1" ht="22.5" x14ac:dyDescent="0.25">
      <c r="A42" s="204">
        <f>IF(J42&lt;&gt;"",COUNTA(J$1:J42),"")</f>
        <v>29</v>
      </c>
      <c r="B42" s="205" t="s">
        <v>292</v>
      </c>
      <c r="C42" s="206" t="s">
        <v>557</v>
      </c>
      <c r="D42" s="207" t="s">
        <v>357</v>
      </c>
      <c r="E42" s="208">
        <v>3</v>
      </c>
      <c r="F42" s="206"/>
      <c r="G42" s="209"/>
      <c r="H42" s="206" t="s">
        <v>535</v>
      </c>
      <c r="J42" s="188" t="s">
        <v>536</v>
      </c>
      <c r="Q42" s="201"/>
      <c r="R42" s="203"/>
    </row>
    <row r="43" spans="1:18" customFormat="1" ht="33.75" x14ac:dyDescent="0.25">
      <c r="A43" s="204">
        <f>IF(J43&lt;&gt;"",COUNTA(J$1:J43),"")</f>
        <v>30</v>
      </c>
      <c r="B43" s="205" t="s">
        <v>295</v>
      </c>
      <c r="C43" s="206" t="s">
        <v>356</v>
      </c>
      <c r="D43" s="207" t="s">
        <v>357</v>
      </c>
      <c r="E43" s="208">
        <v>3</v>
      </c>
      <c r="F43" s="206"/>
      <c r="G43" s="209"/>
      <c r="H43" s="206" t="s">
        <v>535</v>
      </c>
      <c r="J43" s="188" t="s">
        <v>536</v>
      </c>
      <c r="Q43" s="201"/>
      <c r="R43" s="203"/>
    </row>
    <row r="44" spans="1:18" customFormat="1" ht="15" x14ac:dyDescent="0.25">
      <c r="A44" s="204">
        <f>IF(J44&lt;&gt;"",COUNTA(J$1:J44),"")</f>
        <v>31</v>
      </c>
      <c r="B44" s="205" t="s">
        <v>299</v>
      </c>
      <c r="C44" s="206" t="s">
        <v>367</v>
      </c>
      <c r="D44" s="207" t="s">
        <v>199</v>
      </c>
      <c r="E44" s="209">
        <v>10</v>
      </c>
      <c r="F44" s="206"/>
      <c r="G44" s="209"/>
      <c r="H44" s="206" t="s">
        <v>558</v>
      </c>
      <c r="J44" s="188" t="s">
        <v>536</v>
      </c>
      <c r="Q44" s="201"/>
      <c r="R44" s="203"/>
    </row>
    <row r="45" spans="1:18" customFormat="1" ht="33.75" x14ac:dyDescent="0.25">
      <c r="A45" s="204">
        <f>IF(J45&lt;&gt;"",COUNTA(J$1:J45),"")</f>
        <v>32</v>
      </c>
      <c r="B45" s="205" t="s">
        <v>308</v>
      </c>
      <c r="C45" s="206" t="s">
        <v>382</v>
      </c>
      <c r="D45" s="207" t="s">
        <v>199</v>
      </c>
      <c r="E45" s="208">
        <v>10</v>
      </c>
      <c r="F45" s="206"/>
      <c r="G45" s="209"/>
      <c r="H45" s="206" t="s">
        <v>535</v>
      </c>
      <c r="J45" s="188" t="s">
        <v>536</v>
      </c>
      <c r="Q45" s="201"/>
      <c r="R45" s="203"/>
    </row>
    <row r="46" spans="1:18" customFormat="1" ht="45" x14ac:dyDescent="0.25">
      <c r="A46" s="204">
        <f>IF(J46&lt;&gt;"",COUNTA(J$1:J46),"")</f>
        <v>33</v>
      </c>
      <c r="B46" s="205" t="s">
        <v>321</v>
      </c>
      <c r="C46" s="206" t="s">
        <v>559</v>
      </c>
      <c r="D46" s="207" t="s">
        <v>199</v>
      </c>
      <c r="E46" s="209">
        <v>10</v>
      </c>
      <c r="F46" s="206"/>
      <c r="G46" s="209"/>
      <c r="H46" s="206" t="s">
        <v>558</v>
      </c>
      <c r="J46" s="188" t="s">
        <v>536</v>
      </c>
      <c r="Q46" s="201"/>
      <c r="R46" s="203"/>
    </row>
    <row r="47" spans="1:18" customFormat="1" ht="33.75" x14ac:dyDescent="0.25">
      <c r="A47" s="204">
        <f>IF(J47&lt;&gt;"",COUNTA(J$1:J47),"")</f>
        <v>34</v>
      </c>
      <c r="B47" s="205" t="s">
        <v>323</v>
      </c>
      <c r="C47" s="206" t="s">
        <v>400</v>
      </c>
      <c r="D47" s="207" t="s">
        <v>560</v>
      </c>
      <c r="E47" s="209">
        <v>1</v>
      </c>
      <c r="F47" s="206"/>
      <c r="G47" s="209"/>
      <c r="H47" s="206" t="s">
        <v>548</v>
      </c>
      <c r="J47" s="188" t="s">
        <v>536</v>
      </c>
      <c r="Q47" s="201"/>
      <c r="R47" s="203"/>
    </row>
    <row r="48" spans="1:18" customFormat="1" ht="15" x14ac:dyDescent="0.25">
      <c r="A48" s="204">
        <f>IF(J48&lt;&gt;"",COUNTA(J$1:J48),"")</f>
        <v>35</v>
      </c>
      <c r="B48" s="205" t="s">
        <v>325</v>
      </c>
      <c r="C48" s="206" t="s">
        <v>410</v>
      </c>
      <c r="D48" s="207" t="s">
        <v>199</v>
      </c>
      <c r="E48" s="209">
        <v>90</v>
      </c>
      <c r="F48" s="206"/>
      <c r="G48" s="209"/>
      <c r="H48" s="206" t="s">
        <v>561</v>
      </c>
      <c r="J48" s="188" t="s">
        <v>536</v>
      </c>
      <c r="Q48" s="201"/>
      <c r="R48" s="203"/>
    </row>
    <row r="49" spans="1:30" customFormat="1" ht="22.5" x14ac:dyDescent="0.25">
      <c r="A49" s="204">
        <f>IF(J49&lt;&gt;"",COUNTA(J$1:J49),"")</f>
        <v>36</v>
      </c>
      <c r="B49" s="205" t="s">
        <v>336</v>
      </c>
      <c r="C49" s="206" t="s">
        <v>562</v>
      </c>
      <c r="D49" s="207" t="s">
        <v>199</v>
      </c>
      <c r="E49" s="209">
        <v>90</v>
      </c>
      <c r="F49" s="206"/>
      <c r="G49" s="209"/>
      <c r="H49" s="206" t="s">
        <v>561</v>
      </c>
      <c r="J49" s="188" t="s">
        <v>536</v>
      </c>
      <c r="Q49" s="201"/>
      <c r="R49" s="203"/>
    </row>
    <row r="50" spans="1:30" customFormat="1" ht="45" x14ac:dyDescent="0.25">
      <c r="A50" s="204">
        <f>IF(J50&lt;&gt;"",COUNTA(J$1:J50),"")</f>
        <v>37</v>
      </c>
      <c r="B50" s="205" t="s">
        <v>338</v>
      </c>
      <c r="C50" s="206" t="s">
        <v>559</v>
      </c>
      <c r="D50" s="207" t="s">
        <v>199</v>
      </c>
      <c r="E50" s="209">
        <v>90</v>
      </c>
      <c r="F50" s="206"/>
      <c r="G50" s="209"/>
      <c r="H50" s="206" t="s">
        <v>561</v>
      </c>
      <c r="J50" s="188" t="s">
        <v>536</v>
      </c>
      <c r="Q50" s="201"/>
      <c r="R50" s="203"/>
    </row>
    <row r="51" spans="1:30" customFormat="1" ht="15" x14ac:dyDescent="0.25">
      <c r="A51" s="202" t="s">
        <v>433</v>
      </c>
      <c r="B51" s="202"/>
      <c r="C51" s="202"/>
      <c r="D51" s="202"/>
      <c r="E51" s="202"/>
      <c r="F51" s="202"/>
      <c r="G51" s="202"/>
      <c r="H51" s="202"/>
      <c r="Q51" s="201"/>
      <c r="R51" s="203" t="s">
        <v>433</v>
      </c>
    </row>
    <row r="52" spans="1:30" customFormat="1" ht="22.5" x14ac:dyDescent="0.25">
      <c r="A52" s="204">
        <f>IF(J52&lt;&gt;"",COUNTA(J$1:J52),"")</f>
        <v>38</v>
      </c>
      <c r="B52" s="205" t="s">
        <v>341</v>
      </c>
      <c r="C52" s="206" t="s">
        <v>436</v>
      </c>
      <c r="D52" s="207" t="s">
        <v>64</v>
      </c>
      <c r="E52" s="208">
        <v>1</v>
      </c>
      <c r="F52" s="206"/>
      <c r="G52" s="209"/>
      <c r="H52" s="206" t="s">
        <v>535</v>
      </c>
      <c r="J52" s="188" t="s">
        <v>536</v>
      </c>
      <c r="Q52" s="201"/>
      <c r="R52" s="203"/>
    </row>
    <row r="53" spans="1:30" customFormat="1" ht="45" x14ac:dyDescent="0.25">
      <c r="A53" s="204">
        <f>IF(J53&lt;&gt;"",COUNTA(J$1:J53),"")</f>
        <v>39</v>
      </c>
      <c r="B53" s="205" t="s">
        <v>344</v>
      </c>
      <c r="C53" s="206" t="s">
        <v>448</v>
      </c>
      <c r="D53" s="207" t="s">
        <v>64</v>
      </c>
      <c r="E53" s="208">
        <v>1</v>
      </c>
      <c r="F53" s="206"/>
      <c r="G53" s="209"/>
      <c r="H53" s="206" t="s">
        <v>535</v>
      </c>
      <c r="J53" s="188" t="s">
        <v>536</v>
      </c>
      <c r="Q53" s="201"/>
      <c r="R53" s="203"/>
    </row>
    <row r="54" spans="1:30" customFormat="1" ht="22.5" x14ac:dyDescent="0.25">
      <c r="A54" s="204">
        <f>IF(J54&lt;&gt;"",COUNTA(J$1:J54),"")</f>
        <v>40</v>
      </c>
      <c r="B54" s="205" t="s">
        <v>563</v>
      </c>
      <c r="C54" s="206" t="s">
        <v>564</v>
      </c>
      <c r="D54" s="207" t="s">
        <v>565</v>
      </c>
      <c r="E54" s="208">
        <v>1</v>
      </c>
      <c r="F54" s="206"/>
      <c r="G54" s="209"/>
      <c r="H54" s="206" t="s">
        <v>535</v>
      </c>
      <c r="J54" s="188" t="s">
        <v>536</v>
      </c>
      <c r="Q54" s="201"/>
      <c r="R54" s="203"/>
    </row>
    <row r="55" spans="1:30" customFormat="1" ht="22.5" x14ac:dyDescent="0.25">
      <c r="A55" s="204">
        <f>IF(J55&lt;&gt;"",COUNTA(J$1:J55),"")</f>
        <v>41</v>
      </c>
      <c r="B55" s="205" t="s">
        <v>354</v>
      </c>
      <c r="C55" s="206" t="s">
        <v>566</v>
      </c>
      <c r="D55" s="207" t="s">
        <v>64</v>
      </c>
      <c r="E55" s="208">
        <v>1</v>
      </c>
      <c r="F55" s="206"/>
      <c r="G55" s="209"/>
      <c r="H55" s="206" t="s">
        <v>535</v>
      </c>
      <c r="J55" s="188" t="s">
        <v>536</v>
      </c>
      <c r="Q55" s="201"/>
      <c r="R55" s="203"/>
    </row>
    <row r="56" spans="1:30" customFormat="1" ht="15" x14ac:dyDescent="0.25">
      <c r="A56" s="204">
        <f>IF(J56&lt;&gt;"",COUNTA(J$1:J56),"")</f>
        <v>42</v>
      </c>
      <c r="B56" s="205" t="s">
        <v>365</v>
      </c>
      <c r="C56" s="206" t="s">
        <v>463</v>
      </c>
      <c r="D56" s="207" t="s">
        <v>64</v>
      </c>
      <c r="E56" s="208">
        <v>1</v>
      </c>
      <c r="F56" s="206"/>
      <c r="G56" s="209"/>
      <c r="H56" s="206" t="s">
        <v>535</v>
      </c>
      <c r="J56" s="188" t="s">
        <v>536</v>
      </c>
      <c r="Q56" s="201"/>
      <c r="R56" s="203"/>
    </row>
    <row r="57" spans="1:30" customFormat="1" ht="15" x14ac:dyDescent="0.25">
      <c r="A57" s="204">
        <f>IF(J57&lt;&gt;"",COUNTA(J$1:J57),"")</f>
        <v>43</v>
      </c>
      <c r="B57" s="205" t="s">
        <v>380</v>
      </c>
      <c r="C57" s="206" t="s">
        <v>467</v>
      </c>
      <c r="D57" s="207" t="s">
        <v>567</v>
      </c>
      <c r="E57" s="209">
        <v>2</v>
      </c>
      <c r="F57" s="206"/>
      <c r="G57" s="209"/>
      <c r="H57" s="206" t="s">
        <v>568</v>
      </c>
      <c r="J57" s="188" t="s">
        <v>536</v>
      </c>
      <c r="Q57" s="201"/>
      <c r="R57" s="203"/>
    </row>
    <row r="58" spans="1:30" customFormat="1" ht="15" x14ac:dyDescent="0.25">
      <c r="A58" s="204">
        <f>IF(J58&lt;&gt;"",COUNTA(J$1:J58),"")</f>
        <v>44</v>
      </c>
      <c r="B58" s="205" t="s">
        <v>383</v>
      </c>
      <c r="C58" s="206" t="s">
        <v>472</v>
      </c>
      <c r="D58" s="207" t="s">
        <v>64</v>
      </c>
      <c r="E58" s="208">
        <v>1</v>
      </c>
      <c r="F58" s="206"/>
      <c r="G58" s="209"/>
      <c r="H58" s="206" t="s">
        <v>535</v>
      </c>
      <c r="J58" s="188" t="s">
        <v>536</v>
      </c>
      <c r="Q58" s="201"/>
      <c r="R58" s="203"/>
    </row>
    <row r="59" spans="1:30" customFormat="1" ht="15" x14ac:dyDescent="0.25">
      <c r="A59" s="204">
        <f>IF(J59&lt;&gt;"",COUNTA(J$1:J59),"")</f>
        <v>45</v>
      </c>
      <c r="B59" s="205" t="s">
        <v>397</v>
      </c>
      <c r="C59" s="206" t="s">
        <v>475</v>
      </c>
      <c r="D59" s="207" t="s">
        <v>64</v>
      </c>
      <c r="E59" s="208">
        <v>1</v>
      </c>
      <c r="F59" s="206"/>
      <c r="G59" s="209"/>
      <c r="H59" s="206" t="s">
        <v>535</v>
      </c>
      <c r="J59" s="188" t="s">
        <v>536</v>
      </c>
      <c r="Q59" s="201"/>
      <c r="R59" s="203"/>
    </row>
    <row r="60" spans="1:30" customFormat="1" ht="22.5" x14ac:dyDescent="0.25">
      <c r="A60" s="204">
        <f>IF(J60&lt;&gt;"",COUNTA(J$1:J60),"")</f>
        <v>46</v>
      </c>
      <c r="B60" s="205" t="s">
        <v>398</v>
      </c>
      <c r="C60" s="206" t="s">
        <v>569</v>
      </c>
      <c r="D60" s="207" t="s">
        <v>64</v>
      </c>
      <c r="E60" s="208">
        <v>4</v>
      </c>
      <c r="F60" s="206"/>
      <c r="G60" s="209"/>
      <c r="H60" s="206" t="s">
        <v>570</v>
      </c>
      <c r="J60" s="188" t="s">
        <v>536</v>
      </c>
      <c r="Q60" s="201"/>
      <c r="R60" s="203"/>
    </row>
    <row r="61" spans="1:30" customFormat="1" ht="22.5" x14ac:dyDescent="0.25">
      <c r="A61" s="204">
        <f>IF(J61&lt;&gt;"",COUNTA(J$1:J61),"")</f>
        <v>47</v>
      </c>
      <c r="B61" s="205" t="s">
        <v>408</v>
      </c>
      <c r="C61" s="206" t="s">
        <v>571</v>
      </c>
      <c r="D61" s="207" t="s">
        <v>64</v>
      </c>
      <c r="E61" s="208">
        <v>1</v>
      </c>
      <c r="F61" s="206"/>
      <c r="G61" s="209"/>
      <c r="H61" s="206" t="s">
        <v>535</v>
      </c>
      <c r="J61" s="188" t="s">
        <v>536</v>
      </c>
      <c r="Q61" s="201"/>
      <c r="R61" s="203"/>
    </row>
    <row r="62" spans="1:30" customFormat="1" ht="15" x14ac:dyDescent="0.25">
      <c r="A62" s="204">
        <f>IF(J62&lt;&gt;"",COUNTA(J$1:J62),"")</f>
        <v>48</v>
      </c>
      <c r="B62" s="205" t="s">
        <v>422</v>
      </c>
      <c r="C62" s="206" t="s">
        <v>488</v>
      </c>
      <c r="D62" s="207" t="s">
        <v>489</v>
      </c>
      <c r="E62" s="208">
        <v>1</v>
      </c>
      <c r="F62" s="206"/>
      <c r="G62" s="209"/>
      <c r="H62" s="206" t="s">
        <v>535</v>
      </c>
      <c r="J62" s="188" t="s">
        <v>536</v>
      </c>
      <c r="Q62" s="201"/>
      <c r="R62" s="203"/>
    </row>
    <row r="63" spans="1:30" customFormat="1" ht="36.75" customHeight="1" x14ac:dyDescent="0.25"/>
    <row r="64" spans="1:30" s="219" customFormat="1" ht="15" x14ac:dyDescent="0.25">
      <c r="A64" s="214"/>
      <c r="B64" s="215" t="s">
        <v>521</v>
      </c>
      <c r="C64" s="216"/>
      <c r="D64" s="216"/>
      <c r="E64" s="217"/>
      <c r="F64" s="217"/>
      <c r="G64" s="217"/>
      <c r="H64" s="217"/>
      <c r="I64"/>
      <c r="J64"/>
      <c r="K64"/>
      <c r="L64"/>
      <c r="M64"/>
      <c r="N64"/>
      <c r="O64"/>
      <c r="P64"/>
      <c r="Q64" s="218"/>
      <c r="R64" s="218"/>
      <c r="S64" s="218" t="s">
        <v>4</v>
      </c>
      <c r="T64" s="218" t="s">
        <v>4</v>
      </c>
      <c r="U64" s="218" t="s">
        <v>4</v>
      </c>
      <c r="V64" s="218" t="s">
        <v>4</v>
      </c>
      <c r="W64" s="218" t="s">
        <v>4</v>
      </c>
      <c r="X64" s="218" t="s">
        <v>4</v>
      </c>
      <c r="Y64" s="218"/>
      <c r="Z64" s="218"/>
      <c r="AA64" s="218"/>
      <c r="AB64" s="218"/>
      <c r="AC64" s="218"/>
      <c r="AD64" s="218"/>
    </row>
    <row r="65" spans="1:30" s="222" customFormat="1" ht="20.25" customHeight="1" x14ac:dyDescent="0.25">
      <c r="A65" s="220"/>
      <c r="B65" s="215"/>
      <c r="C65" s="221" t="s">
        <v>522</v>
      </c>
      <c r="D65" s="221"/>
      <c r="E65" s="221"/>
      <c r="F65" s="221"/>
      <c r="G65" s="221"/>
      <c r="H65" s="221"/>
      <c r="Q65" s="223"/>
      <c r="R65" s="223"/>
      <c r="S65" s="223"/>
      <c r="T65" s="223"/>
      <c r="U65" s="223"/>
      <c r="V65" s="223"/>
      <c r="W65" s="223"/>
      <c r="X65" s="223"/>
      <c r="Y65" s="223"/>
      <c r="Z65" s="223"/>
      <c r="AA65" s="223"/>
      <c r="AB65" s="223"/>
      <c r="AC65" s="223"/>
      <c r="AD65" s="223"/>
    </row>
    <row r="66" spans="1:30" s="219" customFormat="1" ht="15" x14ac:dyDescent="0.25">
      <c r="A66" s="214"/>
      <c r="B66" s="215" t="s">
        <v>523</v>
      </c>
      <c r="C66" s="216"/>
      <c r="D66" s="216"/>
      <c r="E66" s="217"/>
      <c r="F66" s="217"/>
      <c r="G66" s="217"/>
      <c r="H66" s="217"/>
      <c r="I66"/>
      <c r="J66"/>
      <c r="K66"/>
      <c r="L66"/>
      <c r="M66"/>
      <c r="N66"/>
      <c r="O66"/>
      <c r="P66"/>
      <c r="Q66" s="218"/>
      <c r="R66" s="218"/>
      <c r="S66" s="218"/>
      <c r="T66" s="218"/>
      <c r="U66" s="218"/>
      <c r="V66" s="218"/>
      <c r="W66" s="218"/>
      <c r="X66" s="218"/>
      <c r="Y66" s="218" t="s">
        <v>4</v>
      </c>
      <c r="Z66" s="218" t="s">
        <v>4</v>
      </c>
      <c r="AA66" s="218" t="s">
        <v>4</v>
      </c>
      <c r="AB66" s="218" t="s">
        <v>4</v>
      </c>
      <c r="AC66" s="218" t="s">
        <v>4</v>
      </c>
      <c r="AD66" s="218" t="s">
        <v>4</v>
      </c>
    </row>
    <row r="67" spans="1:30" s="222" customFormat="1" ht="20.25" customHeight="1" x14ac:dyDescent="0.25">
      <c r="A67" s="220"/>
      <c r="C67" s="221" t="s">
        <v>522</v>
      </c>
      <c r="D67" s="221"/>
      <c r="E67" s="221"/>
      <c r="F67" s="221"/>
      <c r="G67" s="221"/>
      <c r="H67" s="221"/>
      <c r="Q67" s="223"/>
      <c r="R67" s="223"/>
      <c r="S67" s="223"/>
      <c r="T67" s="223"/>
      <c r="U67" s="223"/>
      <c r="V67" s="223"/>
      <c r="W67" s="223"/>
      <c r="X67" s="223"/>
      <c r="Y67" s="223"/>
      <c r="Z67" s="223"/>
      <c r="AA67" s="223"/>
      <c r="AB67" s="223"/>
      <c r="AC67" s="223"/>
      <c r="AD67" s="223"/>
    </row>
    <row r="69" spans="1:30" customFormat="1" ht="15" x14ac:dyDescent="0.25">
      <c r="B69" s="224"/>
      <c r="D69" s="224"/>
      <c r="F69" s="224"/>
    </row>
    <row r="74" spans="1:30" customFormat="1" ht="15" x14ac:dyDescent="0.25">
      <c r="C74" s="225"/>
    </row>
    <row r="75" spans="1:30" customFormat="1" ht="15" x14ac:dyDescent="0.25">
      <c r="C75" s="225"/>
    </row>
    <row r="76" spans="1:30" customFormat="1" ht="15" x14ac:dyDescent="0.25">
      <c r="C76" s="225"/>
    </row>
  </sheetData>
  <mergeCells count="17">
    <mergeCell ref="C65:H65"/>
    <mergeCell ref="C66:D66"/>
    <mergeCell ref="E66:H66"/>
    <mergeCell ref="C67:H67"/>
    <mergeCell ref="A13:H13"/>
    <mergeCell ref="A18:H18"/>
    <mergeCell ref="A22:H22"/>
    <mergeCell ref="A25:H25"/>
    <mergeCell ref="A51:H51"/>
    <mergeCell ref="C64:D64"/>
    <mergeCell ref="E64:H64"/>
    <mergeCell ref="B3:H3"/>
    <mergeCell ref="B4:H4"/>
    <mergeCell ref="G6:H6"/>
    <mergeCell ref="G7:H7"/>
    <mergeCell ref="A8:H8"/>
    <mergeCell ref="A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ЛСР по Методике</vt:lpstr>
      <vt:lpstr>ВОР</vt:lpstr>
      <vt:lpstr>'ЛСР по Методике'!Заголовки_для_печати</vt:lpstr>
      <vt:lpstr>'ЛСР по Методике'!Область_печати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Дрига Ирина</cp:lastModifiedBy>
  <cp:lastPrinted>2025-07-15T07:31:48Z</cp:lastPrinted>
  <dcterms:created xsi:type="dcterms:W3CDTF">2020-09-30T08:50:27Z</dcterms:created>
  <dcterms:modified xsi:type="dcterms:W3CDTF">2026-08-14T12:36:43Z</dcterms:modified>
</cp:coreProperties>
</file>