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7440" windowHeight="495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calcChain.xml><?xml version="1.0" encoding="utf-8"?>
<calcChain xmlns="http://schemas.openxmlformats.org/spreadsheetml/2006/main">
  <c r="I15" i="1" l="1"/>
  <c r="J15" i="1" l="1"/>
  <c r="J16" i="1" l="1"/>
</calcChain>
</file>

<file path=xl/sharedStrings.xml><?xml version="1.0" encoding="utf-8"?>
<sst xmlns="http://schemas.openxmlformats.org/spreadsheetml/2006/main" count="22" uniqueCount="21">
  <si>
    <t>№ п/п</t>
  </si>
  <si>
    <t>Перечень поставляемого товара, услуги</t>
  </si>
  <si>
    <t>Ед. изм.</t>
  </si>
  <si>
    <t>Кол-во</t>
  </si>
  <si>
    <t xml:space="preserve">Средняя арифметическая величина цены поставки единицы товара, услуги </t>
  </si>
  <si>
    <t>Основные характеристики объекта закупки</t>
  </si>
  <si>
    <t>Метод сопоставимых рыночных цен (анализа рынка), данный метод является приоритетным</t>
  </si>
  <si>
    <t>Основные характеристики объекта закупки указаны в техническом задании.</t>
  </si>
  <si>
    <t>шт.</t>
  </si>
  <si>
    <t>Обоснование  начальной (максимальной) цены договора</t>
  </si>
  <si>
    <t>Поставка трубы стальной и комлектующих</t>
  </si>
  <si>
    <t>Начальная (максимальная) цена договора</t>
  </si>
  <si>
    <t xml:space="preserve">КП№1 </t>
  </si>
  <si>
    <t xml:space="preserve">КП№2 </t>
  </si>
  <si>
    <t xml:space="preserve">КП№3 </t>
  </si>
  <si>
    <t>Итого:</t>
  </si>
  <si>
    <t>Начальник ОМТС______________ Михайлова О.К.</t>
  </si>
  <si>
    <t>Используемый метод определения НМЦД  с обоснованием</t>
  </si>
  <si>
    <t>Поставка котла стального водогрейного КСВаУ-063 Гн на опорной раме в комплекте с газовой горрелкой ГБ-0,85 и блоком управления котлом (БУК-0,3)</t>
  </si>
  <si>
    <t>02.09.2026 г.</t>
  </si>
  <si>
    <t>Начальная максимальная цена договора составляет: 1 641 665,00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</si>
</sst>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2" fillId="0" borderId="0" xfId="0" applyFont="1"/>
    <xf numFmtId="0" fontId="1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right" vertical="center"/>
    </xf>
    <xf numFmtId="4" fontId="9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4" fontId="7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1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topLeftCell="A13" zoomScale="140" zoomScaleNormal="140" workbookViewId="0">
      <selection activeCell="F29" sqref="F29"/>
    </sheetView>
  </sheetViews>
  <sheetFormatPr defaultRowHeight="15" x14ac:dyDescent="0.25"/>
  <cols>
    <col min="1" max="1" width="4.28515625" customWidth="1"/>
    <col min="2" max="2" width="34" customWidth="1"/>
    <col min="3" max="3" width="7.42578125" customWidth="1"/>
    <col min="4" max="4" width="8.28515625" customWidth="1"/>
    <col min="5" max="5" width="11" customWidth="1"/>
    <col min="6" max="7" width="11.42578125" customWidth="1"/>
    <col min="8" max="9" width="11.85546875" customWidth="1"/>
    <col min="10" max="10" width="15.28515625" customWidth="1"/>
  </cols>
  <sheetData>
    <row r="1" spans="1:10" ht="15" customHeight="1" x14ac:dyDescent="0.25">
      <c r="J1" s="22"/>
    </row>
    <row r="2" spans="1:10" ht="15.75" customHeight="1" x14ac:dyDescent="0.25">
      <c r="J2" s="22"/>
    </row>
    <row r="3" spans="1:10" ht="33" customHeight="1" x14ac:dyDescent="0.25">
      <c r="J3" s="22"/>
    </row>
    <row r="5" spans="1:10" x14ac:dyDescent="0.25">
      <c r="A5" s="24" t="s">
        <v>9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8.7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</row>
    <row r="8" spans="1:10" ht="15" customHeight="1" x14ac:dyDescent="0.25">
      <c r="A8" s="27" t="s">
        <v>5</v>
      </c>
      <c r="B8" s="27"/>
      <c r="C8" s="32" t="s">
        <v>10</v>
      </c>
      <c r="D8" s="32"/>
      <c r="E8" s="32"/>
      <c r="F8" s="32"/>
      <c r="G8" s="32"/>
      <c r="H8" s="32"/>
      <c r="I8" s="32"/>
      <c r="J8" s="32"/>
    </row>
    <row r="9" spans="1:10" ht="15" customHeight="1" x14ac:dyDescent="0.25">
      <c r="A9" s="27"/>
      <c r="B9" s="27"/>
      <c r="C9" s="33" t="s">
        <v>7</v>
      </c>
      <c r="D9" s="33"/>
      <c r="E9" s="33"/>
      <c r="F9" s="33"/>
      <c r="G9" s="33"/>
      <c r="H9" s="33"/>
      <c r="I9" s="33"/>
      <c r="J9" s="33"/>
    </row>
    <row r="10" spans="1:10" ht="33" customHeight="1" x14ac:dyDescent="0.25">
      <c r="A10" s="25" t="s">
        <v>17</v>
      </c>
      <c r="B10" s="26"/>
      <c r="C10" s="28" t="s">
        <v>6</v>
      </c>
      <c r="D10" s="29"/>
      <c r="E10" s="29"/>
      <c r="F10" s="29"/>
      <c r="G10" s="29"/>
      <c r="H10" s="29"/>
      <c r="I10" s="29"/>
      <c r="J10" s="30"/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 ht="93" customHeight="1" x14ac:dyDescent="0.25">
      <c r="A13" s="31" t="s">
        <v>0</v>
      </c>
      <c r="B13" s="23" t="s">
        <v>1</v>
      </c>
      <c r="C13" s="23" t="s">
        <v>2</v>
      </c>
      <c r="D13" s="23" t="s">
        <v>3</v>
      </c>
      <c r="E13" s="23" t="s">
        <v>12</v>
      </c>
      <c r="F13" s="23" t="s">
        <v>13</v>
      </c>
      <c r="G13" s="6" t="s">
        <v>14</v>
      </c>
      <c r="H13" s="23" t="s">
        <v>14</v>
      </c>
      <c r="I13" s="23" t="s">
        <v>4</v>
      </c>
      <c r="J13" s="6" t="s">
        <v>11</v>
      </c>
    </row>
    <row r="14" spans="1:10" ht="15" hidden="1" customHeight="1" x14ac:dyDescent="0.25">
      <c r="A14" s="31"/>
      <c r="B14" s="23"/>
      <c r="C14" s="23"/>
      <c r="D14" s="23"/>
      <c r="E14" s="23"/>
      <c r="F14" s="23"/>
      <c r="G14" s="6"/>
      <c r="H14" s="23"/>
      <c r="I14" s="23"/>
      <c r="J14" s="7"/>
    </row>
    <row r="15" spans="1:10" ht="68.25" customHeight="1" x14ac:dyDescent="0.25">
      <c r="A15" s="2">
        <v>1</v>
      </c>
      <c r="B15" s="20" t="s">
        <v>18</v>
      </c>
      <c r="C15" s="8" t="s">
        <v>8</v>
      </c>
      <c r="D15" s="8">
        <v>1</v>
      </c>
      <c r="E15" s="9">
        <v>1768666</v>
      </c>
      <c r="F15" s="9">
        <v>1755991</v>
      </c>
      <c r="G15" s="9">
        <v>1362000</v>
      </c>
      <c r="H15" s="9">
        <v>1680000</v>
      </c>
      <c r="I15" s="9">
        <f>(E15+F15+H15+G15)/4</f>
        <v>1641664.25</v>
      </c>
      <c r="J15" s="9">
        <f t="shared" ref="J15" si="0">D15*I15</f>
        <v>1641664.25</v>
      </c>
    </row>
    <row r="16" spans="1:10" x14ac:dyDescent="0.25">
      <c r="A16" s="3"/>
      <c r="B16" s="10"/>
      <c r="C16" s="10"/>
      <c r="D16" s="10"/>
      <c r="E16" s="11"/>
      <c r="F16" s="12"/>
      <c r="G16" s="12"/>
      <c r="H16" s="12"/>
      <c r="I16" s="13" t="s">
        <v>15</v>
      </c>
      <c r="J16" s="14">
        <f>SUM(J15:J15)</f>
        <v>1641664.25</v>
      </c>
    </row>
    <row r="17" spans="1:10" x14ac:dyDescent="0.25">
      <c r="A17" s="1"/>
      <c r="B17" s="15"/>
      <c r="C17" s="15"/>
      <c r="D17" s="16"/>
      <c r="E17" s="16"/>
      <c r="F17" s="16"/>
      <c r="G17" s="16"/>
      <c r="H17" s="16"/>
      <c r="I17" s="17"/>
      <c r="J17" s="18"/>
    </row>
    <row r="18" spans="1:10" ht="22.5" customHeight="1" x14ac:dyDescent="0.25">
      <c r="B18" s="21" t="s">
        <v>20</v>
      </c>
      <c r="C18" s="21"/>
      <c r="D18" s="21"/>
      <c r="E18" s="21"/>
      <c r="F18" s="21"/>
      <c r="G18" s="21"/>
      <c r="H18" s="21"/>
      <c r="I18" s="21"/>
      <c r="J18" s="21"/>
    </row>
    <row r="19" spans="1:10" x14ac:dyDescent="0.25"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25">
      <c r="B21" s="19" t="s">
        <v>16</v>
      </c>
      <c r="C21" s="19"/>
      <c r="D21" s="19"/>
      <c r="E21" s="15"/>
      <c r="F21" s="15"/>
      <c r="G21" s="15"/>
      <c r="H21" s="15"/>
      <c r="I21" s="15"/>
      <c r="J21" s="15"/>
    </row>
    <row r="22" spans="1:10" x14ac:dyDescent="0.25">
      <c r="B22" s="19" t="s">
        <v>19</v>
      </c>
      <c r="C22" s="19"/>
      <c r="D22" s="19"/>
      <c r="E22" s="15"/>
      <c r="F22" s="15"/>
      <c r="G22" s="15"/>
      <c r="H22" s="15"/>
      <c r="I22" s="15"/>
      <c r="J22" s="15"/>
    </row>
    <row r="23" spans="1:10" x14ac:dyDescent="0.25">
      <c r="B23" s="15"/>
      <c r="C23" s="15"/>
      <c r="D23" s="15"/>
      <c r="E23" s="15"/>
      <c r="F23" s="15"/>
      <c r="G23" s="15"/>
      <c r="H23" s="15"/>
      <c r="I23" s="15"/>
      <c r="J23" s="15"/>
    </row>
  </sheetData>
  <mergeCells count="16">
    <mergeCell ref="B18:J18"/>
    <mergeCell ref="J1:J3"/>
    <mergeCell ref="H13:H14"/>
    <mergeCell ref="I13:I14"/>
    <mergeCell ref="A5:J6"/>
    <mergeCell ref="A10:B10"/>
    <mergeCell ref="A8:B9"/>
    <mergeCell ref="C10:J10"/>
    <mergeCell ref="A13:A14"/>
    <mergeCell ref="B13:B14"/>
    <mergeCell ref="C13:C14"/>
    <mergeCell ref="D13:D14"/>
    <mergeCell ref="E13:E14"/>
    <mergeCell ref="F13:F14"/>
    <mergeCell ref="C8:J8"/>
    <mergeCell ref="C9:J9"/>
  </mergeCells>
  <pageMargins left="0.3" right="0.17" top="0.17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МУП "Тепловые сети"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Еланцев Олег</dc:creator>
  <cp:lastModifiedBy>Goszakupki</cp:lastModifiedBy>
  <cp:lastPrinted>2026-09-02T04:41:18Z</cp:lastPrinted>
  <dcterms:created xsi:type="dcterms:W3CDTF">2017-03-15T06:03:49Z</dcterms:created>
  <dcterms:modified xsi:type="dcterms:W3CDTF">2026-09-02T04:48:20Z</dcterms:modified>
</cp:coreProperties>
</file>