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ДОКУМЕНТЫ\СОШ 15\Конкурс Питание\"/>
    </mc:Choice>
  </mc:AlternateContent>
  <xr:revisionPtr revIDLastSave="0" documentId="13_ncr:1_{703A87E9-B2C3-4EA9-9542-659D151F6C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рифный метод" sheetId="3" r:id="rId1"/>
  </sheets>
  <definedNames>
    <definedName name="_xlnm.Print_Area" localSheetId="0">'Тарифный метод'!$A$1:$G$38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 l="1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17" i="3"/>
  <c r="G34" i="3" l="1"/>
</calcChain>
</file>

<file path=xl/sharedStrings.xml><?xml version="1.0" encoding="utf-8"?>
<sst xmlns="http://schemas.openxmlformats.org/spreadsheetml/2006/main" count="71" uniqueCount="39">
  <si>
    <t>Ед. изм.</t>
  </si>
  <si>
    <t>Кол-во</t>
  </si>
  <si>
    <t>,</t>
  </si>
  <si>
    <t>№ п/п</t>
  </si>
  <si>
    <t>** Расчет начальной (максимальной) цены договора производится путем сложения начальных (максимальных) цен по позициям.</t>
  </si>
  <si>
    <t xml:space="preserve"> Раздел 4. Обоснование начальной (максимальной) цены договора</t>
  </si>
  <si>
    <t>Начальная (максимальная) цена по позиции, руб.*</t>
  </si>
  <si>
    <t xml:space="preserve">Используемый метод определения начальной (максимальной) цены договора: тарифный метод
</t>
  </si>
  <si>
    <t xml:space="preserve">Таблица для обоснования начальной (максимальной) цены договора при выборе тарифного метода </t>
  </si>
  <si>
    <t xml:space="preserve">* Расчет начальной (максимальной) цены по позиции производится по формуле: 
где
v – количество (объем) закупаемого товара (работы, услуги);
          – цена (тариф) единицы товара, работы, услуги, установленная в рамках государственного регулирования цен (тарифов) или установленная муниципальным правовым актом.
</t>
  </si>
  <si>
    <t>Наименование товара, работы, услуги, входящих в предмет закупки</t>
  </si>
  <si>
    <t>Ссылка на нормативный правовой акт, устанавливающий величину тарифа</t>
  </si>
  <si>
    <t>(указывается предмет закупки)</t>
  </si>
  <si>
    <t>дето-день</t>
  </si>
  <si>
    <t>Приказ управления образования администрации муниципального образования Динской район от 24.08.2026  № 468   «Об организации горячего питания в общеобразовательных организациях Динского муниципального района Краснодарского края и об утверждении нормативов обеспечения питания обучающихся 7-18 лет (1-11 классов) муниципальных общеобразовательных организаций муниципального образования Динской муниципальный район Краснодарского рая в 2026 - 2027 учебном году (с 1 сентября 2026 года)».</t>
  </si>
  <si>
    <t>н/д</t>
  </si>
  <si>
    <t>Оказание услуг по организации горячего питания учащихся МАОУ МО Динской район СОШ № 15 имени В.И. Гражданкина</t>
  </si>
  <si>
    <t>Дата подготовки обоснования начальной (максимальной) цены договора: 10.09.2026 г.</t>
  </si>
  <si>
    <t>Оказание услуг по организации горячего питания учащихся младших классов  1 смена (1-4 классов)</t>
  </si>
  <si>
    <t>Оказание услуг по организации горячего питания учащихся младших классов (1-4 классов) 1 смена дети с ограниченными возможностями здоровья</t>
  </si>
  <si>
    <t>Оказание услуг по организации горячего питания учащихся младших классов (1-4 классов) дети инвалиды 1 смена</t>
  </si>
  <si>
    <t>Оказание услуг по организации горячего питания учащихся младших классов  2 смена (1-4 классов)</t>
  </si>
  <si>
    <t>Оказание услуг по организации горячего питания учащихся младших классов(1-4 классов) 2 смена дети с ограниченными возможностями здоровья</t>
  </si>
  <si>
    <t>Оказание услуг по организации горячего питания учащихся младших классов (1-4 классов) дети инвалиды 2 смена</t>
  </si>
  <si>
    <t>Оказание услуг по организации горячего питания учащихся старших классов (5-11 классов)</t>
  </si>
  <si>
    <t>Оказание услуг по организации горячего питания учащихся старших классов (5-11 классов) 1 смена (из многодетных семей)</t>
  </si>
  <si>
    <t>Оказание услуг по организации горячего питания учащихся старших классов (5-11 классов) 1 смена (из малообеспеченных семей)</t>
  </si>
  <si>
    <t>Оказание услуг по организации горячего питания учащихся старших классов (5-11 классов) 1 смена дети с ограниченными возможностями здоровья</t>
  </si>
  <si>
    <t>Оказание услуг по организации горячего питания учащихся старших классов (5-11 классов) дети инвалиды 1 смена</t>
  </si>
  <si>
    <t>Оказание услуг по организации горячего питания учащихся старших классов (5-11 классов) дети мобилизованных 1 смена</t>
  </si>
  <si>
    <t>Оказание услуг по организации горячего питания учащихся старших классов (5-11 классов) 2 смена (из многодетных семей)</t>
  </si>
  <si>
    <t>Оказание услуг по организации горячего питания учащихся старших классов (5-11 классов) 2 смена (из малообеспеченных семей)</t>
  </si>
  <si>
    <t>Оказание услуг по организации горячего питания учащихся старших классов (5-11 классов) 2 смена дети с ограниченными возможностями здоровья</t>
  </si>
  <si>
    <t>Оказание услуг по организации горячего питания учащихся старших классов (5-11 классов) дети инвалиды 2 смена</t>
  </si>
  <si>
    <t>Оказание услуг по организации горячего питания учащихся старших классов (5-11 классов) дети мобилизованных 2 смена</t>
  </si>
  <si>
    <t>Начальная (максимальная) сумма цен единиц услуг, руб.**</t>
  </si>
  <si>
    <t>Максимальное значение цены Договора, руб.</t>
  </si>
  <si>
    <t>Цена за единицу измерения услуги согласно установленным тарифам, руб. 
(в т.ч. НДС )</t>
  </si>
  <si>
    <t>УТВЕРЖДАЮ
Директор МАОУ МО Динской район 
СОШ № 15 имени В.И. Гражданкина
_________________ И.П. Бычек
«10»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</si>
</sst>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3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Arial Cyr"/>
      <charset val="204"/>
    </font>
    <font>
      <sz val="12"/>
      <color indexed="12"/>
      <name val="Arial Cyr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9" fillId="2" borderId="0" xfId="0" applyFont="1" applyFill="1"/>
    <xf numFmtId="0" fontId="5" fillId="2" borderId="0" xfId="0" applyFont="1" applyFill="1"/>
    <xf numFmtId="0" fontId="15" fillId="0" borderId="2" xfId="0" applyFont="1" applyBorder="1" applyAlignment="1">
      <alignment vertical="center" wrapText="1"/>
    </xf>
    <xf numFmtId="4" fontId="2" fillId="2" borderId="2" xfId="0" applyNumberFormat="1" applyFont="1" applyFill="1" applyBorder="1" applyAlignment="1">
      <alignment horizontal="right" vertical="center"/>
    </xf>
    <xf numFmtId="4" fontId="4" fillId="0" borderId="2" xfId="0" applyNumberFormat="1" applyFont="1" applyBorder="1" applyAlignment="1">
      <alignment horizontal="right" vertical="center" wrapText="1"/>
    </xf>
    <xf numFmtId="4" fontId="14" fillId="2" borderId="2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2" fillId="2" borderId="0" xfId="0" applyFont="1" applyFill="1" applyAlignment="1">
      <alignment horizontal="left" vertical="top" wrapText="1"/>
    </xf>
    <xf numFmtId="0" fontId="4" fillId="0" borderId="2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37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181975" y="572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36</xdr:row>
      <xdr:rowOff>298925</xdr:rowOff>
    </xdr:from>
    <xdr:ext cx="2381250" cy="2725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 txBox="1"/>
          </xdr:nvSpPr>
          <xdr:spPr>
            <a:xfrm>
              <a:off x="0" y="4737575"/>
              <a:ext cx="2381250" cy="2725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ru-RU" sz="14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ru-RU" sz="14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НМЦД </m:t>
                        </m:r>
                      </m:e>
                      <m:sub>
                        <m:r>
                          <a:rPr lang="ru-RU" sz="14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тариф</m:t>
                        </m:r>
                      </m:sub>
                    </m:sSub>
                    <m:r>
                      <a:rPr lang="ru-RU" sz="16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600" b="0" i="1">
                        <a:latin typeface="Cambria Math" panose="02040503050406030204" pitchFamily="18" charset="0"/>
                      </a:rPr>
                      <m:t>𝑣</m:t>
                    </m:r>
                    <m:r>
                      <a:rPr lang="en-US" sz="1600" b="0" i="1">
                        <a:latin typeface="Cambria Math" panose="02040503050406030204" pitchFamily="18" charset="0"/>
                      </a:rPr>
                      <m:t>∗ </m:t>
                    </m:r>
                    <m:sSub>
                      <m:sSubPr>
                        <m:ctrlPr>
                          <a:rPr lang="ru-RU" sz="16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600" b="0" i="1">
                            <a:latin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ru-RU" sz="1600" b="0" i="1">
                            <a:latin typeface="Cambria Math" panose="02040503050406030204" pitchFamily="18" charset="0"/>
                          </a:rPr>
                          <m:t>тариф</m:t>
                        </m:r>
                      </m:sub>
                    </m:sSub>
                    <m:r>
                      <a:rPr lang="ru-RU" sz="1600" b="0" i="0">
                        <a:latin typeface="Cambria Math" panose="02040503050406030204" pitchFamily="18" charset="0"/>
                      </a:rPr>
                      <m:t> ,</m:t>
                    </m:r>
                  </m:oMath>
                </m:oMathPara>
              </a14:m>
              <a:endParaRPr lang="ru-RU" sz="14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0" y="4737575"/>
              <a:ext cx="2381250" cy="2725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ru-RU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</a:t>
              </a:r>
              <a:r>
                <a:rPr lang="ru-RU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НМЦД </a:t>
              </a:r>
              <a:r>
                <a:rPr lang="ru-RU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〗_</a:t>
              </a:r>
              <a:r>
                <a:rPr lang="ru-RU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тариф</a:t>
              </a:r>
              <a:r>
                <a:rPr lang="ru-RU" sz="1600" b="0" i="0">
                  <a:latin typeface="Cambria Math" panose="02040503050406030204" pitchFamily="18" charset="0"/>
                </a:rPr>
                <a:t>=</a:t>
              </a:r>
              <a:r>
                <a:rPr lang="en-US" sz="1600" b="0" i="0">
                  <a:latin typeface="Cambria Math" panose="02040503050406030204" pitchFamily="18" charset="0"/>
                </a:rPr>
                <a:t>𝑣∗ </a:t>
              </a:r>
              <a:r>
                <a:rPr lang="ru-RU" sz="1600" b="0" i="0">
                  <a:latin typeface="Cambria Math" panose="02040503050406030204" pitchFamily="18" charset="0"/>
                </a:rPr>
                <a:t>Ц</a:t>
              </a:r>
              <a:r>
                <a:rPr lang="en-US" sz="1600" b="0" i="0">
                  <a:latin typeface="Cambria Math" panose="02040503050406030204" pitchFamily="18" charset="0"/>
                </a:rPr>
                <a:t>_</a:t>
              </a:r>
              <a:r>
                <a:rPr lang="ru-RU" sz="1600" b="0" i="0">
                  <a:latin typeface="Cambria Math" panose="02040503050406030204" pitchFamily="18" charset="0"/>
                </a:rPr>
                <a:t>тариф  ,</a:t>
              </a:r>
              <a:endParaRPr lang="ru-RU" sz="1400"/>
            </a:p>
          </xdr:txBody>
        </xdr:sp>
      </mc:Fallback>
    </mc:AlternateContent>
    <xdr:clientData/>
  </xdr:oneCellAnchor>
  <xdr:oneCellAnchor>
    <xdr:from>
      <xdr:col>0</xdr:col>
      <xdr:colOff>19050</xdr:colOff>
      <xdr:row>36</xdr:row>
      <xdr:rowOff>1013302</xdr:rowOff>
    </xdr:from>
    <xdr:ext cx="371476" cy="18473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 txBox="1"/>
          </xdr:nvSpPr>
          <xdr:spPr>
            <a:xfrm>
              <a:off x="19050" y="5451952"/>
              <a:ext cx="371476" cy="1847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ru-RU" sz="1100" b="0" i="1">
                            <a:latin typeface="Cambria Math" panose="02040503050406030204" pitchFamily="18" charset="0"/>
                          </a:rPr>
                          <m:t>тариф</m:t>
                        </m:r>
                      </m:sub>
                    </m:sSub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19050" y="5451952"/>
              <a:ext cx="371476" cy="1847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ru-RU" sz="1100" b="0" i="0">
                  <a:latin typeface="Cambria Math" panose="02040503050406030204" pitchFamily="18" charset="0"/>
                </a:rPr>
                <a:t>Ц</a:t>
              </a:r>
              <a:r>
                <a:rPr lang="en-US" sz="1100" b="0" i="0">
                  <a:latin typeface="Cambria Math" panose="02040503050406030204" pitchFamily="18" charset="0"/>
                </a:rPr>
                <a:t>_</a:t>
              </a:r>
              <a:r>
                <a:rPr lang="ru-RU" sz="1100" b="0" i="0">
                  <a:latin typeface="Cambria Math" panose="02040503050406030204" pitchFamily="18" charset="0"/>
                </a:rPr>
                <a:t>тариф</a:t>
              </a:r>
              <a:endParaRPr lang="ru-RU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47"/>
  <sheetViews>
    <sheetView tabSelected="1" view="pageBreakPreview" topLeftCell="A29" zoomScaleNormal="100" zoomScaleSheetLayoutView="100" workbookViewId="0">
      <selection activeCell="J37" sqref="J37"/>
    </sheetView>
  </sheetViews>
  <sheetFormatPr defaultRowHeight="16.5" x14ac:dyDescent="0.25"/>
  <cols>
    <col min="1" max="1" width="5.85546875" style="1" customWidth="1"/>
    <col min="2" max="2" width="38.140625" style="2" customWidth="1"/>
    <col min="3" max="3" width="9.42578125" style="1" customWidth="1"/>
    <col min="4" max="4" width="8.140625" style="1" bestFit="1" customWidth="1"/>
    <col min="5" max="5" width="24.7109375" style="1" customWidth="1"/>
    <col min="6" max="6" width="28.5703125" style="1" customWidth="1"/>
    <col min="7" max="7" width="21.42578125" style="1" customWidth="1"/>
    <col min="8" max="8" width="13.85546875" style="7" customWidth="1"/>
    <col min="9" max="76" width="9.140625" style="7"/>
    <col min="77" max="245" width="9.140625" style="3"/>
    <col min="246" max="246" width="9.28515625" style="3" customWidth="1"/>
    <col min="247" max="247" width="24.140625" style="3" customWidth="1"/>
    <col min="248" max="248" width="8.140625" style="3" customWidth="1"/>
    <col min="249" max="249" width="8.85546875" style="3" customWidth="1"/>
    <col min="250" max="250" width="16.7109375" style="3" customWidth="1"/>
    <col min="251" max="251" width="15" style="3" customWidth="1"/>
    <col min="252" max="252" width="15.28515625" style="3" customWidth="1"/>
    <col min="253" max="253" width="17.140625" style="3" customWidth="1"/>
    <col min="254" max="254" width="16.5703125" style="3" customWidth="1"/>
    <col min="255" max="501" width="9.140625" style="3"/>
    <col min="502" max="502" width="9.28515625" style="3" customWidth="1"/>
    <col min="503" max="503" width="24.140625" style="3" customWidth="1"/>
    <col min="504" max="504" width="8.140625" style="3" customWidth="1"/>
    <col min="505" max="505" width="8.85546875" style="3" customWidth="1"/>
    <col min="506" max="506" width="16.7109375" style="3" customWidth="1"/>
    <col min="507" max="507" width="15" style="3" customWidth="1"/>
    <col min="508" max="508" width="15.28515625" style="3" customWidth="1"/>
    <col min="509" max="509" width="17.140625" style="3" customWidth="1"/>
    <col min="510" max="510" width="16.5703125" style="3" customWidth="1"/>
    <col min="511" max="757" width="9.140625" style="3"/>
    <col min="758" max="758" width="9.28515625" style="3" customWidth="1"/>
    <col min="759" max="759" width="24.140625" style="3" customWidth="1"/>
    <col min="760" max="760" width="8.140625" style="3" customWidth="1"/>
    <col min="761" max="761" width="8.85546875" style="3" customWidth="1"/>
    <col min="762" max="762" width="16.7109375" style="3" customWidth="1"/>
    <col min="763" max="763" width="15" style="3" customWidth="1"/>
    <col min="764" max="764" width="15.28515625" style="3" customWidth="1"/>
    <col min="765" max="765" width="17.140625" style="3" customWidth="1"/>
    <col min="766" max="766" width="16.5703125" style="3" customWidth="1"/>
    <col min="767" max="1013" width="9.140625" style="3"/>
    <col min="1014" max="1014" width="9.28515625" style="3" customWidth="1"/>
    <col min="1015" max="1015" width="24.140625" style="3" customWidth="1"/>
    <col min="1016" max="1016" width="8.140625" style="3" customWidth="1"/>
    <col min="1017" max="1017" width="8.85546875" style="3" customWidth="1"/>
    <col min="1018" max="1018" width="16.7109375" style="3" customWidth="1"/>
    <col min="1019" max="1019" width="15" style="3" customWidth="1"/>
    <col min="1020" max="1020" width="15.28515625" style="3" customWidth="1"/>
    <col min="1021" max="1021" width="17.140625" style="3" customWidth="1"/>
    <col min="1022" max="1022" width="16.5703125" style="3" customWidth="1"/>
    <col min="1023" max="1269" width="9.140625" style="3"/>
    <col min="1270" max="1270" width="9.28515625" style="3" customWidth="1"/>
    <col min="1271" max="1271" width="24.140625" style="3" customWidth="1"/>
    <col min="1272" max="1272" width="8.140625" style="3" customWidth="1"/>
    <col min="1273" max="1273" width="8.85546875" style="3" customWidth="1"/>
    <col min="1274" max="1274" width="16.7109375" style="3" customWidth="1"/>
    <col min="1275" max="1275" width="15" style="3" customWidth="1"/>
    <col min="1276" max="1276" width="15.28515625" style="3" customWidth="1"/>
    <col min="1277" max="1277" width="17.140625" style="3" customWidth="1"/>
    <col min="1278" max="1278" width="16.5703125" style="3" customWidth="1"/>
    <col min="1279" max="1525" width="9.140625" style="3"/>
    <col min="1526" max="1526" width="9.28515625" style="3" customWidth="1"/>
    <col min="1527" max="1527" width="24.140625" style="3" customWidth="1"/>
    <col min="1528" max="1528" width="8.140625" style="3" customWidth="1"/>
    <col min="1529" max="1529" width="8.85546875" style="3" customWidth="1"/>
    <col min="1530" max="1530" width="16.7109375" style="3" customWidth="1"/>
    <col min="1531" max="1531" width="15" style="3" customWidth="1"/>
    <col min="1532" max="1532" width="15.28515625" style="3" customWidth="1"/>
    <col min="1533" max="1533" width="17.140625" style="3" customWidth="1"/>
    <col min="1534" max="1534" width="16.5703125" style="3" customWidth="1"/>
    <col min="1535" max="1781" width="9.140625" style="3"/>
    <col min="1782" max="1782" width="9.28515625" style="3" customWidth="1"/>
    <col min="1783" max="1783" width="24.140625" style="3" customWidth="1"/>
    <col min="1784" max="1784" width="8.140625" style="3" customWidth="1"/>
    <col min="1785" max="1785" width="8.85546875" style="3" customWidth="1"/>
    <col min="1786" max="1786" width="16.7109375" style="3" customWidth="1"/>
    <col min="1787" max="1787" width="15" style="3" customWidth="1"/>
    <col min="1788" max="1788" width="15.28515625" style="3" customWidth="1"/>
    <col min="1789" max="1789" width="17.140625" style="3" customWidth="1"/>
    <col min="1790" max="1790" width="16.5703125" style="3" customWidth="1"/>
    <col min="1791" max="2037" width="9.140625" style="3"/>
    <col min="2038" max="2038" width="9.28515625" style="3" customWidth="1"/>
    <col min="2039" max="2039" width="24.140625" style="3" customWidth="1"/>
    <col min="2040" max="2040" width="8.140625" style="3" customWidth="1"/>
    <col min="2041" max="2041" width="8.85546875" style="3" customWidth="1"/>
    <col min="2042" max="2042" width="16.7109375" style="3" customWidth="1"/>
    <col min="2043" max="2043" width="15" style="3" customWidth="1"/>
    <col min="2044" max="2044" width="15.28515625" style="3" customWidth="1"/>
    <col min="2045" max="2045" width="17.140625" style="3" customWidth="1"/>
    <col min="2046" max="2046" width="16.5703125" style="3" customWidth="1"/>
    <col min="2047" max="2293" width="9.140625" style="3"/>
    <col min="2294" max="2294" width="9.28515625" style="3" customWidth="1"/>
    <col min="2295" max="2295" width="24.140625" style="3" customWidth="1"/>
    <col min="2296" max="2296" width="8.140625" style="3" customWidth="1"/>
    <col min="2297" max="2297" width="8.85546875" style="3" customWidth="1"/>
    <col min="2298" max="2298" width="16.7109375" style="3" customWidth="1"/>
    <col min="2299" max="2299" width="15" style="3" customWidth="1"/>
    <col min="2300" max="2300" width="15.28515625" style="3" customWidth="1"/>
    <col min="2301" max="2301" width="17.140625" style="3" customWidth="1"/>
    <col min="2302" max="2302" width="16.5703125" style="3" customWidth="1"/>
    <col min="2303" max="2549" width="9.140625" style="3"/>
    <col min="2550" max="2550" width="9.28515625" style="3" customWidth="1"/>
    <col min="2551" max="2551" width="24.140625" style="3" customWidth="1"/>
    <col min="2552" max="2552" width="8.140625" style="3" customWidth="1"/>
    <col min="2553" max="2553" width="8.85546875" style="3" customWidth="1"/>
    <col min="2554" max="2554" width="16.7109375" style="3" customWidth="1"/>
    <col min="2555" max="2555" width="15" style="3" customWidth="1"/>
    <col min="2556" max="2556" width="15.28515625" style="3" customWidth="1"/>
    <col min="2557" max="2557" width="17.140625" style="3" customWidth="1"/>
    <col min="2558" max="2558" width="16.5703125" style="3" customWidth="1"/>
    <col min="2559" max="2805" width="9.140625" style="3"/>
    <col min="2806" max="2806" width="9.28515625" style="3" customWidth="1"/>
    <col min="2807" max="2807" width="24.140625" style="3" customWidth="1"/>
    <col min="2808" max="2808" width="8.140625" style="3" customWidth="1"/>
    <col min="2809" max="2809" width="8.85546875" style="3" customWidth="1"/>
    <col min="2810" max="2810" width="16.7109375" style="3" customWidth="1"/>
    <col min="2811" max="2811" width="15" style="3" customWidth="1"/>
    <col min="2812" max="2812" width="15.28515625" style="3" customWidth="1"/>
    <col min="2813" max="2813" width="17.140625" style="3" customWidth="1"/>
    <col min="2814" max="2814" width="16.5703125" style="3" customWidth="1"/>
    <col min="2815" max="3061" width="9.140625" style="3"/>
    <col min="3062" max="3062" width="9.28515625" style="3" customWidth="1"/>
    <col min="3063" max="3063" width="24.140625" style="3" customWidth="1"/>
    <col min="3064" max="3064" width="8.140625" style="3" customWidth="1"/>
    <col min="3065" max="3065" width="8.85546875" style="3" customWidth="1"/>
    <col min="3066" max="3066" width="16.7109375" style="3" customWidth="1"/>
    <col min="3067" max="3067" width="15" style="3" customWidth="1"/>
    <col min="3068" max="3068" width="15.28515625" style="3" customWidth="1"/>
    <col min="3069" max="3069" width="17.140625" style="3" customWidth="1"/>
    <col min="3070" max="3070" width="16.5703125" style="3" customWidth="1"/>
    <col min="3071" max="3317" width="9.140625" style="3"/>
    <col min="3318" max="3318" width="9.28515625" style="3" customWidth="1"/>
    <col min="3319" max="3319" width="24.140625" style="3" customWidth="1"/>
    <col min="3320" max="3320" width="8.140625" style="3" customWidth="1"/>
    <col min="3321" max="3321" width="8.85546875" style="3" customWidth="1"/>
    <col min="3322" max="3322" width="16.7109375" style="3" customWidth="1"/>
    <col min="3323" max="3323" width="15" style="3" customWidth="1"/>
    <col min="3324" max="3324" width="15.28515625" style="3" customWidth="1"/>
    <col min="3325" max="3325" width="17.140625" style="3" customWidth="1"/>
    <col min="3326" max="3326" width="16.5703125" style="3" customWidth="1"/>
    <col min="3327" max="3573" width="9.140625" style="3"/>
    <col min="3574" max="3574" width="9.28515625" style="3" customWidth="1"/>
    <col min="3575" max="3575" width="24.140625" style="3" customWidth="1"/>
    <col min="3576" max="3576" width="8.140625" style="3" customWidth="1"/>
    <col min="3577" max="3577" width="8.85546875" style="3" customWidth="1"/>
    <col min="3578" max="3578" width="16.7109375" style="3" customWidth="1"/>
    <col min="3579" max="3579" width="15" style="3" customWidth="1"/>
    <col min="3580" max="3580" width="15.28515625" style="3" customWidth="1"/>
    <col min="3581" max="3581" width="17.140625" style="3" customWidth="1"/>
    <col min="3582" max="3582" width="16.5703125" style="3" customWidth="1"/>
    <col min="3583" max="3829" width="9.140625" style="3"/>
    <col min="3830" max="3830" width="9.28515625" style="3" customWidth="1"/>
    <col min="3831" max="3831" width="24.140625" style="3" customWidth="1"/>
    <col min="3832" max="3832" width="8.140625" style="3" customWidth="1"/>
    <col min="3833" max="3833" width="8.85546875" style="3" customWidth="1"/>
    <col min="3834" max="3834" width="16.7109375" style="3" customWidth="1"/>
    <col min="3835" max="3835" width="15" style="3" customWidth="1"/>
    <col min="3836" max="3836" width="15.28515625" style="3" customWidth="1"/>
    <col min="3837" max="3837" width="17.140625" style="3" customWidth="1"/>
    <col min="3838" max="3838" width="16.5703125" style="3" customWidth="1"/>
    <col min="3839" max="4085" width="9.140625" style="3"/>
    <col min="4086" max="4086" width="9.28515625" style="3" customWidth="1"/>
    <col min="4087" max="4087" width="24.140625" style="3" customWidth="1"/>
    <col min="4088" max="4088" width="8.140625" style="3" customWidth="1"/>
    <col min="4089" max="4089" width="8.85546875" style="3" customWidth="1"/>
    <col min="4090" max="4090" width="16.7109375" style="3" customWidth="1"/>
    <col min="4091" max="4091" width="15" style="3" customWidth="1"/>
    <col min="4092" max="4092" width="15.28515625" style="3" customWidth="1"/>
    <col min="4093" max="4093" width="17.140625" style="3" customWidth="1"/>
    <col min="4094" max="4094" width="16.5703125" style="3" customWidth="1"/>
    <col min="4095" max="4341" width="9.140625" style="3"/>
    <col min="4342" max="4342" width="9.28515625" style="3" customWidth="1"/>
    <col min="4343" max="4343" width="24.140625" style="3" customWidth="1"/>
    <col min="4344" max="4344" width="8.140625" style="3" customWidth="1"/>
    <col min="4345" max="4345" width="8.85546875" style="3" customWidth="1"/>
    <col min="4346" max="4346" width="16.7109375" style="3" customWidth="1"/>
    <col min="4347" max="4347" width="15" style="3" customWidth="1"/>
    <col min="4348" max="4348" width="15.28515625" style="3" customWidth="1"/>
    <col min="4349" max="4349" width="17.140625" style="3" customWidth="1"/>
    <col min="4350" max="4350" width="16.5703125" style="3" customWidth="1"/>
    <col min="4351" max="4597" width="9.140625" style="3"/>
    <col min="4598" max="4598" width="9.28515625" style="3" customWidth="1"/>
    <col min="4599" max="4599" width="24.140625" style="3" customWidth="1"/>
    <col min="4600" max="4600" width="8.140625" style="3" customWidth="1"/>
    <col min="4601" max="4601" width="8.85546875" style="3" customWidth="1"/>
    <col min="4602" max="4602" width="16.7109375" style="3" customWidth="1"/>
    <col min="4603" max="4603" width="15" style="3" customWidth="1"/>
    <col min="4604" max="4604" width="15.28515625" style="3" customWidth="1"/>
    <col min="4605" max="4605" width="17.140625" style="3" customWidth="1"/>
    <col min="4606" max="4606" width="16.5703125" style="3" customWidth="1"/>
    <col min="4607" max="4853" width="9.140625" style="3"/>
    <col min="4854" max="4854" width="9.28515625" style="3" customWidth="1"/>
    <col min="4855" max="4855" width="24.140625" style="3" customWidth="1"/>
    <col min="4856" max="4856" width="8.140625" style="3" customWidth="1"/>
    <col min="4857" max="4857" width="8.85546875" style="3" customWidth="1"/>
    <col min="4858" max="4858" width="16.7109375" style="3" customWidth="1"/>
    <col min="4859" max="4859" width="15" style="3" customWidth="1"/>
    <col min="4860" max="4860" width="15.28515625" style="3" customWidth="1"/>
    <col min="4861" max="4861" width="17.140625" style="3" customWidth="1"/>
    <col min="4862" max="4862" width="16.5703125" style="3" customWidth="1"/>
    <col min="4863" max="5109" width="9.140625" style="3"/>
    <col min="5110" max="5110" width="9.28515625" style="3" customWidth="1"/>
    <col min="5111" max="5111" width="24.140625" style="3" customWidth="1"/>
    <col min="5112" max="5112" width="8.140625" style="3" customWidth="1"/>
    <col min="5113" max="5113" width="8.85546875" style="3" customWidth="1"/>
    <col min="5114" max="5114" width="16.7109375" style="3" customWidth="1"/>
    <col min="5115" max="5115" width="15" style="3" customWidth="1"/>
    <col min="5116" max="5116" width="15.28515625" style="3" customWidth="1"/>
    <col min="5117" max="5117" width="17.140625" style="3" customWidth="1"/>
    <col min="5118" max="5118" width="16.5703125" style="3" customWidth="1"/>
    <col min="5119" max="5365" width="9.140625" style="3"/>
    <col min="5366" max="5366" width="9.28515625" style="3" customWidth="1"/>
    <col min="5367" max="5367" width="24.140625" style="3" customWidth="1"/>
    <col min="5368" max="5368" width="8.140625" style="3" customWidth="1"/>
    <col min="5369" max="5369" width="8.85546875" style="3" customWidth="1"/>
    <col min="5370" max="5370" width="16.7109375" style="3" customWidth="1"/>
    <col min="5371" max="5371" width="15" style="3" customWidth="1"/>
    <col min="5372" max="5372" width="15.28515625" style="3" customWidth="1"/>
    <col min="5373" max="5373" width="17.140625" style="3" customWidth="1"/>
    <col min="5374" max="5374" width="16.5703125" style="3" customWidth="1"/>
    <col min="5375" max="5621" width="9.140625" style="3"/>
    <col min="5622" max="5622" width="9.28515625" style="3" customWidth="1"/>
    <col min="5623" max="5623" width="24.140625" style="3" customWidth="1"/>
    <col min="5624" max="5624" width="8.140625" style="3" customWidth="1"/>
    <col min="5625" max="5625" width="8.85546875" style="3" customWidth="1"/>
    <col min="5626" max="5626" width="16.7109375" style="3" customWidth="1"/>
    <col min="5627" max="5627" width="15" style="3" customWidth="1"/>
    <col min="5628" max="5628" width="15.28515625" style="3" customWidth="1"/>
    <col min="5629" max="5629" width="17.140625" style="3" customWidth="1"/>
    <col min="5630" max="5630" width="16.5703125" style="3" customWidth="1"/>
    <col min="5631" max="5877" width="9.140625" style="3"/>
    <col min="5878" max="5878" width="9.28515625" style="3" customWidth="1"/>
    <col min="5879" max="5879" width="24.140625" style="3" customWidth="1"/>
    <col min="5880" max="5880" width="8.140625" style="3" customWidth="1"/>
    <col min="5881" max="5881" width="8.85546875" style="3" customWidth="1"/>
    <col min="5882" max="5882" width="16.7109375" style="3" customWidth="1"/>
    <col min="5883" max="5883" width="15" style="3" customWidth="1"/>
    <col min="5884" max="5884" width="15.28515625" style="3" customWidth="1"/>
    <col min="5885" max="5885" width="17.140625" style="3" customWidth="1"/>
    <col min="5886" max="5886" width="16.5703125" style="3" customWidth="1"/>
    <col min="5887" max="6133" width="9.140625" style="3"/>
    <col min="6134" max="6134" width="9.28515625" style="3" customWidth="1"/>
    <col min="6135" max="6135" width="24.140625" style="3" customWidth="1"/>
    <col min="6136" max="6136" width="8.140625" style="3" customWidth="1"/>
    <col min="6137" max="6137" width="8.85546875" style="3" customWidth="1"/>
    <col min="6138" max="6138" width="16.7109375" style="3" customWidth="1"/>
    <col min="6139" max="6139" width="15" style="3" customWidth="1"/>
    <col min="6140" max="6140" width="15.28515625" style="3" customWidth="1"/>
    <col min="6141" max="6141" width="17.140625" style="3" customWidth="1"/>
    <col min="6142" max="6142" width="16.5703125" style="3" customWidth="1"/>
    <col min="6143" max="6389" width="9.140625" style="3"/>
    <col min="6390" max="6390" width="9.28515625" style="3" customWidth="1"/>
    <col min="6391" max="6391" width="24.140625" style="3" customWidth="1"/>
    <col min="6392" max="6392" width="8.140625" style="3" customWidth="1"/>
    <col min="6393" max="6393" width="8.85546875" style="3" customWidth="1"/>
    <col min="6394" max="6394" width="16.7109375" style="3" customWidth="1"/>
    <col min="6395" max="6395" width="15" style="3" customWidth="1"/>
    <col min="6396" max="6396" width="15.28515625" style="3" customWidth="1"/>
    <col min="6397" max="6397" width="17.140625" style="3" customWidth="1"/>
    <col min="6398" max="6398" width="16.5703125" style="3" customWidth="1"/>
    <col min="6399" max="6645" width="9.140625" style="3"/>
    <col min="6646" max="6646" width="9.28515625" style="3" customWidth="1"/>
    <col min="6647" max="6647" width="24.140625" style="3" customWidth="1"/>
    <col min="6648" max="6648" width="8.140625" style="3" customWidth="1"/>
    <col min="6649" max="6649" width="8.85546875" style="3" customWidth="1"/>
    <col min="6650" max="6650" width="16.7109375" style="3" customWidth="1"/>
    <col min="6651" max="6651" width="15" style="3" customWidth="1"/>
    <col min="6652" max="6652" width="15.28515625" style="3" customWidth="1"/>
    <col min="6653" max="6653" width="17.140625" style="3" customWidth="1"/>
    <col min="6654" max="6654" width="16.5703125" style="3" customWidth="1"/>
    <col min="6655" max="6901" width="9.140625" style="3"/>
    <col min="6902" max="6902" width="9.28515625" style="3" customWidth="1"/>
    <col min="6903" max="6903" width="24.140625" style="3" customWidth="1"/>
    <col min="6904" max="6904" width="8.140625" style="3" customWidth="1"/>
    <col min="6905" max="6905" width="8.85546875" style="3" customWidth="1"/>
    <col min="6906" max="6906" width="16.7109375" style="3" customWidth="1"/>
    <col min="6907" max="6907" width="15" style="3" customWidth="1"/>
    <col min="6908" max="6908" width="15.28515625" style="3" customWidth="1"/>
    <col min="6909" max="6909" width="17.140625" style="3" customWidth="1"/>
    <col min="6910" max="6910" width="16.5703125" style="3" customWidth="1"/>
    <col min="6911" max="7157" width="9.140625" style="3"/>
    <col min="7158" max="7158" width="9.28515625" style="3" customWidth="1"/>
    <col min="7159" max="7159" width="24.140625" style="3" customWidth="1"/>
    <col min="7160" max="7160" width="8.140625" style="3" customWidth="1"/>
    <col min="7161" max="7161" width="8.85546875" style="3" customWidth="1"/>
    <col min="7162" max="7162" width="16.7109375" style="3" customWidth="1"/>
    <col min="7163" max="7163" width="15" style="3" customWidth="1"/>
    <col min="7164" max="7164" width="15.28515625" style="3" customWidth="1"/>
    <col min="7165" max="7165" width="17.140625" style="3" customWidth="1"/>
    <col min="7166" max="7166" width="16.5703125" style="3" customWidth="1"/>
    <col min="7167" max="7413" width="9.140625" style="3"/>
    <col min="7414" max="7414" width="9.28515625" style="3" customWidth="1"/>
    <col min="7415" max="7415" width="24.140625" style="3" customWidth="1"/>
    <col min="7416" max="7416" width="8.140625" style="3" customWidth="1"/>
    <col min="7417" max="7417" width="8.85546875" style="3" customWidth="1"/>
    <col min="7418" max="7418" width="16.7109375" style="3" customWidth="1"/>
    <col min="7419" max="7419" width="15" style="3" customWidth="1"/>
    <col min="7420" max="7420" width="15.28515625" style="3" customWidth="1"/>
    <col min="7421" max="7421" width="17.140625" style="3" customWidth="1"/>
    <col min="7422" max="7422" width="16.5703125" style="3" customWidth="1"/>
    <col min="7423" max="7669" width="9.140625" style="3"/>
    <col min="7670" max="7670" width="9.28515625" style="3" customWidth="1"/>
    <col min="7671" max="7671" width="24.140625" style="3" customWidth="1"/>
    <col min="7672" max="7672" width="8.140625" style="3" customWidth="1"/>
    <col min="7673" max="7673" width="8.85546875" style="3" customWidth="1"/>
    <col min="7674" max="7674" width="16.7109375" style="3" customWidth="1"/>
    <col min="7675" max="7675" width="15" style="3" customWidth="1"/>
    <col min="7676" max="7676" width="15.28515625" style="3" customWidth="1"/>
    <col min="7677" max="7677" width="17.140625" style="3" customWidth="1"/>
    <col min="7678" max="7678" width="16.5703125" style="3" customWidth="1"/>
    <col min="7679" max="7925" width="9.140625" style="3"/>
    <col min="7926" max="7926" width="9.28515625" style="3" customWidth="1"/>
    <col min="7927" max="7927" width="24.140625" style="3" customWidth="1"/>
    <col min="7928" max="7928" width="8.140625" style="3" customWidth="1"/>
    <col min="7929" max="7929" width="8.85546875" style="3" customWidth="1"/>
    <col min="7930" max="7930" width="16.7109375" style="3" customWidth="1"/>
    <col min="7931" max="7931" width="15" style="3" customWidth="1"/>
    <col min="7932" max="7932" width="15.28515625" style="3" customWidth="1"/>
    <col min="7933" max="7933" width="17.140625" style="3" customWidth="1"/>
    <col min="7934" max="7934" width="16.5703125" style="3" customWidth="1"/>
    <col min="7935" max="8181" width="9.140625" style="3"/>
    <col min="8182" max="8182" width="9.28515625" style="3" customWidth="1"/>
    <col min="8183" max="8183" width="24.140625" style="3" customWidth="1"/>
    <col min="8184" max="8184" width="8.140625" style="3" customWidth="1"/>
    <col min="8185" max="8185" width="8.85546875" style="3" customWidth="1"/>
    <col min="8186" max="8186" width="16.7109375" style="3" customWidth="1"/>
    <col min="8187" max="8187" width="15" style="3" customWidth="1"/>
    <col min="8188" max="8188" width="15.28515625" style="3" customWidth="1"/>
    <col min="8189" max="8189" width="17.140625" style="3" customWidth="1"/>
    <col min="8190" max="8190" width="16.5703125" style="3" customWidth="1"/>
    <col min="8191" max="8437" width="9.140625" style="3"/>
    <col min="8438" max="8438" width="9.28515625" style="3" customWidth="1"/>
    <col min="8439" max="8439" width="24.140625" style="3" customWidth="1"/>
    <col min="8440" max="8440" width="8.140625" style="3" customWidth="1"/>
    <col min="8441" max="8441" width="8.85546875" style="3" customWidth="1"/>
    <col min="8442" max="8442" width="16.7109375" style="3" customWidth="1"/>
    <col min="8443" max="8443" width="15" style="3" customWidth="1"/>
    <col min="8444" max="8444" width="15.28515625" style="3" customWidth="1"/>
    <col min="8445" max="8445" width="17.140625" style="3" customWidth="1"/>
    <col min="8446" max="8446" width="16.5703125" style="3" customWidth="1"/>
    <col min="8447" max="8693" width="9.140625" style="3"/>
    <col min="8694" max="8694" width="9.28515625" style="3" customWidth="1"/>
    <col min="8695" max="8695" width="24.140625" style="3" customWidth="1"/>
    <col min="8696" max="8696" width="8.140625" style="3" customWidth="1"/>
    <col min="8697" max="8697" width="8.85546875" style="3" customWidth="1"/>
    <col min="8698" max="8698" width="16.7109375" style="3" customWidth="1"/>
    <col min="8699" max="8699" width="15" style="3" customWidth="1"/>
    <col min="8700" max="8700" width="15.28515625" style="3" customWidth="1"/>
    <col min="8701" max="8701" width="17.140625" style="3" customWidth="1"/>
    <col min="8702" max="8702" width="16.5703125" style="3" customWidth="1"/>
    <col min="8703" max="8949" width="9.140625" style="3"/>
    <col min="8950" max="8950" width="9.28515625" style="3" customWidth="1"/>
    <col min="8951" max="8951" width="24.140625" style="3" customWidth="1"/>
    <col min="8952" max="8952" width="8.140625" style="3" customWidth="1"/>
    <col min="8953" max="8953" width="8.85546875" style="3" customWidth="1"/>
    <col min="8954" max="8954" width="16.7109375" style="3" customWidth="1"/>
    <col min="8955" max="8955" width="15" style="3" customWidth="1"/>
    <col min="8956" max="8956" width="15.28515625" style="3" customWidth="1"/>
    <col min="8957" max="8957" width="17.140625" style="3" customWidth="1"/>
    <col min="8958" max="8958" width="16.5703125" style="3" customWidth="1"/>
    <col min="8959" max="9205" width="9.140625" style="3"/>
    <col min="9206" max="9206" width="9.28515625" style="3" customWidth="1"/>
    <col min="9207" max="9207" width="24.140625" style="3" customWidth="1"/>
    <col min="9208" max="9208" width="8.140625" style="3" customWidth="1"/>
    <col min="9209" max="9209" width="8.85546875" style="3" customWidth="1"/>
    <col min="9210" max="9210" width="16.7109375" style="3" customWidth="1"/>
    <col min="9211" max="9211" width="15" style="3" customWidth="1"/>
    <col min="9212" max="9212" width="15.28515625" style="3" customWidth="1"/>
    <col min="9213" max="9213" width="17.140625" style="3" customWidth="1"/>
    <col min="9214" max="9214" width="16.5703125" style="3" customWidth="1"/>
    <col min="9215" max="9461" width="9.140625" style="3"/>
    <col min="9462" max="9462" width="9.28515625" style="3" customWidth="1"/>
    <col min="9463" max="9463" width="24.140625" style="3" customWidth="1"/>
    <col min="9464" max="9464" width="8.140625" style="3" customWidth="1"/>
    <col min="9465" max="9465" width="8.85546875" style="3" customWidth="1"/>
    <col min="9466" max="9466" width="16.7109375" style="3" customWidth="1"/>
    <col min="9467" max="9467" width="15" style="3" customWidth="1"/>
    <col min="9468" max="9468" width="15.28515625" style="3" customWidth="1"/>
    <col min="9469" max="9469" width="17.140625" style="3" customWidth="1"/>
    <col min="9470" max="9470" width="16.5703125" style="3" customWidth="1"/>
    <col min="9471" max="9717" width="9.140625" style="3"/>
    <col min="9718" max="9718" width="9.28515625" style="3" customWidth="1"/>
    <col min="9719" max="9719" width="24.140625" style="3" customWidth="1"/>
    <col min="9720" max="9720" width="8.140625" style="3" customWidth="1"/>
    <col min="9721" max="9721" width="8.85546875" style="3" customWidth="1"/>
    <col min="9722" max="9722" width="16.7109375" style="3" customWidth="1"/>
    <col min="9723" max="9723" width="15" style="3" customWidth="1"/>
    <col min="9724" max="9724" width="15.28515625" style="3" customWidth="1"/>
    <col min="9725" max="9725" width="17.140625" style="3" customWidth="1"/>
    <col min="9726" max="9726" width="16.5703125" style="3" customWidth="1"/>
    <col min="9727" max="9973" width="9.140625" style="3"/>
    <col min="9974" max="9974" width="9.28515625" style="3" customWidth="1"/>
    <col min="9975" max="9975" width="24.140625" style="3" customWidth="1"/>
    <col min="9976" max="9976" width="8.140625" style="3" customWidth="1"/>
    <col min="9977" max="9977" width="8.85546875" style="3" customWidth="1"/>
    <col min="9978" max="9978" width="16.7109375" style="3" customWidth="1"/>
    <col min="9979" max="9979" width="15" style="3" customWidth="1"/>
    <col min="9980" max="9980" width="15.28515625" style="3" customWidth="1"/>
    <col min="9981" max="9981" width="17.140625" style="3" customWidth="1"/>
    <col min="9982" max="9982" width="16.5703125" style="3" customWidth="1"/>
    <col min="9983" max="10229" width="9.140625" style="3"/>
    <col min="10230" max="10230" width="9.28515625" style="3" customWidth="1"/>
    <col min="10231" max="10231" width="24.140625" style="3" customWidth="1"/>
    <col min="10232" max="10232" width="8.140625" style="3" customWidth="1"/>
    <col min="10233" max="10233" width="8.85546875" style="3" customWidth="1"/>
    <col min="10234" max="10234" width="16.7109375" style="3" customWidth="1"/>
    <col min="10235" max="10235" width="15" style="3" customWidth="1"/>
    <col min="10236" max="10236" width="15.28515625" style="3" customWidth="1"/>
    <col min="10237" max="10237" width="17.140625" style="3" customWidth="1"/>
    <col min="10238" max="10238" width="16.5703125" style="3" customWidth="1"/>
    <col min="10239" max="10485" width="9.140625" style="3"/>
    <col min="10486" max="10486" width="9.28515625" style="3" customWidth="1"/>
    <col min="10487" max="10487" width="24.140625" style="3" customWidth="1"/>
    <col min="10488" max="10488" width="8.140625" style="3" customWidth="1"/>
    <col min="10489" max="10489" width="8.85546875" style="3" customWidth="1"/>
    <col min="10490" max="10490" width="16.7109375" style="3" customWidth="1"/>
    <col min="10491" max="10491" width="15" style="3" customWidth="1"/>
    <col min="10492" max="10492" width="15.28515625" style="3" customWidth="1"/>
    <col min="10493" max="10493" width="17.140625" style="3" customWidth="1"/>
    <col min="10494" max="10494" width="16.5703125" style="3" customWidth="1"/>
    <col min="10495" max="10741" width="9.140625" style="3"/>
    <col min="10742" max="10742" width="9.28515625" style="3" customWidth="1"/>
    <col min="10743" max="10743" width="24.140625" style="3" customWidth="1"/>
    <col min="10744" max="10744" width="8.140625" style="3" customWidth="1"/>
    <col min="10745" max="10745" width="8.85546875" style="3" customWidth="1"/>
    <col min="10746" max="10746" width="16.7109375" style="3" customWidth="1"/>
    <col min="10747" max="10747" width="15" style="3" customWidth="1"/>
    <col min="10748" max="10748" width="15.28515625" style="3" customWidth="1"/>
    <col min="10749" max="10749" width="17.140625" style="3" customWidth="1"/>
    <col min="10750" max="10750" width="16.5703125" style="3" customWidth="1"/>
    <col min="10751" max="10997" width="9.140625" style="3"/>
    <col min="10998" max="10998" width="9.28515625" style="3" customWidth="1"/>
    <col min="10999" max="10999" width="24.140625" style="3" customWidth="1"/>
    <col min="11000" max="11000" width="8.140625" style="3" customWidth="1"/>
    <col min="11001" max="11001" width="8.85546875" style="3" customWidth="1"/>
    <col min="11002" max="11002" width="16.7109375" style="3" customWidth="1"/>
    <col min="11003" max="11003" width="15" style="3" customWidth="1"/>
    <col min="11004" max="11004" width="15.28515625" style="3" customWidth="1"/>
    <col min="11005" max="11005" width="17.140625" style="3" customWidth="1"/>
    <col min="11006" max="11006" width="16.5703125" style="3" customWidth="1"/>
    <col min="11007" max="11253" width="9.140625" style="3"/>
    <col min="11254" max="11254" width="9.28515625" style="3" customWidth="1"/>
    <col min="11255" max="11255" width="24.140625" style="3" customWidth="1"/>
    <col min="11256" max="11256" width="8.140625" style="3" customWidth="1"/>
    <col min="11257" max="11257" width="8.85546875" style="3" customWidth="1"/>
    <col min="11258" max="11258" width="16.7109375" style="3" customWidth="1"/>
    <col min="11259" max="11259" width="15" style="3" customWidth="1"/>
    <col min="11260" max="11260" width="15.28515625" style="3" customWidth="1"/>
    <col min="11261" max="11261" width="17.140625" style="3" customWidth="1"/>
    <col min="11262" max="11262" width="16.5703125" style="3" customWidth="1"/>
    <col min="11263" max="11509" width="9.140625" style="3"/>
    <col min="11510" max="11510" width="9.28515625" style="3" customWidth="1"/>
    <col min="11511" max="11511" width="24.140625" style="3" customWidth="1"/>
    <col min="11512" max="11512" width="8.140625" style="3" customWidth="1"/>
    <col min="11513" max="11513" width="8.85546875" style="3" customWidth="1"/>
    <col min="11514" max="11514" width="16.7109375" style="3" customWidth="1"/>
    <col min="11515" max="11515" width="15" style="3" customWidth="1"/>
    <col min="11516" max="11516" width="15.28515625" style="3" customWidth="1"/>
    <col min="11517" max="11517" width="17.140625" style="3" customWidth="1"/>
    <col min="11518" max="11518" width="16.5703125" style="3" customWidth="1"/>
    <col min="11519" max="11765" width="9.140625" style="3"/>
    <col min="11766" max="11766" width="9.28515625" style="3" customWidth="1"/>
    <col min="11767" max="11767" width="24.140625" style="3" customWidth="1"/>
    <col min="11768" max="11768" width="8.140625" style="3" customWidth="1"/>
    <col min="11769" max="11769" width="8.85546875" style="3" customWidth="1"/>
    <col min="11770" max="11770" width="16.7109375" style="3" customWidth="1"/>
    <col min="11771" max="11771" width="15" style="3" customWidth="1"/>
    <col min="11772" max="11772" width="15.28515625" style="3" customWidth="1"/>
    <col min="11773" max="11773" width="17.140625" style="3" customWidth="1"/>
    <col min="11774" max="11774" width="16.5703125" style="3" customWidth="1"/>
    <col min="11775" max="12021" width="9.140625" style="3"/>
    <col min="12022" max="12022" width="9.28515625" style="3" customWidth="1"/>
    <col min="12023" max="12023" width="24.140625" style="3" customWidth="1"/>
    <col min="12024" max="12024" width="8.140625" style="3" customWidth="1"/>
    <col min="12025" max="12025" width="8.85546875" style="3" customWidth="1"/>
    <col min="12026" max="12026" width="16.7109375" style="3" customWidth="1"/>
    <col min="12027" max="12027" width="15" style="3" customWidth="1"/>
    <col min="12028" max="12028" width="15.28515625" style="3" customWidth="1"/>
    <col min="12029" max="12029" width="17.140625" style="3" customWidth="1"/>
    <col min="12030" max="12030" width="16.5703125" style="3" customWidth="1"/>
    <col min="12031" max="12277" width="9.140625" style="3"/>
    <col min="12278" max="12278" width="9.28515625" style="3" customWidth="1"/>
    <col min="12279" max="12279" width="24.140625" style="3" customWidth="1"/>
    <col min="12280" max="12280" width="8.140625" style="3" customWidth="1"/>
    <col min="12281" max="12281" width="8.85546875" style="3" customWidth="1"/>
    <col min="12282" max="12282" width="16.7109375" style="3" customWidth="1"/>
    <col min="12283" max="12283" width="15" style="3" customWidth="1"/>
    <col min="12284" max="12284" width="15.28515625" style="3" customWidth="1"/>
    <col min="12285" max="12285" width="17.140625" style="3" customWidth="1"/>
    <col min="12286" max="12286" width="16.5703125" style="3" customWidth="1"/>
    <col min="12287" max="12533" width="9.140625" style="3"/>
    <col min="12534" max="12534" width="9.28515625" style="3" customWidth="1"/>
    <col min="12535" max="12535" width="24.140625" style="3" customWidth="1"/>
    <col min="12536" max="12536" width="8.140625" style="3" customWidth="1"/>
    <col min="12537" max="12537" width="8.85546875" style="3" customWidth="1"/>
    <col min="12538" max="12538" width="16.7109375" style="3" customWidth="1"/>
    <col min="12539" max="12539" width="15" style="3" customWidth="1"/>
    <col min="12540" max="12540" width="15.28515625" style="3" customWidth="1"/>
    <col min="12541" max="12541" width="17.140625" style="3" customWidth="1"/>
    <col min="12542" max="12542" width="16.5703125" style="3" customWidth="1"/>
    <col min="12543" max="12789" width="9.140625" style="3"/>
    <col min="12790" max="12790" width="9.28515625" style="3" customWidth="1"/>
    <col min="12791" max="12791" width="24.140625" style="3" customWidth="1"/>
    <col min="12792" max="12792" width="8.140625" style="3" customWidth="1"/>
    <col min="12793" max="12793" width="8.85546875" style="3" customWidth="1"/>
    <col min="12794" max="12794" width="16.7109375" style="3" customWidth="1"/>
    <col min="12795" max="12795" width="15" style="3" customWidth="1"/>
    <col min="12796" max="12796" width="15.28515625" style="3" customWidth="1"/>
    <col min="12797" max="12797" width="17.140625" style="3" customWidth="1"/>
    <col min="12798" max="12798" width="16.5703125" style="3" customWidth="1"/>
    <col min="12799" max="13045" width="9.140625" style="3"/>
    <col min="13046" max="13046" width="9.28515625" style="3" customWidth="1"/>
    <col min="13047" max="13047" width="24.140625" style="3" customWidth="1"/>
    <col min="13048" max="13048" width="8.140625" style="3" customWidth="1"/>
    <col min="13049" max="13049" width="8.85546875" style="3" customWidth="1"/>
    <col min="13050" max="13050" width="16.7109375" style="3" customWidth="1"/>
    <col min="13051" max="13051" width="15" style="3" customWidth="1"/>
    <col min="13052" max="13052" width="15.28515625" style="3" customWidth="1"/>
    <col min="13053" max="13053" width="17.140625" style="3" customWidth="1"/>
    <col min="13054" max="13054" width="16.5703125" style="3" customWidth="1"/>
    <col min="13055" max="13301" width="9.140625" style="3"/>
    <col min="13302" max="13302" width="9.28515625" style="3" customWidth="1"/>
    <col min="13303" max="13303" width="24.140625" style="3" customWidth="1"/>
    <col min="13304" max="13304" width="8.140625" style="3" customWidth="1"/>
    <col min="13305" max="13305" width="8.85546875" style="3" customWidth="1"/>
    <col min="13306" max="13306" width="16.7109375" style="3" customWidth="1"/>
    <col min="13307" max="13307" width="15" style="3" customWidth="1"/>
    <col min="13308" max="13308" width="15.28515625" style="3" customWidth="1"/>
    <col min="13309" max="13309" width="17.140625" style="3" customWidth="1"/>
    <col min="13310" max="13310" width="16.5703125" style="3" customWidth="1"/>
    <col min="13311" max="13557" width="9.140625" style="3"/>
    <col min="13558" max="13558" width="9.28515625" style="3" customWidth="1"/>
    <col min="13559" max="13559" width="24.140625" style="3" customWidth="1"/>
    <col min="13560" max="13560" width="8.140625" style="3" customWidth="1"/>
    <col min="13561" max="13561" width="8.85546875" style="3" customWidth="1"/>
    <col min="13562" max="13562" width="16.7109375" style="3" customWidth="1"/>
    <col min="13563" max="13563" width="15" style="3" customWidth="1"/>
    <col min="13564" max="13564" width="15.28515625" style="3" customWidth="1"/>
    <col min="13565" max="13565" width="17.140625" style="3" customWidth="1"/>
    <col min="13566" max="13566" width="16.5703125" style="3" customWidth="1"/>
    <col min="13567" max="13813" width="9.140625" style="3"/>
    <col min="13814" max="13814" width="9.28515625" style="3" customWidth="1"/>
    <col min="13815" max="13815" width="24.140625" style="3" customWidth="1"/>
    <col min="13816" max="13816" width="8.140625" style="3" customWidth="1"/>
    <col min="13817" max="13817" width="8.85546875" style="3" customWidth="1"/>
    <col min="13818" max="13818" width="16.7109375" style="3" customWidth="1"/>
    <col min="13819" max="13819" width="15" style="3" customWidth="1"/>
    <col min="13820" max="13820" width="15.28515625" style="3" customWidth="1"/>
    <col min="13821" max="13821" width="17.140625" style="3" customWidth="1"/>
    <col min="13822" max="13822" width="16.5703125" style="3" customWidth="1"/>
    <col min="13823" max="14069" width="9.140625" style="3"/>
    <col min="14070" max="14070" width="9.28515625" style="3" customWidth="1"/>
    <col min="14071" max="14071" width="24.140625" style="3" customWidth="1"/>
    <col min="14072" max="14072" width="8.140625" style="3" customWidth="1"/>
    <col min="14073" max="14073" width="8.85546875" style="3" customWidth="1"/>
    <col min="14074" max="14074" width="16.7109375" style="3" customWidth="1"/>
    <col min="14075" max="14075" width="15" style="3" customWidth="1"/>
    <col min="14076" max="14076" width="15.28515625" style="3" customWidth="1"/>
    <col min="14077" max="14077" width="17.140625" style="3" customWidth="1"/>
    <col min="14078" max="14078" width="16.5703125" style="3" customWidth="1"/>
    <col min="14079" max="14325" width="9.140625" style="3"/>
    <col min="14326" max="14326" width="9.28515625" style="3" customWidth="1"/>
    <col min="14327" max="14327" width="24.140625" style="3" customWidth="1"/>
    <col min="14328" max="14328" width="8.140625" style="3" customWidth="1"/>
    <col min="14329" max="14329" width="8.85546875" style="3" customWidth="1"/>
    <col min="14330" max="14330" width="16.7109375" style="3" customWidth="1"/>
    <col min="14331" max="14331" width="15" style="3" customWidth="1"/>
    <col min="14332" max="14332" width="15.28515625" style="3" customWidth="1"/>
    <col min="14333" max="14333" width="17.140625" style="3" customWidth="1"/>
    <col min="14334" max="14334" width="16.5703125" style="3" customWidth="1"/>
    <col min="14335" max="14581" width="9.140625" style="3"/>
    <col min="14582" max="14582" width="9.28515625" style="3" customWidth="1"/>
    <col min="14583" max="14583" width="24.140625" style="3" customWidth="1"/>
    <col min="14584" max="14584" width="8.140625" style="3" customWidth="1"/>
    <col min="14585" max="14585" width="8.85546875" style="3" customWidth="1"/>
    <col min="14586" max="14586" width="16.7109375" style="3" customWidth="1"/>
    <col min="14587" max="14587" width="15" style="3" customWidth="1"/>
    <col min="14588" max="14588" width="15.28515625" style="3" customWidth="1"/>
    <col min="14589" max="14589" width="17.140625" style="3" customWidth="1"/>
    <col min="14590" max="14590" width="16.5703125" style="3" customWidth="1"/>
    <col min="14591" max="14837" width="9.140625" style="3"/>
    <col min="14838" max="14838" width="9.28515625" style="3" customWidth="1"/>
    <col min="14839" max="14839" width="24.140625" style="3" customWidth="1"/>
    <col min="14840" max="14840" width="8.140625" style="3" customWidth="1"/>
    <col min="14841" max="14841" width="8.85546875" style="3" customWidth="1"/>
    <col min="14842" max="14842" width="16.7109375" style="3" customWidth="1"/>
    <col min="14843" max="14843" width="15" style="3" customWidth="1"/>
    <col min="14844" max="14844" width="15.28515625" style="3" customWidth="1"/>
    <col min="14845" max="14845" width="17.140625" style="3" customWidth="1"/>
    <col min="14846" max="14846" width="16.5703125" style="3" customWidth="1"/>
    <col min="14847" max="15093" width="9.140625" style="3"/>
    <col min="15094" max="15094" width="9.28515625" style="3" customWidth="1"/>
    <col min="15095" max="15095" width="24.140625" style="3" customWidth="1"/>
    <col min="15096" max="15096" width="8.140625" style="3" customWidth="1"/>
    <col min="15097" max="15097" width="8.85546875" style="3" customWidth="1"/>
    <col min="15098" max="15098" width="16.7109375" style="3" customWidth="1"/>
    <col min="15099" max="15099" width="15" style="3" customWidth="1"/>
    <col min="15100" max="15100" width="15.28515625" style="3" customWidth="1"/>
    <col min="15101" max="15101" width="17.140625" style="3" customWidth="1"/>
    <col min="15102" max="15102" width="16.5703125" style="3" customWidth="1"/>
    <col min="15103" max="15349" width="9.140625" style="3"/>
    <col min="15350" max="15350" width="9.28515625" style="3" customWidth="1"/>
    <col min="15351" max="15351" width="24.140625" style="3" customWidth="1"/>
    <col min="15352" max="15352" width="8.140625" style="3" customWidth="1"/>
    <col min="15353" max="15353" width="8.85546875" style="3" customWidth="1"/>
    <col min="15354" max="15354" width="16.7109375" style="3" customWidth="1"/>
    <col min="15355" max="15355" width="15" style="3" customWidth="1"/>
    <col min="15356" max="15356" width="15.28515625" style="3" customWidth="1"/>
    <col min="15357" max="15357" width="17.140625" style="3" customWidth="1"/>
    <col min="15358" max="15358" width="16.5703125" style="3" customWidth="1"/>
    <col min="15359" max="15605" width="9.140625" style="3"/>
    <col min="15606" max="15606" width="9.28515625" style="3" customWidth="1"/>
    <col min="15607" max="15607" width="24.140625" style="3" customWidth="1"/>
    <col min="15608" max="15608" width="8.140625" style="3" customWidth="1"/>
    <col min="15609" max="15609" width="8.85546875" style="3" customWidth="1"/>
    <col min="15610" max="15610" width="16.7109375" style="3" customWidth="1"/>
    <col min="15611" max="15611" width="15" style="3" customWidth="1"/>
    <col min="15612" max="15612" width="15.28515625" style="3" customWidth="1"/>
    <col min="15613" max="15613" width="17.140625" style="3" customWidth="1"/>
    <col min="15614" max="15614" width="16.5703125" style="3" customWidth="1"/>
    <col min="15615" max="15861" width="9.140625" style="3"/>
    <col min="15862" max="15862" width="9.28515625" style="3" customWidth="1"/>
    <col min="15863" max="15863" width="24.140625" style="3" customWidth="1"/>
    <col min="15864" max="15864" width="8.140625" style="3" customWidth="1"/>
    <col min="15865" max="15865" width="8.85546875" style="3" customWidth="1"/>
    <col min="15866" max="15866" width="16.7109375" style="3" customWidth="1"/>
    <col min="15867" max="15867" width="15" style="3" customWidth="1"/>
    <col min="15868" max="15868" width="15.28515625" style="3" customWidth="1"/>
    <col min="15869" max="15869" width="17.140625" style="3" customWidth="1"/>
    <col min="15870" max="15870" width="16.5703125" style="3" customWidth="1"/>
    <col min="15871" max="16117" width="9.140625" style="3"/>
    <col min="16118" max="16118" width="9.28515625" style="3" customWidth="1"/>
    <col min="16119" max="16119" width="24.140625" style="3" customWidth="1"/>
    <col min="16120" max="16120" width="8.140625" style="3" customWidth="1"/>
    <col min="16121" max="16121" width="8.85546875" style="3" customWidth="1"/>
    <col min="16122" max="16122" width="16.7109375" style="3" customWidth="1"/>
    <col min="16123" max="16123" width="15" style="3" customWidth="1"/>
    <col min="16124" max="16124" width="15.28515625" style="3" customWidth="1"/>
    <col min="16125" max="16125" width="17.140625" style="3" customWidth="1"/>
    <col min="16126" max="16126" width="16.5703125" style="3" customWidth="1"/>
    <col min="16127" max="16384" width="9.140625" style="3"/>
  </cols>
  <sheetData>
    <row r="1" spans="1:76" x14ac:dyDescent="0.25">
      <c r="F1" s="30" t="s">
        <v>38</v>
      </c>
      <c r="G1" s="31"/>
    </row>
    <row r="2" spans="1:76" x14ac:dyDescent="0.25">
      <c r="F2" s="31"/>
      <c r="G2" s="31"/>
    </row>
    <row r="3" spans="1:76" x14ac:dyDescent="0.25">
      <c r="F3" s="31"/>
      <c r="G3" s="31"/>
    </row>
    <row r="4" spans="1:76" ht="30" customHeight="1" x14ac:dyDescent="0.25">
      <c r="F4" s="31"/>
      <c r="G4" s="31"/>
    </row>
    <row r="5" spans="1:76" x14ac:dyDescent="0.25">
      <c r="F5" s="31"/>
      <c r="G5" s="31"/>
    </row>
    <row r="6" spans="1:76" ht="22.15" customHeight="1" x14ac:dyDescent="0.25">
      <c r="F6" s="31"/>
      <c r="G6" s="31"/>
    </row>
    <row r="7" spans="1:76" x14ac:dyDescent="0.25">
      <c r="F7" s="12"/>
      <c r="G7" s="12"/>
    </row>
    <row r="9" spans="1:76" ht="19.149999999999999" customHeight="1" x14ac:dyDescent="0.25">
      <c r="A9" s="33" t="s">
        <v>5</v>
      </c>
      <c r="B9" s="33"/>
      <c r="C9" s="33"/>
      <c r="D9" s="33"/>
      <c r="E9" s="33"/>
      <c r="F9" s="33"/>
      <c r="G9" s="33"/>
    </row>
    <row r="10" spans="1:76" ht="19.149999999999999" customHeight="1" x14ac:dyDescent="0.25">
      <c r="A10" s="11"/>
      <c r="B10" s="11"/>
      <c r="C10" s="11"/>
      <c r="D10" s="11"/>
      <c r="E10" s="11"/>
      <c r="F10" s="11"/>
      <c r="G10" s="11"/>
    </row>
    <row r="11" spans="1:76" customFormat="1" ht="15.75" x14ac:dyDescent="0.25">
      <c r="A11" s="34" t="s">
        <v>16</v>
      </c>
      <c r="B11" s="35"/>
      <c r="C11" s="35"/>
      <c r="D11" s="35"/>
      <c r="E11" s="35"/>
      <c r="F11" s="35"/>
      <c r="G11" s="35"/>
    </row>
    <row r="12" spans="1:76" customFormat="1" ht="15" x14ac:dyDescent="0.25">
      <c r="A12" s="36" t="s">
        <v>12</v>
      </c>
      <c r="B12" s="36"/>
      <c r="C12" s="36"/>
      <c r="D12" s="36"/>
      <c r="E12" s="36"/>
      <c r="F12" s="36"/>
      <c r="G12" s="36"/>
    </row>
    <row r="13" spans="1:76" s="14" customFormat="1" ht="20.25" customHeight="1" x14ac:dyDescent="0.25">
      <c r="A13" s="37" t="s">
        <v>17</v>
      </c>
      <c r="B13" s="37"/>
      <c r="C13" s="37"/>
      <c r="D13" s="37"/>
      <c r="E13" s="37"/>
      <c r="F13" s="37"/>
      <c r="G13" s="37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</row>
    <row r="14" spans="1:76" ht="24" customHeight="1" x14ac:dyDescent="0.25">
      <c r="A14" s="32" t="s">
        <v>7</v>
      </c>
      <c r="B14" s="32"/>
      <c r="C14" s="32"/>
      <c r="D14" s="32"/>
      <c r="E14" s="32"/>
      <c r="F14" s="32"/>
      <c r="G14" s="32"/>
    </row>
    <row r="15" spans="1:76" ht="24.75" customHeight="1" x14ac:dyDescent="0.25">
      <c r="A15" s="19" t="s">
        <v>8</v>
      </c>
      <c r="B15" s="20"/>
      <c r="C15" s="20"/>
      <c r="D15" s="20"/>
      <c r="E15" s="20"/>
      <c r="F15" s="20"/>
      <c r="G15" s="20"/>
    </row>
    <row r="16" spans="1:76" ht="114" customHeight="1" x14ac:dyDescent="0.25">
      <c r="A16" s="5" t="s">
        <v>3</v>
      </c>
      <c r="B16" s="5" t="s">
        <v>10</v>
      </c>
      <c r="C16" s="5" t="s">
        <v>0</v>
      </c>
      <c r="D16" s="5" t="s">
        <v>1</v>
      </c>
      <c r="E16" s="5" t="s">
        <v>37</v>
      </c>
      <c r="F16" s="5" t="s">
        <v>11</v>
      </c>
      <c r="G16" s="5" t="s">
        <v>6</v>
      </c>
    </row>
    <row r="17" spans="1:76" s="4" customFormat="1" ht="38.25" x14ac:dyDescent="0.25">
      <c r="A17" s="10">
        <v>1</v>
      </c>
      <c r="B17" s="15" t="s">
        <v>18</v>
      </c>
      <c r="C17" s="10" t="s">
        <v>13</v>
      </c>
      <c r="D17" s="5" t="s">
        <v>15</v>
      </c>
      <c r="E17" s="18">
        <v>132.38</v>
      </c>
      <c r="F17" s="27" t="s">
        <v>14</v>
      </c>
      <c r="G17" s="16">
        <f>E17</f>
        <v>132.38</v>
      </c>
      <c r="I17" s="1"/>
      <c r="J17" s="1"/>
      <c r="K17" s="1"/>
      <c r="L17" s="1"/>
      <c r="M17" s="1"/>
      <c r="N17" s="1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</row>
    <row r="18" spans="1:76" s="4" customFormat="1" ht="51" x14ac:dyDescent="0.25">
      <c r="A18" s="10">
        <v>2</v>
      </c>
      <c r="B18" s="15" t="s">
        <v>19</v>
      </c>
      <c r="C18" s="10" t="s">
        <v>13</v>
      </c>
      <c r="D18" s="5" t="s">
        <v>15</v>
      </c>
      <c r="E18" s="18">
        <v>317.72000000000003</v>
      </c>
      <c r="F18" s="28"/>
      <c r="G18" s="16">
        <f t="shared" ref="G18:G33" si="0">E18</f>
        <v>317.72000000000003</v>
      </c>
      <c r="I18" s="1"/>
      <c r="J18" s="1"/>
      <c r="K18" s="1"/>
      <c r="L18" s="1"/>
      <c r="M18" s="1"/>
      <c r="N18" s="1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</row>
    <row r="19" spans="1:76" s="4" customFormat="1" ht="38.25" x14ac:dyDescent="0.25">
      <c r="A19" s="10">
        <v>3</v>
      </c>
      <c r="B19" s="15" t="s">
        <v>20</v>
      </c>
      <c r="C19" s="10" t="s">
        <v>13</v>
      </c>
      <c r="D19" s="5" t="s">
        <v>15</v>
      </c>
      <c r="E19" s="18">
        <v>317.72000000000003</v>
      </c>
      <c r="F19" s="28"/>
      <c r="G19" s="16">
        <f t="shared" si="0"/>
        <v>317.72000000000003</v>
      </c>
      <c r="I19" s="1"/>
      <c r="J19" s="1"/>
      <c r="K19" s="1"/>
      <c r="L19" s="1"/>
      <c r="M19" s="1"/>
      <c r="N19" s="1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</row>
    <row r="20" spans="1:76" ht="38.25" x14ac:dyDescent="0.25">
      <c r="A20" s="10">
        <v>4</v>
      </c>
      <c r="B20" s="15" t="s">
        <v>21</v>
      </c>
      <c r="C20" s="10" t="s">
        <v>13</v>
      </c>
      <c r="D20" s="5" t="s">
        <v>15</v>
      </c>
      <c r="E20" s="18">
        <v>185.34</v>
      </c>
      <c r="F20" s="28"/>
      <c r="G20" s="16">
        <f t="shared" si="0"/>
        <v>185.34</v>
      </c>
      <c r="H20" s="3"/>
      <c r="I20" s="1"/>
      <c r="J20" s="1"/>
      <c r="K20" s="1"/>
      <c r="L20" s="1"/>
      <c r="M20" s="1"/>
      <c r="N20" s="1"/>
    </row>
    <row r="21" spans="1:76" s="4" customFormat="1" ht="51" x14ac:dyDescent="0.25">
      <c r="A21" s="10">
        <v>5</v>
      </c>
      <c r="B21" s="15" t="s">
        <v>22</v>
      </c>
      <c r="C21" s="10" t="s">
        <v>13</v>
      </c>
      <c r="D21" s="5" t="s">
        <v>15</v>
      </c>
      <c r="E21" s="18">
        <v>264.77</v>
      </c>
      <c r="F21" s="28"/>
      <c r="G21" s="16">
        <f t="shared" si="0"/>
        <v>264.77</v>
      </c>
      <c r="I21" s="1"/>
      <c r="J21" s="1"/>
      <c r="K21" s="1"/>
      <c r="L21" s="1"/>
      <c r="M21" s="1"/>
      <c r="N21" s="1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</row>
    <row r="22" spans="1:76" s="4" customFormat="1" ht="38.25" x14ac:dyDescent="0.25">
      <c r="A22" s="10">
        <v>6</v>
      </c>
      <c r="B22" s="15" t="s">
        <v>23</v>
      </c>
      <c r="C22" s="10" t="s">
        <v>13</v>
      </c>
      <c r="D22" s="5" t="s">
        <v>15</v>
      </c>
      <c r="E22" s="18">
        <v>264.77</v>
      </c>
      <c r="F22" s="28"/>
      <c r="G22" s="16">
        <f t="shared" si="0"/>
        <v>264.77</v>
      </c>
      <c r="I22" s="1"/>
      <c r="J22" s="1"/>
      <c r="K22" s="1"/>
      <c r="L22" s="1"/>
      <c r="M22" s="1"/>
      <c r="N22" s="1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</row>
    <row r="23" spans="1:76" s="4" customFormat="1" ht="38.25" x14ac:dyDescent="0.25">
      <c r="A23" s="10">
        <v>7</v>
      </c>
      <c r="B23" s="15" t="s">
        <v>24</v>
      </c>
      <c r="C23" s="10" t="s">
        <v>13</v>
      </c>
      <c r="D23" s="5" t="s">
        <v>15</v>
      </c>
      <c r="E23" s="18">
        <v>76.64</v>
      </c>
      <c r="F23" s="28"/>
      <c r="G23" s="16">
        <f t="shared" si="0"/>
        <v>76.64</v>
      </c>
      <c r="I23" s="1"/>
      <c r="J23" s="1"/>
      <c r="K23" s="1"/>
      <c r="L23" s="1"/>
      <c r="M23" s="1"/>
      <c r="N23" s="1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</row>
    <row r="24" spans="1:76" s="4" customFormat="1" ht="38.25" x14ac:dyDescent="0.25">
      <c r="A24" s="10">
        <v>8</v>
      </c>
      <c r="B24" s="15" t="s">
        <v>25</v>
      </c>
      <c r="C24" s="10" t="s">
        <v>13</v>
      </c>
      <c r="D24" s="5" t="s">
        <v>15</v>
      </c>
      <c r="E24" s="18">
        <v>151.63999999999999</v>
      </c>
      <c r="F24" s="28"/>
      <c r="G24" s="16">
        <f t="shared" si="0"/>
        <v>151.63999999999999</v>
      </c>
      <c r="I24" s="1"/>
      <c r="J24" s="1"/>
      <c r="K24" s="1"/>
      <c r="L24" s="1"/>
      <c r="M24" s="1"/>
      <c r="N24" s="1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</row>
    <row r="25" spans="1:76" s="4" customFormat="1" ht="51" x14ac:dyDescent="0.25">
      <c r="A25" s="10">
        <v>9</v>
      </c>
      <c r="B25" s="15" t="s">
        <v>26</v>
      </c>
      <c r="C25" s="10" t="s">
        <v>13</v>
      </c>
      <c r="D25" s="5" t="s">
        <v>15</v>
      </c>
      <c r="E25" s="18">
        <v>151.63999999999999</v>
      </c>
      <c r="F25" s="28"/>
      <c r="G25" s="16">
        <f t="shared" si="0"/>
        <v>151.63999999999999</v>
      </c>
      <c r="I25" s="1"/>
      <c r="J25" s="1"/>
      <c r="K25" s="1"/>
      <c r="L25" s="1"/>
      <c r="M25" s="1"/>
      <c r="N25" s="1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</row>
    <row r="26" spans="1:76" s="4" customFormat="1" ht="51" x14ac:dyDescent="0.25">
      <c r="A26" s="10">
        <v>10</v>
      </c>
      <c r="B26" s="15" t="s">
        <v>27</v>
      </c>
      <c r="C26" s="10" t="s">
        <v>13</v>
      </c>
      <c r="D26" s="5" t="s">
        <v>15</v>
      </c>
      <c r="E26" s="18">
        <v>363.93</v>
      </c>
      <c r="F26" s="28"/>
      <c r="G26" s="16">
        <f t="shared" si="0"/>
        <v>363.93</v>
      </c>
      <c r="I26" s="1"/>
      <c r="J26" s="1"/>
      <c r="K26" s="1"/>
      <c r="L26" s="1"/>
      <c r="M26" s="1"/>
      <c r="N26" s="1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</row>
    <row r="27" spans="1:76" s="4" customFormat="1" ht="38.25" x14ac:dyDescent="0.25">
      <c r="A27" s="10">
        <v>11</v>
      </c>
      <c r="B27" s="15" t="s">
        <v>28</v>
      </c>
      <c r="C27" s="10" t="s">
        <v>13</v>
      </c>
      <c r="D27" s="5" t="s">
        <v>15</v>
      </c>
      <c r="E27" s="18">
        <v>363.93</v>
      </c>
      <c r="F27" s="28"/>
      <c r="G27" s="16">
        <f t="shared" si="0"/>
        <v>363.93</v>
      </c>
      <c r="I27" s="1"/>
      <c r="J27" s="1"/>
      <c r="K27" s="1"/>
      <c r="L27" s="1"/>
      <c r="M27" s="1"/>
      <c r="N27" s="1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</row>
    <row r="28" spans="1:76" s="4" customFormat="1" ht="38.25" x14ac:dyDescent="0.25">
      <c r="A28" s="10">
        <v>12</v>
      </c>
      <c r="B28" s="15" t="s">
        <v>29</v>
      </c>
      <c r="C28" s="10" t="s">
        <v>13</v>
      </c>
      <c r="D28" s="5" t="s">
        <v>15</v>
      </c>
      <c r="E28" s="18">
        <v>151.63999999999999</v>
      </c>
      <c r="F28" s="28"/>
      <c r="G28" s="16">
        <f t="shared" si="0"/>
        <v>151.63999999999999</v>
      </c>
      <c r="I28" s="1"/>
      <c r="J28" s="1"/>
      <c r="K28" s="1"/>
      <c r="L28" s="1"/>
      <c r="M28" s="1"/>
      <c r="N28" s="1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</row>
    <row r="29" spans="1:76" s="4" customFormat="1" ht="38.25" x14ac:dyDescent="0.25">
      <c r="A29" s="10">
        <v>13</v>
      </c>
      <c r="B29" s="15" t="s">
        <v>30</v>
      </c>
      <c r="C29" s="10" t="s">
        <v>13</v>
      </c>
      <c r="D29" s="5" t="s">
        <v>15</v>
      </c>
      <c r="E29" s="18">
        <v>212.29</v>
      </c>
      <c r="F29" s="28"/>
      <c r="G29" s="16">
        <f t="shared" si="0"/>
        <v>212.29</v>
      </c>
      <c r="I29" s="1"/>
      <c r="J29" s="1"/>
      <c r="K29" s="1"/>
      <c r="L29" s="1"/>
      <c r="M29" s="1"/>
      <c r="N29" s="1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</row>
    <row r="30" spans="1:76" s="4" customFormat="1" ht="51" x14ac:dyDescent="0.25">
      <c r="A30" s="10">
        <v>14</v>
      </c>
      <c r="B30" s="15" t="s">
        <v>31</v>
      </c>
      <c r="C30" s="10" t="s">
        <v>13</v>
      </c>
      <c r="D30" s="5" t="s">
        <v>15</v>
      </c>
      <c r="E30" s="18">
        <v>212.29</v>
      </c>
      <c r="F30" s="28"/>
      <c r="G30" s="16">
        <f t="shared" si="0"/>
        <v>212.29</v>
      </c>
      <c r="I30" s="1"/>
      <c r="J30" s="1"/>
      <c r="K30" s="1"/>
      <c r="L30" s="1"/>
      <c r="M30" s="1"/>
      <c r="N30" s="1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</row>
    <row r="31" spans="1:76" s="4" customFormat="1" ht="51" x14ac:dyDescent="0.25">
      <c r="A31" s="10">
        <v>15</v>
      </c>
      <c r="B31" s="15" t="s">
        <v>32</v>
      </c>
      <c r="C31" s="10" t="s">
        <v>13</v>
      </c>
      <c r="D31" s="5" t="s">
        <v>15</v>
      </c>
      <c r="E31" s="18">
        <v>303.27999999999997</v>
      </c>
      <c r="F31" s="28"/>
      <c r="G31" s="16">
        <f t="shared" si="0"/>
        <v>303.27999999999997</v>
      </c>
      <c r="I31" s="1"/>
      <c r="J31" s="1"/>
      <c r="K31" s="1"/>
      <c r="L31" s="1"/>
      <c r="M31" s="1"/>
      <c r="N31" s="1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</row>
    <row r="32" spans="1:76" s="4" customFormat="1" ht="38.25" x14ac:dyDescent="0.25">
      <c r="A32" s="10">
        <v>16</v>
      </c>
      <c r="B32" s="15" t="s">
        <v>33</v>
      </c>
      <c r="C32" s="10" t="s">
        <v>13</v>
      </c>
      <c r="D32" s="5" t="s">
        <v>15</v>
      </c>
      <c r="E32" s="18">
        <v>303.27999999999997</v>
      </c>
      <c r="F32" s="28"/>
      <c r="G32" s="16">
        <f t="shared" si="0"/>
        <v>303.27999999999997</v>
      </c>
      <c r="I32" s="1"/>
      <c r="J32" s="1"/>
      <c r="K32" s="1"/>
      <c r="L32" s="1"/>
      <c r="M32" s="1"/>
      <c r="N32" s="1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</row>
    <row r="33" spans="1:76" s="4" customFormat="1" ht="38.25" x14ac:dyDescent="0.25">
      <c r="A33" s="10">
        <v>17</v>
      </c>
      <c r="B33" s="15" t="s">
        <v>34</v>
      </c>
      <c r="C33" s="10" t="s">
        <v>13</v>
      </c>
      <c r="D33" s="5" t="s">
        <v>15</v>
      </c>
      <c r="E33" s="18">
        <v>212.29</v>
      </c>
      <c r="F33" s="29"/>
      <c r="G33" s="16">
        <f t="shared" si="0"/>
        <v>212.29</v>
      </c>
      <c r="I33" s="1"/>
      <c r="J33" s="1"/>
      <c r="K33" s="1"/>
      <c r="L33" s="1"/>
      <c r="M33" s="1"/>
      <c r="N33" s="1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</row>
    <row r="34" spans="1:76" ht="29.25" customHeight="1" x14ac:dyDescent="0.25">
      <c r="A34" s="24" t="s">
        <v>35</v>
      </c>
      <c r="B34" s="25"/>
      <c r="C34" s="25"/>
      <c r="D34" s="25"/>
      <c r="E34" s="25"/>
      <c r="F34" s="26"/>
      <c r="G34" s="17">
        <f>SUM(G17:G33)</f>
        <v>3985.5499999999993</v>
      </c>
      <c r="H34" s="1"/>
      <c r="I34" s="1"/>
      <c r="J34" s="1"/>
      <c r="K34" s="1"/>
      <c r="L34" s="1"/>
      <c r="M34" s="1"/>
      <c r="N34" s="1"/>
    </row>
    <row r="35" spans="1:76" ht="29.25" customHeight="1" x14ac:dyDescent="0.25">
      <c r="A35" s="38" t="s">
        <v>36</v>
      </c>
      <c r="B35" s="38"/>
      <c r="C35" s="38"/>
      <c r="D35" s="38"/>
      <c r="E35" s="38"/>
      <c r="F35" s="38"/>
      <c r="G35" s="17">
        <v>21374429.539999999</v>
      </c>
      <c r="H35" s="1"/>
      <c r="I35" s="1"/>
      <c r="J35" s="1"/>
      <c r="K35" s="1"/>
      <c r="L35" s="1"/>
      <c r="M35" s="1"/>
      <c r="N35" s="1"/>
    </row>
    <row r="36" spans="1:76" ht="11.25" customHeight="1" x14ac:dyDescent="0.25">
      <c r="A36" s="21"/>
      <c r="B36" s="21"/>
      <c r="C36" s="21"/>
      <c r="D36" s="21"/>
      <c r="E36" s="21"/>
      <c r="F36" s="21"/>
      <c r="G36" s="21"/>
      <c r="H36" s="1"/>
      <c r="I36" s="1"/>
      <c r="J36" s="1"/>
      <c r="K36" s="1"/>
      <c r="L36" s="1"/>
      <c r="M36" s="1"/>
      <c r="N36" s="1"/>
    </row>
    <row r="37" spans="1:76" s="6" customFormat="1" ht="115.5" customHeight="1" x14ac:dyDescent="0.3">
      <c r="A37" s="22" t="s">
        <v>9</v>
      </c>
      <c r="B37" s="22"/>
      <c r="C37" s="22"/>
      <c r="D37" s="22"/>
      <c r="E37" s="22"/>
      <c r="F37" s="22"/>
      <c r="G37" s="22"/>
      <c r="H37" s="1"/>
      <c r="I37" s="1"/>
      <c r="J37" s="1"/>
      <c r="K37" s="1"/>
      <c r="L37" s="1"/>
      <c r="M37" s="1"/>
      <c r="N37" s="1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s="6" customFormat="1" ht="33.75" customHeight="1" x14ac:dyDescent="0.3">
      <c r="A38" s="23" t="s">
        <v>4</v>
      </c>
      <c r="B38" s="23"/>
      <c r="C38" s="23"/>
      <c r="D38" s="23"/>
      <c r="E38" s="23"/>
      <c r="F38" s="23"/>
      <c r="G38" s="23"/>
      <c r="H38" s="1"/>
      <c r="I38" s="1"/>
      <c r="J38" s="1"/>
      <c r="K38" s="1"/>
      <c r="L38" s="1"/>
      <c r="M38" s="1"/>
      <c r="N38" s="1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6.5" customHeight="1" x14ac:dyDescent="0.25">
      <c r="B39" s="1"/>
      <c r="H39" s="1"/>
      <c r="I39" s="1"/>
      <c r="J39" s="1"/>
      <c r="K39" s="1"/>
      <c r="L39" s="1"/>
      <c r="M39" s="1"/>
      <c r="N39" s="1"/>
    </row>
    <row r="40" spans="1:76" ht="16.5" customHeight="1" x14ac:dyDescent="0.25">
      <c r="B40" s="1"/>
      <c r="H40" s="1"/>
      <c r="I40" s="1"/>
      <c r="J40" s="1"/>
      <c r="K40" s="1"/>
      <c r="L40" s="1"/>
      <c r="M40" s="1"/>
      <c r="N40" s="1"/>
    </row>
    <row r="41" spans="1:76" ht="16.5" customHeight="1" x14ac:dyDescent="0.25">
      <c r="B41" s="1"/>
      <c r="H41" s="1"/>
      <c r="I41" s="1"/>
      <c r="J41" s="1"/>
      <c r="K41" s="1"/>
      <c r="L41" s="1"/>
      <c r="M41" s="1"/>
      <c r="N41" s="1"/>
    </row>
    <row r="42" spans="1:76" ht="16.5" customHeight="1" x14ac:dyDescent="0.25">
      <c r="B42" s="1"/>
      <c r="H42" s="1"/>
      <c r="I42" s="1"/>
      <c r="J42" s="1"/>
      <c r="K42" s="1"/>
      <c r="L42" s="1"/>
      <c r="M42" s="1"/>
      <c r="N42" s="1"/>
    </row>
    <row r="43" spans="1:76" x14ac:dyDescent="0.25">
      <c r="B43" s="1"/>
      <c r="H43" s="1"/>
      <c r="I43" s="1"/>
      <c r="J43" s="1"/>
      <c r="K43" s="1"/>
      <c r="L43" s="1"/>
      <c r="M43" s="1"/>
      <c r="N43" s="1"/>
    </row>
    <row r="44" spans="1:76" x14ac:dyDescent="0.25">
      <c r="B44" s="1" t="s">
        <v>2</v>
      </c>
    </row>
    <row r="45" spans="1:76" x14ac:dyDescent="0.25">
      <c r="B45" s="1"/>
    </row>
    <row r="46" spans="1:76" x14ac:dyDescent="0.25">
      <c r="B46" s="1"/>
    </row>
    <row r="47" spans="1:76" x14ac:dyDescent="0.25">
      <c r="B47" s="1"/>
    </row>
  </sheetData>
  <mergeCells count="13">
    <mergeCell ref="F1:G6"/>
    <mergeCell ref="A14:G14"/>
    <mergeCell ref="A9:G9"/>
    <mergeCell ref="A11:G11"/>
    <mergeCell ref="A12:G12"/>
    <mergeCell ref="A13:G13"/>
    <mergeCell ref="A15:G15"/>
    <mergeCell ref="A36:G36"/>
    <mergeCell ref="A37:G37"/>
    <mergeCell ref="A38:G38"/>
    <mergeCell ref="A34:F34"/>
    <mergeCell ref="F17:F33"/>
    <mergeCell ref="A35:F35"/>
  </mergeCells>
  <pageMargins left="0.7" right="0.7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Тарифный метод</vt:lpstr>
      <vt:lpstr>'Тарифный метод'!Область_печати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Гончарова Марина Ивановна</dc:creator>
  <cp:lastModifiedBy>Михаил Шумский</cp:lastModifiedBy>
  <cp:lastPrinted>2024-10-10T10:20:29Z</cp:lastPrinted>
  <dcterms:created xsi:type="dcterms:W3CDTF">2019-09-23T08:25:33Z</dcterms:created>
  <dcterms:modified xsi:type="dcterms:W3CDTF">2026-09-11T10:11:13Z</dcterms:modified>
</cp:coreProperties>
</file>