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00BD065D-5175-4AAF-B828-0DA41EBA99CC}" xr6:coauthVersionLast="47" xr6:coauthVersionMax="47" xr10:uidLastSave="{00000000-0000-0000-0000-000000000000}"/>
  <bookViews>
    <workbookView xWindow="6000" yWindow="2190" windowWidth="18000" windowHeight="10710" xr2:uid="{00000000-000D-0000-FFFF-FFFF00000000}"/>
  </bookViews>
  <sheets>
    <sheet name="Анализ рынка (базовый)" sheetId="3" r:id="rId1"/>
  </sheets>
  <definedNames>
    <definedName name="_xlnm.Print_Area" localSheetId="0">'Анализ рынка (базовый)'!$A$1:$J$55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1" i="3" l="1"/>
  <c r="J41" i="3" s="1"/>
  <c r="I40" i="3"/>
  <c r="J40" i="3" s="1"/>
  <c r="I39" i="3"/>
  <c r="J39" i="3" s="1"/>
  <c r="I38" i="3"/>
  <c r="J38" i="3" s="1"/>
  <c r="I37" i="3"/>
  <c r="J37" i="3" s="1"/>
  <c r="I36" i="3"/>
  <c r="J36" i="3" s="1"/>
  <c r="I35" i="3"/>
  <c r="J35" i="3" s="1"/>
  <c r="I34" i="3"/>
  <c r="J34" i="3" s="1"/>
  <c r="I33" i="3"/>
  <c r="J33" i="3" s="1"/>
  <c r="I32" i="3"/>
  <c r="J32" i="3" s="1"/>
  <c r="I31" i="3"/>
  <c r="J31" i="3" s="1"/>
  <c r="I30" i="3"/>
  <c r="J30" i="3" s="1"/>
  <c r="I29" i="3"/>
  <c r="J29" i="3" s="1"/>
  <c r="I28" i="3"/>
  <c r="J28" i="3" s="1"/>
  <c r="I27" i="3"/>
  <c r="J27" i="3" s="1"/>
  <c r="I26" i="3"/>
  <c r="J26" i="3" s="1"/>
  <c r="I25" i="3"/>
  <c r="J25" i="3" s="1"/>
  <c r="I24" i="3"/>
  <c r="J24" i="3" s="1"/>
  <c r="I23" i="3"/>
  <c r="J23" i="3" s="1"/>
  <c r="I22" i="3"/>
  <c r="J22" i="3" s="1"/>
  <c r="I21" i="3"/>
  <c r="J21" i="3" s="1"/>
  <c r="I20" i="3"/>
  <c r="J20" i="3" s="1"/>
  <c r="I19" i="3"/>
  <c r="J19" i="3" s="1"/>
  <c r="I18" i="3"/>
  <c r="J18" i="3" s="1"/>
  <c r="I17" i="3"/>
  <c r="J17" i="3" s="1"/>
  <c r="I16" i="3"/>
  <c r="J16" i="3" s="1"/>
  <c r="I43" i="3" l="1"/>
  <c r="J43" i="3" s="1"/>
  <c r="I42" i="3"/>
  <c r="J42" i="3" s="1"/>
  <c r="I15" i="3"/>
  <c r="J15" i="3" s="1"/>
  <c r="I14" i="3"/>
  <c r="J14" i="3" s="1"/>
  <c r="I13" i="3"/>
  <c r="J13" i="3" s="1"/>
  <c r="I12" i="3"/>
  <c r="J12" i="3" s="1"/>
  <c r="I11" i="3"/>
  <c r="J11" i="3" s="1"/>
  <c r="I10" i="3"/>
  <c r="J10" i="3" s="1"/>
  <c r="I9" i="3"/>
  <c r="J9" i="3" s="1"/>
  <c r="I46" i="3" l="1"/>
  <c r="I44" i="3"/>
  <c r="J46" i="3" l="1"/>
  <c r="J44" i="3" l="1"/>
</calcChain>
</file>

<file path=xl/sharedStrings.xml><?xml version="1.0" encoding="utf-8"?>
<sst xmlns="http://schemas.openxmlformats.org/spreadsheetml/2006/main" count="21" uniqueCount="20">
  <si>
    <t>№ п/п</t>
  </si>
  <si>
    <t>Ед. изм.</t>
  </si>
  <si>
    <t>Кол-во</t>
  </si>
  <si>
    <t>Основные характеристики объекта закупки</t>
  </si>
  <si>
    <t>Объект закупки</t>
  </si>
  <si>
    <t xml:space="preserve">Средняя арифм. величина цены единицы продукции, руб.                                                                                                       </t>
  </si>
  <si>
    <t>ИТОГО:</t>
  </si>
  <si>
    <t xml:space="preserve">Дата подготовки обоснования НМЦК: 30.03.2023       </t>
  </si>
  <si>
    <t>Огнезащитная обработка деревянных конструкций</t>
  </si>
  <si>
    <t>м2</t>
  </si>
  <si>
    <t xml:space="preserve">РАСЧЕТ НАЧАЛЬНОЙ МАКСИМАЛЬНОЙ ЦЕНЫ ДОГОВОРА </t>
  </si>
  <si>
    <t xml:space="preserve">Предмет договора: выполнение работ  по огнезащитной обработке поверхностей деревянных конструкций чердачных помещений в многоквартирных домах, находящихся в управлении ООО «ЖКС № 3 Кировского района».
</t>
  </si>
  <si>
    <t>выполнение работ  по огнезащитной обработке поверхностей деревянных конструкций чердачных помещений в многоквартирных домах, находящихся в управлении ООО «ЖКС № 3 Кировского района».</t>
  </si>
  <si>
    <t>Цена единицы продукции, указанная в источнике №1, (руб.).
Реквизиты источника: КП № б/н от 21.08.2026</t>
  </si>
  <si>
    <t>Цена единицы продукции, указанная в источнике №2, (руб.).
Реквизиты источника: КП б/н от 17.08.2025</t>
  </si>
  <si>
    <t xml:space="preserve">Цена единицы продукции, указанная в источнике №3, (руб.).
Реквизиты источника: КП б/н 26.08.2026 </t>
  </si>
  <si>
    <t xml:space="preserve">НМЦД (руб.)                  </t>
  </si>
  <si>
    <t>НМЦД за1 кв.м.</t>
  </si>
  <si>
    <t>28.08.2026г.</t>
  </si>
  <si>
    <t>НМЦД за 21 040,50 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</si>
</sst>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_р_.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2" fontId="1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4" fillId="0" borderId="1" xfId="1" applyFont="1" applyBorder="1" applyAlignment="1">
      <alignment horizontal="center" vertical="center"/>
    </xf>
    <xf numFmtId="164" fontId="4" fillId="0" borderId="2" xfId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1" fontId="5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164" fontId="4" fillId="0" borderId="2" xfId="1" applyFont="1" applyBorder="1" applyAlignment="1">
      <alignment vertical="top" wrapText="1"/>
    </xf>
    <xf numFmtId="164" fontId="6" fillId="0" borderId="1" xfId="1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/>
    <xf numFmtId="0" fontId="1" fillId="0" borderId="1" xfId="0" applyFont="1" applyBorder="1"/>
    <xf numFmtId="0" fontId="4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4" fontId="6" fillId="0" borderId="4" xfId="0" applyNumberFormat="1" applyFont="1" applyBorder="1" applyAlignment="1">
      <alignment horizontal="center" vertical="center" wrapText="1"/>
    </xf>
    <xf numFmtId="0" fontId="1" fillId="2" borderId="0" xfId="0" applyFont="1" applyFill="1"/>
    <xf numFmtId="0" fontId="5" fillId="3" borderId="1" xfId="0" applyFont="1" applyFill="1" applyBorder="1" applyAlignment="1">
      <alignment horizontal="center" vertical="center" wrapText="1" shrinkToFit="1"/>
    </xf>
    <xf numFmtId="0" fontId="3" fillId="3" borderId="0" xfId="0" applyFont="1" applyFill="1"/>
    <xf numFmtId="0" fontId="1" fillId="3" borderId="0" xfId="0" applyFont="1" applyFill="1"/>
    <xf numFmtId="4" fontId="1" fillId="3" borderId="0" xfId="0" applyNumberFormat="1" applyFont="1" applyFill="1"/>
    <xf numFmtId="0" fontId="1" fillId="0" borderId="1" xfId="0" applyFont="1" applyBorder="1" applyAlignment="1">
      <alignment horizontal="left" vertical="center" wrapText="1" shrinkToFit="1"/>
    </xf>
    <xf numFmtId="2" fontId="5" fillId="3" borderId="1" xfId="0" applyNumberFormat="1" applyFont="1" applyFill="1" applyBorder="1" applyAlignment="1">
      <alignment horizontal="center" vertical="center" wrapText="1" shrinkToFit="1"/>
    </xf>
    <xf numFmtId="2" fontId="1" fillId="0" borderId="1" xfId="0" applyNumberFormat="1" applyFont="1" applyBorder="1" applyAlignment="1">
      <alignment horizontal="center" vertical="center" wrapText="1" shrinkToFit="1"/>
    </xf>
    <xf numFmtId="2" fontId="3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/>
    <xf numFmtId="2" fontId="6" fillId="0" borderId="1" xfId="1" applyNumberFormat="1" applyFont="1" applyBorder="1" applyAlignment="1">
      <alignment vertical="top"/>
    </xf>
    <xf numFmtId="2" fontId="6" fillId="0" borderId="6" xfId="0" applyNumberFormat="1" applyFont="1" applyBorder="1" applyAlignment="1">
      <alignment horizontal="center" vertical="center" wrapText="1"/>
    </xf>
    <xf numFmtId="2" fontId="4" fillId="0" borderId="1" xfId="1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2" fontId="3" fillId="0" borderId="7" xfId="0" applyNumberFormat="1" applyFont="1" applyBorder="1" applyAlignment="1">
      <alignment horizontal="right" vertical="center" wrapText="1"/>
    </xf>
    <xf numFmtId="2" fontId="3" fillId="0" borderId="8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6"/>
  <sheetViews>
    <sheetView tabSelected="1" view="pageBreakPreview" topLeftCell="A46" zoomScale="73" zoomScaleNormal="73" zoomScaleSheetLayoutView="73" workbookViewId="0">
      <selection activeCell="G67" sqref="G67"/>
    </sheetView>
  </sheetViews>
  <sheetFormatPr defaultRowHeight="15.75" x14ac:dyDescent="0.25"/>
  <cols>
    <col min="1" max="1" width="4.5703125" style="22" customWidth="1"/>
    <col min="2" max="2" width="36.140625" style="22" customWidth="1"/>
    <col min="3" max="3" width="15.42578125" style="22" customWidth="1"/>
    <col min="4" max="4" width="9.140625" style="22"/>
    <col min="5" max="5" width="16.140625" style="22" customWidth="1"/>
    <col min="6" max="6" width="15.140625" style="22" customWidth="1"/>
    <col min="7" max="7" width="13.5703125" style="22" customWidth="1"/>
    <col min="8" max="8" width="13.42578125" style="22" customWidth="1"/>
    <col min="9" max="9" width="19.5703125" style="22" customWidth="1"/>
    <col min="10" max="10" width="31.5703125" style="22" customWidth="1"/>
    <col min="11" max="16" width="9.140625" style="22"/>
    <col min="17" max="17" width="13.42578125" style="22" customWidth="1"/>
    <col min="18" max="18" width="15.85546875" style="22" customWidth="1"/>
    <col min="19" max="16384" width="9.140625" style="22"/>
  </cols>
  <sheetData>
    <row r="1" spans="1:10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</row>
    <row r="2" spans="1:10" x14ac:dyDescent="0.25">
      <c r="A2" s="2"/>
    </row>
    <row r="3" spans="1:10" ht="15" customHeight="1" x14ac:dyDescent="0.25">
      <c r="A3" s="45" t="s">
        <v>10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56.25" customHeight="1" x14ac:dyDescent="0.25">
      <c r="A4" s="46" t="s">
        <v>11</v>
      </c>
      <c r="B4" s="46"/>
      <c r="C4" s="46"/>
      <c r="D4" s="46"/>
      <c r="E4" s="46"/>
      <c r="F4" s="46"/>
      <c r="G4" s="46"/>
      <c r="H4" s="46"/>
      <c r="I4" s="46"/>
      <c r="J4" s="46"/>
    </row>
    <row r="5" spans="1:10" ht="9.75" customHeight="1" x14ac:dyDescent="0.25">
      <c r="A5" s="2"/>
    </row>
    <row r="6" spans="1:10" x14ac:dyDescent="0.25">
      <c r="B6" s="1"/>
      <c r="C6" s="23"/>
      <c r="D6" s="23"/>
      <c r="E6" s="23"/>
    </row>
    <row r="7" spans="1:10" ht="199.5" customHeight="1" x14ac:dyDescent="0.25">
      <c r="A7" s="3" t="s">
        <v>0</v>
      </c>
      <c r="B7" s="3" t="s">
        <v>4</v>
      </c>
      <c r="C7" s="3" t="s">
        <v>3</v>
      </c>
      <c r="D7" s="3" t="s">
        <v>1</v>
      </c>
      <c r="E7" s="3" t="s">
        <v>2</v>
      </c>
      <c r="F7" s="30" t="s">
        <v>13</v>
      </c>
      <c r="G7" s="30" t="s">
        <v>14</v>
      </c>
      <c r="H7" s="30" t="s">
        <v>15</v>
      </c>
      <c r="I7" s="3" t="s">
        <v>5</v>
      </c>
      <c r="J7" s="3" t="s">
        <v>16</v>
      </c>
    </row>
    <row r="8" spans="1:10" ht="139.5" customHeight="1" x14ac:dyDescent="0.25">
      <c r="A8" s="3">
        <v>1</v>
      </c>
      <c r="B8" s="34" t="s">
        <v>12</v>
      </c>
      <c r="C8" s="3" t="s">
        <v>8</v>
      </c>
      <c r="D8" s="3" t="s">
        <v>9</v>
      </c>
      <c r="E8" s="43">
        <v>1</v>
      </c>
      <c r="F8" s="30">
        <v>39.5</v>
      </c>
      <c r="G8" s="35">
        <v>40</v>
      </c>
      <c r="H8" s="35">
        <v>38</v>
      </c>
      <c r="I8" s="36">
        <v>39.159999999999997</v>
      </c>
      <c r="J8" s="36">
        <v>39.159999999999997</v>
      </c>
    </row>
    <row r="9" spans="1:10" ht="49.5" hidden="1" customHeight="1" x14ac:dyDescent="0.25">
      <c r="A9" s="4">
        <v>5</v>
      </c>
      <c r="B9" s="9"/>
      <c r="C9" s="9"/>
      <c r="D9" s="4"/>
      <c r="E9" s="21"/>
      <c r="F9" s="5"/>
      <c r="G9" s="5"/>
      <c r="H9" s="6"/>
      <c r="I9" s="6" t="e">
        <f t="shared" ref="I9:I46" si="0">ROUNDDOWN(AVERAGE(F9:H9),2)</f>
        <v>#DIV/0!</v>
      </c>
      <c r="J9" s="6" t="e">
        <f t="shared" ref="J9:J46" si="1">I9*E9</f>
        <v>#DIV/0!</v>
      </c>
    </row>
    <row r="10" spans="1:10" ht="49.5" hidden="1" customHeight="1" x14ac:dyDescent="0.25">
      <c r="A10" s="4">
        <v>6</v>
      </c>
      <c r="B10" s="9"/>
      <c r="C10" s="9"/>
      <c r="D10" s="4"/>
      <c r="E10" s="21"/>
      <c r="F10" s="5"/>
      <c r="G10" s="5"/>
      <c r="H10" s="6"/>
      <c r="I10" s="6" t="e">
        <f t="shared" si="0"/>
        <v>#DIV/0!</v>
      </c>
      <c r="J10" s="6" t="e">
        <f t="shared" si="1"/>
        <v>#DIV/0!</v>
      </c>
    </row>
    <row r="11" spans="1:10" ht="49.5" hidden="1" customHeight="1" x14ac:dyDescent="0.25">
      <c r="A11" s="4">
        <v>7</v>
      </c>
      <c r="B11" s="9"/>
      <c r="C11" s="9"/>
      <c r="D11" s="4"/>
      <c r="E11" s="21"/>
      <c r="F11" s="5"/>
      <c r="G11" s="5"/>
      <c r="H11" s="6"/>
      <c r="I11" s="6" t="e">
        <f t="shared" si="0"/>
        <v>#DIV/0!</v>
      </c>
      <c r="J11" s="6" t="e">
        <f t="shared" si="1"/>
        <v>#DIV/0!</v>
      </c>
    </row>
    <row r="12" spans="1:10" ht="49.5" hidden="1" customHeight="1" x14ac:dyDescent="0.25">
      <c r="A12" s="4">
        <v>8</v>
      </c>
      <c r="B12" s="9"/>
      <c r="C12" s="9"/>
      <c r="D12" s="4"/>
      <c r="E12" s="21"/>
      <c r="F12" s="5"/>
      <c r="G12" s="5"/>
      <c r="H12" s="6"/>
      <c r="I12" s="6" t="e">
        <f t="shared" si="0"/>
        <v>#DIV/0!</v>
      </c>
      <c r="J12" s="6" t="e">
        <f t="shared" si="1"/>
        <v>#DIV/0!</v>
      </c>
    </row>
    <row r="13" spans="1:10" ht="49.5" hidden="1" customHeight="1" x14ac:dyDescent="0.25">
      <c r="A13" s="4">
        <v>9</v>
      </c>
      <c r="B13" s="9"/>
      <c r="C13" s="9"/>
      <c r="D13" s="4"/>
      <c r="E13" s="21"/>
      <c r="F13" s="25"/>
      <c r="G13" s="25"/>
      <c r="H13" s="38"/>
      <c r="I13" s="6" t="e">
        <f t="shared" si="0"/>
        <v>#DIV/0!</v>
      </c>
      <c r="J13" s="6" t="e">
        <f t="shared" si="1"/>
        <v>#DIV/0!</v>
      </c>
    </row>
    <row r="14" spans="1:10" ht="49.5" hidden="1" customHeight="1" x14ac:dyDescent="0.25">
      <c r="A14" s="4">
        <v>10</v>
      </c>
      <c r="B14" s="9"/>
      <c r="C14" s="9"/>
      <c r="D14" s="4"/>
      <c r="E14" s="21"/>
      <c r="F14" s="25"/>
      <c r="G14" s="25"/>
      <c r="H14" s="38"/>
      <c r="I14" s="6" t="e">
        <f t="shared" si="0"/>
        <v>#DIV/0!</v>
      </c>
      <c r="J14" s="6" t="e">
        <f t="shared" si="1"/>
        <v>#DIV/0!</v>
      </c>
    </row>
    <row r="15" spans="1:10" ht="49.5" hidden="1" customHeight="1" x14ac:dyDescent="0.25">
      <c r="A15" s="4">
        <v>11</v>
      </c>
      <c r="B15" s="9"/>
      <c r="C15" s="9"/>
      <c r="D15" s="4"/>
      <c r="E15" s="21"/>
      <c r="F15" s="25"/>
      <c r="G15" s="25"/>
      <c r="H15" s="38"/>
      <c r="I15" s="6" t="e">
        <f t="shared" si="0"/>
        <v>#DIV/0!</v>
      </c>
      <c r="J15" s="6" t="e">
        <f t="shared" si="1"/>
        <v>#DIV/0!</v>
      </c>
    </row>
    <row r="16" spans="1:10" ht="49.5" hidden="1" customHeight="1" x14ac:dyDescent="0.25">
      <c r="A16" s="4">
        <v>12</v>
      </c>
      <c r="B16" s="9"/>
      <c r="C16" s="9"/>
      <c r="D16" s="4"/>
      <c r="E16" s="21"/>
      <c r="F16" s="25"/>
      <c r="G16" s="25"/>
      <c r="H16" s="38"/>
      <c r="I16" s="6" t="e">
        <f t="shared" si="0"/>
        <v>#DIV/0!</v>
      </c>
      <c r="J16" s="6" t="e">
        <f t="shared" si="1"/>
        <v>#DIV/0!</v>
      </c>
    </row>
    <row r="17" spans="1:10" ht="49.5" hidden="1" customHeight="1" x14ac:dyDescent="0.25">
      <c r="A17" s="4">
        <v>13</v>
      </c>
      <c r="B17" s="9"/>
      <c r="C17" s="9"/>
      <c r="D17" s="4"/>
      <c r="E17" s="20"/>
      <c r="F17" s="18"/>
      <c r="G17" s="19"/>
      <c r="H17" s="39"/>
      <c r="I17" s="6" t="e">
        <f t="shared" si="0"/>
        <v>#DIV/0!</v>
      </c>
      <c r="J17" s="6" t="e">
        <f t="shared" si="1"/>
        <v>#DIV/0!</v>
      </c>
    </row>
    <row r="18" spans="1:10" ht="49.5" hidden="1" customHeight="1" x14ac:dyDescent="0.25">
      <c r="A18" s="4">
        <v>14</v>
      </c>
      <c r="B18" s="9"/>
      <c r="C18" s="9"/>
      <c r="D18" s="4"/>
      <c r="E18" s="20"/>
      <c r="F18" s="18"/>
      <c r="G18" s="19"/>
      <c r="H18" s="39"/>
      <c r="I18" s="6" t="e">
        <f t="shared" si="0"/>
        <v>#DIV/0!</v>
      </c>
      <c r="J18" s="6" t="e">
        <f t="shared" si="1"/>
        <v>#DIV/0!</v>
      </c>
    </row>
    <row r="19" spans="1:10" ht="49.5" hidden="1" customHeight="1" x14ac:dyDescent="0.25">
      <c r="A19" s="4">
        <v>15</v>
      </c>
      <c r="B19" s="9"/>
      <c r="C19" s="9"/>
      <c r="D19" s="4"/>
      <c r="E19" s="20"/>
      <c r="F19" s="18"/>
      <c r="G19" s="19"/>
      <c r="H19" s="39"/>
      <c r="I19" s="6" t="e">
        <f t="shared" si="0"/>
        <v>#DIV/0!</v>
      </c>
      <c r="J19" s="6" t="e">
        <f t="shared" si="1"/>
        <v>#DIV/0!</v>
      </c>
    </row>
    <row r="20" spans="1:10" ht="49.5" hidden="1" customHeight="1" x14ac:dyDescent="0.25">
      <c r="A20" s="4">
        <v>16</v>
      </c>
      <c r="B20" s="9"/>
      <c r="C20" s="9"/>
      <c r="D20" s="4"/>
      <c r="E20" s="20"/>
      <c r="F20" s="18"/>
      <c r="G20" s="19"/>
      <c r="H20" s="39"/>
      <c r="I20" s="6" t="e">
        <f t="shared" si="0"/>
        <v>#DIV/0!</v>
      </c>
      <c r="J20" s="6" t="e">
        <f t="shared" si="1"/>
        <v>#DIV/0!</v>
      </c>
    </row>
    <row r="21" spans="1:10" ht="49.5" hidden="1" customHeight="1" x14ac:dyDescent="0.25">
      <c r="A21" s="4">
        <v>17</v>
      </c>
      <c r="B21" s="9"/>
      <c r="C21" s="9"/>
      <c r="D21" s="4"/>
      <c r="E21" s="20"/>
      <c r="F21" s="18"/>
      <c r="G21" s="19"/>
      <c r="H21" s="39"/>
      <c r="I21" s="6" t="e">
        <f t="shared" si="0"/>
        <v>#DIV/0!</v>
      </c>
      <c r="J21" s="6" t="e">
        <f t="shared" si="1"/>
        <v>#DIV/0!</v>
      </c>
    </row>
    <row r="22" spans="1:10" ht="49.5" hidden="1" customHeight="1" x14ac:dyDescent="0.25">
      <c r="A22" s="4">
        <v>18</v>
      </c>
      <c r="B22" s="9"/>
      <c r="C22" s="9"/>
      <c r="D22" s="4"/>
      <c r="E22" s="20"/>
      <c r="F22" s="18"/>
      <c r="G22" s="19"/>
      <c r="H22" s="39"/>
      <c r="I22" s="6" t="e">
        <f t="shared" si="0"/>
        <v>#DIV/0!</v>
      </c>
      <c r="J22" s="6" t="e">
        <f t="shared" si="1"/>
        <v>#DIV/0!</v>
      </c>
    </row>
    <row r="23" spans="1:10" ht="49.5" hidden="1" customHeight="1" x14ac:dyDescent="0.25">
      <c r="A23" s="4">
        <v>19</v>
      </c>
      <c r="B23" s="9"/>
      <c r="C23" s="9"/>
      <c r="D23" s="4"/>
      <c r="E23" s="20"/>
      <c r="F23" s="18"/>
      <c r="G23" s="19"/>
      <c r="H23" s="39"/>
      <c r="I23" s="6" t="e">
        <f t="shared" si="0"/>
        <v>#DIV/0!</v>
      </c>
      <c r="J23" s="6" t="e">
        <f t="shared" si="1"/>
        <v>#DIV/0!</v>
      </c>
    </row>
    <row r="24" spans="1:10" ht="49.5" hidden="1" customHeight="1" x14ac:dyDescent="0.25">
      <c r="A24" s="4">
        <v>20</v>
      </c>
      <c r="B24" s="9"/>
      <c r="C24" s="9"/>
      <c r="D24" s="4"/>
      <c r="E24" s="20"/>
      <c r="F24" s="18"/>
      <c r="G24" s="19"/>
      <c r="H24" s="39"/>
      <c r="I24" s="6" t="e">
        <f t="shared" si="0"/>
        <v>#DIV/0!</v>
      </c>
      <c r="J24" s="6" t="e">
        <f t="shared" si="1"/>
        <v>#DIV/0!</v>
      </c>
    </row>
    <row r="25" spans="1:10" ht="49.5" hidden="1" customHeight="1" x14ac:dyDescent="0.25">
      <c r="A25" s="4">
        <v>21</v>
      </c>
      <c r="B25" s="9"/>
      <c r="C25" s="9"/>
      <c r="D25" s="4"/>
      <c r="E25" s="20"/>
      <c r="F25" s="18"/>
      <c r="G25" s="19"/>
      <c r="H25" s="39"/>
      <c r="I25" s="6" t="e">
        <f t="shared" si="0"/>
        <v>#DIV/0!</v>
      </c>
      <c r="J25" s="6" t="e">
        <f t="shared" si="1"/>
        <v>#DIV/0!</v>
      </c>
    </row>
    <row r="26" spans="1:10" ht="49.5" hidden="1" customHeight="1" x14ac:dyDescent="0.25">
      <c r="A26" s="4">
        <v>22</v>
      </c>
      <c r="B26" s="9"/>
      <c r="C26" s="9"/>
      <c r="D26" s="4"/>
      <c r="E26" s="17"/>
      <c r="F26" s="18"/>
      <c r="G26" s="19"/>
      <c r="H26" s="39"/>
      <c r="I26" s="6" t="e">
        <f t="shared" si="0"/>
        <v>#DIV/0!</v>
      </c>
      <c r="J26" s="6" t="e">
        <f t="shared" si="1"/>
        <v>#DIV/0!</v>
      </c>
    </row>
    <row r="27" spans="1:10" ht="49.5" hidden="1" customHeight="1" x14ac:dyDescent="0.25">
      <c r="A27" s="4">
        <v>23</v>
      </c>
      <c r="B27" s="9"/>
      <c r="C27" s="9"/>
      <c r="D27" s="4"/>
      <c r="E27" s="17"/>
      <c r="F27" s="18"/>
      <c r="G27" s="19"/>
      <c r="H27" s="39"/>
      <c r="I27" s="6" t="e">
        <f t="shared" si="0"/>
        <v>#DIV/0!</v>
      </c>
      <c r="J27" s="6" t="e">
        <f t="shared" si="1"/>
        <v>#DIV/0!</v>
      </c>
    </row>
    <row r="28" spans="1:10" ht="49.5" hidden="1" customHeight="1" x14ac:dyDescent="0.25">
      <c r="A28" s="4">
        <v>24</v>
      </c>
      <c r="B28" s="9"/>
      <c r="C28" s="9"/>
      <c r="D28" s="4"/>
      <c r="E28" s="20"/>
      <c r="F28" s="18"/>
      <c r="G28" s="19"/>
      <c r="H28" s="39"/>
      <c r="I28" s="6" t="e">
        <f t="shared" si="0"/>
        <v>#DIV/0!</v>
      </c>
      <c r="J28" s="6" t="e">
        <f t="shared" si="1"/>
        <v>#DIV/0!</v>
      </c>
    </row>
    <row r="29" spans="1:10" ht="49.5" hidden="1" customHeight="1" x14ac:dyDescent="0.25">
      <c r="A29" s="4">
        <v>25</v>
      </c>
      <c r="B29" s="9"/>
      <c r="C29" s="9"/>
      <c r="D29" s="4"/>
      <c r="E29" s="20"/>
      <c r="F29" s="18"/>
      <c r="G29" s="19"/>
      <c r="H29" s="39"/>
      <c r="I29" s="6" t="e">
        <f t="shared" si="0"/>
        <v>#DIV/0!</v>
      </c>
      <c r="J29" s="6" t="e">
        <f t="shared" si="1"/>
        <v>#DIV/0!</v>
      </c>
    </row>
    <row r="30" spans="1:10" ht="49.5" hidden="1" customHeight="1" x14ac:dyDescent="0.25">
      <c r="A30" s="4">
        <v>26</v>
      </c>
      <c r="B30" s="9"/>
      <c r="C30" s="9"/>
      <c r="D30" s="4"/>
      <c r="E30" s="14"/>
      <c r="F30" s="12"/>
      <c r="G30" s="13"/>
      <c r="H30" s="40"/>
      <c r="I30" s="6" t="e">
        <f t="shared" si="0"/>
        <v>#DIV/0!</v>
      </c>
      <c r="J30" s="6" t="e">
        <f t="shared" si="1"/>
        <v>#DIV/0!</v>
      </c>
    </row>
    <row r="31" spans="1:10" ht="49.5" hidden="1" customHeight="1" x14ac:dyDescent="0.25">
      <c r="A31" s="4">
        <v>27</v>
      </c>
      <c r="B31" s="9"/>
      <c r="C31" s="9"/>
      <c r="D31" s="4"/>
      <c r="E31" s="14"/>
      <c r="F31" s="12"/>
      <c r="G31" s="13"/>
      <c r="H31" s="40"/>
      <c r="I31" s="6" t="e">
        <f t="shared" si="0"/>
        <v>#DIV/0!</v>
      </c>
      <c r="J31" s="6" t="e">
        <f t="shared" si="1"/>
        <v>#DIV/0!</v>
      </c>
    </row>
    <row r="32" spans="1:10" ht="49.5" hidden="1" customHeight="1" x14ac:dyDescent="0.25">
      <c r="A32" s="4">
        <v>28</v>
      </c>
      <c r="B32" s="9"/>
      <c r="C32" s="9"/>
      <c r="D32" s="4"/>
      <c r="E32" s="14"/>
      <c r="F32" s="12"/>
      <c r="G32" s="13"/>
      <c r="H32" s="40"/>
      <c r="I32" s="6" t="e">
        <f t="shared" si="0"/>
        <v>#DIV/0!</v>
      </c>
      <c r="J32" s="6" t="e">
        <f t="shared" si="1"/>
        <v>#DIV/0!</v>
      </c>
    </row>
    <row r="33" spans="1:17" ht="49.5" hidden="1" customHeight="1" x14ac:dyDescent="0.25">
      <c r="A33" s="4">
        <v>29</v>
      </c>
      <c r="B33" s="9"/>
      <c r="C33" s="9"/>
      <c r="D33" s="4"/>
      <c r="E33" s="14"/>
      <c r="F33" s="12"/>
      <c r="G33" s="13"/>
      <c r="H33" s="40"/>
      <c r="I33" s="6" t="e">
        <f t="shared" si="0"/>
        <v>#DIV/0!</v>
      </c>
      <c r="J33" s="6" t="e">
        <f t="shared" si="1"/>
        <v>#DIV/0!</v>
      </c>
    </row>
    <row r="34" spans="1:17" ht="49.5" hidden="1" customHeight="1" x14ac:dyDescent="0.25">
      <c r="A34" s="4">
        <v>30</v>
      </c>
      <c r="B34" s="9"/>
      <c r="C34" s="9"/>
      <c r="D34" s="4"/>
      <c r="E34" s="14"/>
      <c r="F34" s="12"/>
      <c r="G34" s="13"/>
      <c r="H34" s="40"/>
      <c r="I34" s="6" t="e">
        <f t="shared" si="0"/>
        <v>#DIV/0!</v>
      </c>
      <c r="J34" s="6" t="e">
        <f t="shared" si="1"/>
        <v>#DIV/0!</v>
      </c>
    </row>
    <row r="35" spans="1:17" ht="49.5" hidden="1" customHeight="1" x14ac:dyDescent="0.25">
      <c r="A35" s="4">
        <v>31</v>
      </c>
      <c r="B35" s="9"/>
      <c r="C35" s="9"/>
      <c r="D35" s="4"/>
      <c r="E35" s="14"/>
      <c r="F35" s="12"/>
      <c r="G35" s="13"/>
      <c r="H35" s="40"/>
      <c r="I35" s="6" t="e">
        <f t="shared" si="0"/>
        <v>#DIV/0!</v>
      </c>
      <c r="J35" s="6" t="e">
        <f t="shared" si="1"/>
        <v>#DIV/0!</v>
      </c>
    </row>
    <row r="36" spans="1:17" ht="49.5" hidden="1" customHeight="1" x14ac:dyDescent="0.25">
      <c r="A36" s="4">
        <v>32</v>
      </c>
      <c r="B36" s="9"/>
      <c r="C36" s="9"/>
      <c r="D36" s="4"/>
      <c r="E36" s="14"/>
      <c r="F36" s="12"/>
      <c r="G36" s="13"/>
      <c r="H36" s="40"/>
      <c r="I36" s="6" t="e">
        <f t="shared" si="0"/>
        <v>#DIV/0!</v>
      </c>
      <c r="J36" s="6" t="e">
        <f t="shared" si="1"/>
        <v>#DIV/0!</v>
      </c>
    </row>
    <row r="37" spans="1:17" ht="49.5" hidden="1" customHeight="1" x14ac:dyDescent="0.25">
      <c r="A37" s="4">
        <v>33</v>
      </c>
      <c r="B37" s="9"/>
      <c r="C37" s="9"/>
      <c r="D37" s="4"/>
      <c r="E37" s="14"/>
      <c r="F37" s="12"/>
      <c r="G37" s="13"/>
      <c r="H37" s="40"/>
      <c r="I37" s="6" t="e">
        <f t="shared" si="0"/>
        <v>#DIV/0!</v>
      </c>
      <c r="J37" s="6" t="e">
        <f t="shared" si="1"/>
        <v>#DIV/0!</v>
      </c>
    </row>
    <row r="38" spans="1:17" ht="49.5" hidden="1" customHeight="1" x14ac:dyDescent="0.25">
      <c r="A38" s="4">
        <v>34</v>
      </c>
      <c r="B38" s="9"/>
      <c r="C38" s="9"/>
      <c r="D38" s="4"/>
      <c r="E38" s="14"/>
      <c r="F38" s="12"/>
      <c r="G38" s="13"/>
      <c r="H38" s="40"/>
      <c r="I38" s="6" t="e">
        <f t="shared" si="0"/>
        <v>#DIV/0!</v>
      </c>
      <c r="J38" s="6" t="e">
        <f t="shared" si="1"/>
        <v>#DIV/0!</v>
      </c>
    </row>
    <row r="39" spans="1:17" ht="49.5" hidden="1" customHeight="1" x14ac:dyDescent="0.25">
      <c r="A39" s="4">
        <v>35</v>
      </c>
      <c r="B39" s="9"/>
      <c r="C39" s="9"/>
      <c r="D39" s="4"/>
      <c r="E39" s="26"/>
      <c r="F39" s="10"/>
      <c r="G39" s="11"/>
      <c r="H39" s="41"/>
      <c r="I39" s="6" t="e">
        <f t="shared" si="0"/>
        <v>#DIV/0!</v>
      </c>
      <c r="J39" s="6" t="e">
        <f t="shared" si="1"/>
        <v>#DIV/0!</v>
      </c>
    </row>
    <row r="40" spans="1:17" ht="49.5" hidden="1" customHeight="1" x14ac:dyDescent="0.25">
      <c r="A40" s="4">
        <v>1</v>
      </c>
      <c r="B40" s="9"/>
      <c r="C40" s="9"/>
      <c r="D40" s="4"/>
      <c r="E40" s="15"/>
      <c r="F40" s="16"/>
      <c r="G40" s="16"/>
      <c r="H40" s="16"/>
      <c r="I40" s="6" t="e">
        <f t="shared" si="0"/>
        <v>#DIV/0!</v>
      </c>
      <c r="J40" s="6" t="e">
        <f t="shared" si="1"/>
        <v>#DIV/0!</v>
      </c>
    </row>
    <row r="41" spans="1:17" ht="49.5" hidden="1" customHeight="1" x14ac:dyDescent="0.25">
      <c r="A41" s="4">
        <v>1</v>
      </c>
      <c r="B41" s="9"/>
      <c r="C41" s="9"/>
      <c r="D41" s="4"/>
      <c r="E41" s="15"/>
      <c r="F41" s="16"/>
      <c r="G41" s="16"/>
      <c r="H41" s="16"/>
      <c r="I41" s="6" t="e">
        <f t="shared" si="0"/>
        <v>#DIV/0!</v>
      </c>
      <c r="J41" s="6" t="e">
        <f t="shared" si="1"/>
        <v>#DIV/0!</v>
      </c>
    </row>
    <row r="42" spans="1:17" ht="49.5" hidden="1" customHeight="1" x14ac:dyDescent="0.25">
      <c r="A42" s="4">
        <v>1</v>
      </c>
      <c r="B42" s="9"/>
      <c r="C42" s="9"/>
      <c r="D42" s="4"/>
      <c r="E42" s="15"/>
      <c r="F42" s="16"/>
      <c r="G42" s="16"/>
      <c r="H42" s="16"/>
      <c r="I42" s="6" t="e">
        <f t="shared" si="0"/>
        <v>#DIV/0!</v>
      </c>
      <c r="J42" s="6" t="e">
        <f t="shared" si="1"/>
        <v>#DIV/0!</v>
      </c>
    </row>
    <row r="43" spans="1:17" ht="47.25" hidden="1" customHeight="1" x14ac:dyDescent="0.25">
      <c r="A43" s="4">
        <v>1</v>
      </c>
      <c r="B43" s="9"/>
      <c r="C43" s="9"/>
      <c r="D43" s="4"/>
      <c r="E43" s="27"/>
      <c r="F43" s="28"/>
      <c r="G43" s="28"/>
      <c r="H43" s="42"/>
      <c r="I43" s="6" t="e">
        <f t="shared" si="0"/>
        <v>#DIV/0!</v>
      </c>
      <c r="J43" s="6" t="e">
        <f t="shared" si="1"/>
        <v>#DIV/0!</v>
      </c>
    </row>
    <row r="44" spans="1:17" ht="53.25" hidden="1" customHeight="1" x14ac:dyDescent="0.25">
      <c r="A44" s="4">
        <v>1</v>
      </c>
      <c r="B44" s="9"/>
      <c r="C44" s="9"/>
      <c r="D44" s="4"/>
      <c r="E44" s="27"/>
      <c r="F44" s="28"/>
      <c r="G44" s="28"/>
      <c r="H44" s="42"/>
      <c r="I44" s="6" t="e">
        <f t="shared" si="0"/>
        <v>#DIV/0!</v>
      </c>
      <c r="J44" s="6" t="e">
        <f t="shared" si="1"/>
        <v>#DIV/0!</v>
      </c>
    </row>
    <row r="45" spans="1:17" ht="18.75" hidden="1" customHeight="1" x14ac:dyDescent="0.25">
      <c r="A45" s="4"/>
      <c r="B45" s="9"/>
      <c r="C45" s="9"/>
      <c r="D45" s="4"/>
      <c r="E45" s="27"/>
      <c r="F45" s="28"/>
      <c r="G45" s="28"/>
      <c r="H45" s="42"/>
      <c r="I45" s="6"/>
      <c r="J45" s="6"/>
    </row>
    <row r="46" spans="1:17" ht="0.75" customHeight="1" x14ac:dyDescent="0.25">
      <c r="A46" s="4">
        <v>1</v>
      </c>
      <c r="B46" s="9"/>
      <c r="C46" s="9"/>
      <c r="D46" s="4"/>
      <c r="E46" s="27"/>
      <c r="F46" s="28"/>
      <c r="G46" s="28"/>
      <c r="H46" s="42"/>
      <c r="I46" s="6" t="e">
        <f t="shared" si="0"/>
        <v>#DIV/0!</v>
      </c>
      <c r="J46" s="6" t="e">
        <f t="shared" si="1"/>
        <v>#DIV/0!</v>
      </c>
    </row>
    <row r="47" spans="1:17" x14ac:dyDescent="0.25">
      <c r="A47" s="7"/>
      <c r="B47" s="7" t="s">
        <v>6</v>
      </c>
      <c r="C47" s="47" t="s">
        <v>17</v>
      </c>
      <c r="D47" s="48"/>
      <c r="E47" s="48"/>
      <c r="F47" s="48"/>
      <c r="G47" s="48"/>
      <c r="H47" s="48"/>
      <c r="I47" s="49"/>
      <c r="J47" s="37">
        <v>39.159999999999997</v>
      </c>
      <c r="Q47" s="24"/>
    </row>
    <row r="48" spans="1:17" x14ac:dyDescent="0.25">
      <c r="A48" s="7"/>
      <c r="B48" s="7" t="s">
        <v>6</v>
      </c>
      <c r="C48" s="50" t="s">
        <v>19</v>
      </c>
      <c r="D48" s="51"/>
      <c r="E48" s="51"/>
      <c r="F48" s="51"/>
      <c r="G48" s="51"/>
      <c r="H48" s="51"/>
      <c r="I48" s="52"/>
      <c r="J48" s="8">
        <v>823945.16</v>
      </c>
    </row>
    <row r="49" spans="1:17" x14ac:dyDescent="0.25">
      <c r="I49" s="24"/>
      <c r="Q49" s="24"/>
    </row>
    <row r="50" spans="1:17" s="32" customFormat="1" x14ac:dyDescent="0.25">
      <c r="A50" s="31" t="s">
        <v>7</v>
      </c>
      <c r="C50" s="31" t="s">
        <v>18</v>
      </c>
    </row>
    <row r="51" spans="1:17" s="32" customFormat="1" x14ac:dyDescent="0.25">
      <c r="J51" s="33"/>
    </row>
    <row r="52" spans="1:17" s="32" customFormat="1" x14ac:dyDescent="0.25"/>
    <row r="53" spans="1:17" s="32" customFormat="1" ht="8.25" customHeight="1" x14ac:dyDescent="0.25"/>
    <row r="54" spans="1:17" s="32" customFormat="1" x14ac:dyDescent="0.25"/>
    <row r="55" spans="1:17" s="32" customFormat="1" ht="15.75" customHeight="1" x14ac:dyDescent="0.25"/>
    <row r="56" spans="1:17" s="29" customFormat="1" x14ac:dyDescent="0.25"/>
  </sheetData>
  <mergeCells count="5">
    <mergeCell ref="A1:J1"/>
    <mergeCell ref="A3:J3"/>
    <mergeCell ref="A4:J4"/>
    <mergeCell ref="C47:I47"/>
    <mergeCell ref="C48:I48"/>
  </mergeCells>
  <pageMargins left="0.39370078740157483" right="0.39370078740157483" top="1.1811023622047245" bottom="0.3937007874015748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Анализ рынка (базовый)</vt:lpstr>
      <vt:lpstr>'Анализ рынка (базовый)'!Область_печати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2026-09-01T07:08:17Z</dcterms:modified>
</cp:coreProperties>
</file>