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АлексеенкоМА\Desktop\с прошлого компьютера\диск д\Закупки\2026\4 Закупки  ЕП\Обычные ЕП\74-26 ЕП лампы\Закупка\"/>
    </mc:Choice>
  </mc:AlternateContent>
  <xr:revisionPtr revIDLastSave="0" documentId="13_ncr:1_{9C0E2564-0BE6-43B4-9805-14905560600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4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26" i="4" l="1"/>
</calcChain>
</file>

<file path=xl/sharedStrings.xml><?xml version="1.0" encoding="utf-8"?>
<sst xmlns="http://schemas.openxmlformats.org/spreadsheetml/2006/main" count="51" uniqueCount="39">
  <si>
    <t>РАСЧЕТ НМЦД МЕТОДОМ АНАЛИЗА РЫНКА</t>
  </si>
  <si>
    <t>№ п/п</t>
  </si>
  <si>
    <t>Наименование каждой единицы товара, работы, услуги</t>
  </si>
  <si>
    <t>Ед.изм.</t>
  </si>
  <si>
    <t>Кол-во в ед.изм.</t>
  </si>
  <si>
    <t>Ставка НДС, %</t>
  </si>
  <si>
    <t>шт.</t>
  </si>
  <si>
    <t>Исполнитель расчета:</t>
  </si>
  <si>
    <t>Начальник СЭЗиС     _______________/Д.И. Саяпин//</t>
  </si>
  <si>
    <t xml:space="preserve"> </t>
  </si>
  <si>
    <t>кг.</t>
  </si>
  <si>
    <t>м.п.</t>
  </si>
  <si>
    <t>Припой ПОС-61 кр. 8  ГОСТ 21931-76</t>
  </si>
  <si>
    <t>Лампа светодиодная HP 50Вт 230В 6500К E40 IEK</t>
  </si>
  <si>
    <t>Прожектор светодиодный СДО 07-100 IP65 серый IEK</t>
  </si>
  <si>
    <t>Прожектор светодиодный СДО 07-50 IP65 серый IEK</t>
  </si>
  <si>
    <t>Светильник ДСП 2202 под светодиодную лампу 2хT8 1200мм IP65 IEK</t>
  </si>
  <si>
    <t>Набор отверток диэлектрических K3 9шт ARMA2L 3 IEK</t>
  </si>
  <si>
    <t>Набор отверток НО-05 серия МАСТЕР (КВТ)</t>
  </si>
  <si>
    <t xml:space="preserve">Кабель ВВГ-Пнг(А)-LS 2х1,5 ГОСТ </t>
  </si>
  <si>
    <t>Лампа светодиодная A65 груша 25Вт 230В 6500К E27 GENERICA</t>
  </si>
  <si>
    <t>Лампа светодиодная LED-T8R-П-PRO 10Вт 230В G13R 6500К 1000Лм 600мм IN HOME</t>
  </si>
  <si>
    <t>Лампа светодиодная LED-T8-М-PRO 40Вт 230В G13 6500К 6500Лм 1200мм IN HOME</t>
  </si>
  <si>
    <t xml:space="preserve">Изолента ХБ 300 гр </t>
  </si>
  <si>
    <t xml:space="preserve">Изолента ПВХ 19мм х 20 м </t>
  </si>
  <si>
    <t>Светильник Navigator 1200-IP20-2хT8-G13</t>
  </si>
  <si>
    <t>Светильник светодиодный 36Вт 6500К 595х595х20 IEK</t>
  </si>
  <si>
    <t xml:space="preserve">Мегаомметр МЕГЕОН </t>
  </si>
  <si>
    <t xml:space="preserve">шт. </t>
  </si>
  <si>
    <t>предложение №1, в руб. за ед. с НДС</t>
  </si>
  <si>
    <t>предложение №2  в руб. за ед. с НДС</t>
  </si>
  <si>
    <t>предложение №3 в руб. за ед. с НДС</t>
  </si>
  <si>
    <t>Средня цена ,   в руб. за ед. с НДС</t>
  </si>
  <si>
    <t xml:space="preserve"> Принятая цена ,   в руб. за ед. с НДС</t>
  </si>
  <si>
    <t>итого</t>
  </si>
  <si>
    <t>Информация о рыночных ценах за ед. изм.</t>
  </si>
  <si>
    <t>цены единицы товара (единичных расценок)</t>
  </si>
  <si>
    <t>Цена единичных расценок  -    32672,48   рублей с учётом НДС</t>
  </si>
  <si>
    <t>" 28 " _____сентября_________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</si>
</sst>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Border="1"/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wrapText="1"/>
    </xf>
    <xf numFmtId="164" fontId="0" fillId="0" borderId="1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164" fontId="0" fillId="0" borderId="5" xfId="0" applyNumberFormat="1" applyBorder="1" applyAlignment="1">
      <alignment horizontal="center" vertical="center" wrapText="1"/>
    </xf>
    <xf numFmtId="164" fontId="0" fillId="0" borderId="6" xfId="0" applyNumberFormat="1" applyBorder="1" applyAlignment="1">
      <alignment horizontal="center" vertical="center" wrapText="1"/>
    </xf>
    <xf numFmtId="164" fontId="0" fillId="0" borderId="3" xfId="0" applyNumberForma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0" xfId="0" applyAlignment="1">
      <alignment horizontal="left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64" fontId="0" fillId="0" borderId="2" xfId="0" applyNumberForma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B23EB0-BBF0-40BF-98E8-F3A8625D21C6}">
  <dimension ref="A1:J33"/>
  <sheetViews>
    <sheetView tabSelected="1" topLeftCell="A12" workbookViewId="0">
      <selection activeCell="N22" sqref="N22"/>
    </sheetView>
  </sheetViews>
  <sheetFormatPr defaultRowHeight="15" x14ac:dyDescent="0.25"/>
  <cols>
    <col min="1" max="1" width="7.28515625" style="1" customWidth="1"/>
    <col min="2" max="2" width="44.85546875" style="5" customWidth="1"/>
    <col min="3" max="3" width="16" style="1" customWidth="1"/>
    <col min="4" max="4" width="15.7109375" style="1" customWidth="1"/>
    <col min="5" max="5" width="17.42578125" style="1" customWidth="1"/>
    <col min="6" max="6" width="17.85546875" style="7" customWidth="1"/>
    <col min="7" max="7" width="17.28515625" style="7" customWidth="1"/>
    <col min="8" max="8" width="19.140625" style="7" customWidth="1"/>
    <col min="9" max="9" width="17.85546875" style="7" customWidth="1"/>
    <col min="10" max="10" width="20.5703125" style="7" customWidth="1"/>
  </cols>
  <sheetData>
    <row r="1" spans="1:10" x14ac:dyDescent="0.25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3" customFormat="1" x14ac:dyDescent="0.25">
      <c r="A2" s="14" t="s">
        <v>36</v>
      </c>
      <c r="B2" s="14"/>
      <c r="C2" s="14"/>
      <c r="D2" s="14"/>
      <c r="E2" s="14"/>
      <c r="F2" s="14"/>
      <c r="G2" s="14"/>
      <c r="H2" s="14"/>
      <c r="I2" s="14"/>
      <c r="J2" s="14"/>
    </row>
    <row r="3" spans="1:10" x14ac:dyDescent="0.25">
      <c r="A3" s="16"/>
      <c r="B3" s="16"/>
      <c r="C3" s="16"/>
      <c r="D3" s="16"/>
      <c r="E3" s="16"/>
      <c r="F3" s="16"/>
      <c r="G3" s="16"/>
      <c r="H3" s="16"/>
      <c r="I3" s="16"/>
      <c r="J3" s="16"/>
    </row>
    <row r="4" spans="1:10" x14ac:dyDescent="0.25">
      <c r="A4" s="23" t="s">
        <v>1</v>
      </c>
      <c r="B4" s="24" t="s">
        <v>2</v>
      </c>
      <c r="C4" s="23" t="s">
        <v>3</v>
      </c>
      <c r="D4" s="23" t="s">
        <v>4</v>
      </c>
      <c r="E4" s="23" t="s">
        <v>5</v>
      </c>
      <c r="F4" s="20" t="s">
        <v>35</v>
      </c>
      <c r="G4" s="21"/>
      <c r="H4" s="22"/>
      <c r="I4" s="11" t="s">
        <v>32</v>
      </c>
      <c r="J4" s="11" t="s">
        <v>33</v>
      </c>
    </row>
    <row r="5" spans="1:10" x14ac:dyDescent="0.25">
      <c r="A5" s="23"/>
      <c r="B5" s="24"/>
      <c r="C5" s="23"/>
      <c r="D5" s="23"/>
      <c r="E5" s="23"/>
      <c r="F5" s="11" t="s">
        <v>29</v>
      </c>
      <c r="G5" s="11" t="s">
        <v>30</v>
      </c>
      <c r="H5" s="11" t="s">
        <v>31</v>
      </c>
      <c r="I5" s="12"/>
      <c r="J5" s="12"/>
    </row>
    <row r="6" spans="1:10" x14ac:dyDescent="0.25">
      <c r="A6" s="23"/>
      <c r="B6" s="24"/>
      <c r="C6" s="23"/>
      <c r="D6" s="23"/>
      <c r="E6" s="23"/>
      <c r="F6" s="12"/>
      <c r="G6" s="12"/>
      <c r="H6" s="12"/>
      <c r="I6" s="12"/>
      <c r="J6" s="12"/>
    </row>
    <row r="7" spans="1:10" x14ac:dyDescent="0.25">
      <c r="A7" s="23"/>
      <c r="B7" s="24"/>
      <c r="C7" s="23"/>
      <c r="D7" s="23"/>
      <c r="E7" s="23"/>
      <c r="F7" s="12"/>
      <c r="G7" s="12"/>
      <c r="H7" s="12"/>
      <c r="I7" s="12"/>
      <c r="J7" s="12"/>
    </row>
    <row r="8" spans="1:10" x14ac:dyDescent="0.25">
      <c r="A8" s="23"/>
      <c r="B8" s="24"/>
      <c r="C8" s="23"/>
      <c r="D8" s="23"/>
      <c r="E8" s="23"/>
      <c r="F8" s="13"/>
      <c r="G8" s="13"/>
      <c r="H8" s="13"/>
      <c r="I8" s="13"/>
      <c r="J8" s="13"/>
    </row>
    <row r="9" spans="1:10" x14ac:dyDescent="0.25">
      <c r="A9" s="2">
        <v>1</v>
      </c>
      <c r="B9" s="4">
        <v>2</v>
      </c>
      <c r="C9" s="2">
        <v>3</v>
      </c>
      <c r="D9" s="2">
        <v>4</v>
      </c>
      <c r="E9" s="2">
        <v>5</v>
      </c>
      <c r="F9" s="8">
        <v>6</v>
      </c>
      <c r="G9" s="8">
        <v>7</v>
      </c>
      <c r="H9" s="8">
        <v>8</v>
      </c>
      <c r="I9" s="8">
        <v>9</v>
      </c>
      <c r="J9" s="8">
        <v>10</v>
      </c>
    </row>
    <row r="10" spans="1:10" x14ac:dyDescent="0.25">
      <c r="A10" s="2">
        <v>1</v>
      </c>
      <c r="B10" s="4" t="s">
        <v>19</v>
      </c>
      <c r="C10" s="2" t="s">
        <v>11</v>
      </c>
      <c r="D10" s="2">
        <v>1</v>
      </c>
      <c r="E10" s="2">
        <v>22</v>
      </c>
      <c r="F10" s="6">
        <v>55.4</v>
      </c>
      <c r="G10" s="6">
        <v>77.400000000000006</v>
      </c>
      <c r="H10" s="6">
        <v>0</v>
      </c>
      <c r="I10" s="6">
        <v>66.400000000000006</v>
      </c>
      <c r="J10" s="6">
        <v>66.400000000000006</v>
      </c>
    </row>
    <row r="11" spans="1:10" x14ac:dyDescent="0.25">
      <c r="A11" s="2">
        <v>2</v>
      </c>
      <c r="B11" s="4" t="s">
        <v>12</v>
      </c>
      <c r="C11" s="2" t="s">
        <v>10</v>
      </c>
      <c r="D11" s="2">
        <v>1</v>
      </c>
      <c r="E11" s="2">
        <v>22</v>
      </c>
      <c r="F11" s="6">
        <v>4241</v>
      </c>
      <c r="G11" s="6">
        <v>8931</v>
      </c>
      <c r="H11" s="6">
        <v>0</v>
      </c>
      <c r="I11" s="6">
        <v>6586</v>
      </c>
      <c r="J11" s="6">
        <v>6586</v>
      </c>
    </row>
    <row r="12" spans="1:10" ht="30" x14ac:dyDescent="0.25">
      <c r="A12" s="2">
        <v>3</v>
      </c>
      <c r="B12" s="4" t="s">
        <v>20</v>
      </c>
      <c r="C12" s="2" t="s">
        <v>6</v>
      </c>
      <c r="D12" s="2">
        <v>1</v>
      </c>
      <c r="E12" s="2">
        <v>22</v>
      </c>
      <c r="F12" s="6">
        <v>90.7</v>
      </c>
      <c r="G12" s="6">
        <v>151.69999999999999</v>
      </c>
      <c r="H12" s="6">
        <v>0</v>
      </c>
      <c r="I12" s="6">
        <v>121.2</v>
      </c>
      <c r="J12" s="6">
        <v>121.2</v>
      </c>
    </row>
    <row r="13" spans="1:10" ht="30" x14ac:dyDescent="0.25">
      <c r="A13" s="2">
        <v>4</v>
      </c>
      <c r="B13" s="4" t="s">
        <v>21</v>
      </c>
      <c r="C13" s="2" t="s">
        <v>6</v>
      </c>
      <c r="D13" s="2">
        <v>1</v>
      </c>
      <c r="E13" s="2">
        <v>22</v>
      </c>
      <c r="F13" s="6">
        <v>91.5</v>
      </c>
      <c r="G13" s="6">
        <v>225</v>
      </c>
      <c r="H13" s="6">
        <v>0</v>
      </c>
      <c r="I13" s="6">
        <v>158.25</v>
      </c>
      <c r="J13" s="6">
        <v>158.25</v>
      </c>
    </row>
    <row r="14" spans="1:10" ht="30" x14ac:dyDescent="0.25">
      <c r="A14" s="2">
        <v>5</v>
      </c>
      <c r="B14" s="4" t="s">
        <v>22</v>
      </c>
      <c r="C14" s="2" t="s">
        <v>6</v>
      </c>
      <c r="D14" s="2">
        <v>1</v>
      </c>
      <c r="E14" s="2">
        <v>22</v>
      </c>
      <c r="F14" s="6">
        <v>9.4049999999999994</v>
      </c>
      <c r="G14" s="6">
        <v>137.5</v>
      </c>
      <c r="H14" s="6">
        <v>0</v>
      </c>
      <c r="I14" s="6">
        <v>73.452500000000001</v>
      </c>
      <c r="J14" s="6">
        <v>73.45</v>
      </c>
    </row>
    <row r="15" spans="1:10" ht="30" x14ac:dyDescent="0.25">
      <c r="A15" s="2">
        <v>6</v>
      </c>
      <c r="B15" s="4" t="s">
        <v>13</v>
      </c>
      <c r="C15" s="2" t="s">
        <v>6</v>
      </c>
      <c r="D15" s="2">
        <v>1</v>
      </c>
      <c r="E15" s="2">
        <v>22</v>
      </c>
      <c r="F15" s="6">
        <v>984.68999999999994</v>
      </c>
      <c r="G15" s="6">
        <v>2180.87</v>
      </c>
      <c r="H15" s="6">
        <v>0</v>
      </c>
      <c r="I15" s="6">
        <v>1582.78</v>
      </c>
      <c r="J15" s="6">
        <v>1582.78</v>
      </c>
    </row>
    <row r="16" spans="1:10" ht="30" x14ac:dyDescent="0.25">
      <c r="A16" s="2">
        <v>7</v>
      </c>
      <c r="B16" s="4" t="s">
        <v>14</v>
      </c>
      <c r="C16" s="2" t="s">
        <v>6</v>
      </c>
      <c r="D16" s="2">
        <v>1</v>
      </c>
      <c r="E16" s="2">
        <v>22</v>
      </c>
      <c r="F16" s="6">
        <v>1697.7</v>
      </c>
      <c r="G16" s="6">
        <v>2457</v>
      </c>
      <c r="H16" s="6">
        <v>0</v>
      </c>
      <c r="I16" s="6">
        <v>2077.35</v>
      </c>
      <c r="J16" s="6">
        <v>2077.35</v>
      </c>
    </row>
    <row r="17" spans="1:10" ht="30" x14ac:dyDescent="0.25">
      <c r="A17" s="2">
        <v>8</v>
      </c>
      <c r="B17" s="4" t="s">
        <v>15</v>
      </c>
      <c r="C17" s="2" t="s">
        <v>6</v>
      </c>
      <c r="D17" s="2">
        <v>1</v>
      </c>
      <c r="E17" s="2">
        <v>22</v>
      </c>
      <c r="F17" s="6">
        <v>880.3</v>
      </c>
      <c r="G17" s="6">
        <v>1089</v>
      </c>
      <c r="H17" s="6">
        <v>0</v>
      </c>
      <c r="I17" s="6">
        <v>984.65</v>
      </c>
      <c r="J17" s="6">
        <v>984.65</v>
      </c>
    </row>
    <row r="18" spans="1:10" x14ac:dyDescent="0.25">
      <c r="A18" s="2">
        <v>9</v>
      </c>
      <c r="B18" s="4" t="s">
        <v>23</v>
      </c>
      <c r="C18" s="2" t="s">
        <v>6</v>
      </c>
      <c r="D18" s="2">
        <v>1</v>
      </c>
      <c r="E18" s="2">
        <v>22</v>
      </c>
      <c r="F18" s="6">
        <v>134.30000000000001</v>
      </c>
      <c r="G18" s="6">
        <v>208.5</v>
      </c>
      <c r="H18" s="6">
        <v>0</v>
      </c>
      <c r="I18" s="6">
        <v>171.4</v>
      </c>
      <c r="J18" s="6">
        <v>171.4</v>
      </c>
    </row>
    <row r="19" spans="1:10" x14ac:dyDescent="0.25">
      <c r="A19" s="2">
        <v>10</v>
      </c>
      <c r="B19" s="4" t="s">
        <v>24</v>
      </c>
      <c r="C19" s="2" t="s">
        <v>6</v>
      </c>
      <c r="D19" s="2">
        <v>1</v>
      </c>
      <c r="E19" s="2">
        <v>22</v>
      </c>
      <c r="F19" s="6">
        <v>74.73</v>
      </c>
      <c r="G19" s="6">
        <v>136.11666666666667</v>
      </c>
      <c r="H19" s="6">
        <v>0</v>
      </c>
      <c r="I19" s="6">
        <v>105.42333333333333</v>
      </c>
      <c r="J19" s="6">
        <v>105.42</v>
      </c>
    </row>
    <row r="20" spans="1:10" x14ac:dyDescent="0.25">
      <c r="A20" s="2">
        <v>11</v>
      </c>
      <c r="B20" s="4" t="s">
        <v>25</v>
      </c>
      <c r="C20" s="2" t="s">
        <v>6</v>
      </c>
      <c r="D20" s="2">
        <v>1</v>
      </c>
      <c r="E20" s="2">
        <v>22</v>
      </c>
      <c r="F20" s="6">
        <v>955.38</v>
      </c>
      <c r="G20" s="6">
        <v>1739</v>
      </c>
      <c r="H20" s="6">
        <v>0</v>
      </c>
      <c r="I20" s="6">
        <v>1347.19</v>
      </c>
      <c r="J20" s="6">
        <v>1347.19</v>
      </c>
    </row>
    <row r="21" spans="1:10" ht="30" x14ac:dyDescent="0.25">
      <c r="A21" s="2">
        <v>12</v>
      </c>
      <c r="B21" s="4" t="s">
        <v>26</v>
      </c>
      <c r="C21" s="2" t="s">
        <v>6</v>
      </c>
      <c r="D21" s="2">
        <v>1</v>
      </c>
      <c r="E21" s="2">
        <v>22</v>
      </c>
      <c r="F21" s="6">
        <v>951.1</v>
      </c>
      <c r="G21" s="6">
        <v>1272</v>
      </c>
      <c r="H21" s="6">
        <v>0</v>
      </c>
      <c r="I21" s="6">
        <v>1111.55</v>
      </c>
      <c r="J21" s="6">
        <v>1111.55</v>
      </c>
    </row>
    <row r="22" spans="1:10" ht="30" x14ac:dyDescent="0.25">
      <c r="A22" s="2">
        <v>13</v>
      </c>
      <c r="B22" s="4" t="s">
        <v>16</v>
      </c>
      <c r="C22" s="2" t="s">
        <v>6</v>
      </c>
      <c r="D22" s="2">
        <v>1</v>
      </c>
      <c r="E22" s="2">
        <v>22</v>
      </c>
      <c r="F22" s="6">
        <v>1176.58</v>
      </c>
      <c r="G22" s="6">
        <v>1228</v>
      </c>
      <c r="H22" s="6">
        <v>0</v>
      </c>
      <c r="I22" s="6">
        <v>1202.29</v>
      </c>
      <c r="J22" s="6">
        <v>1202.29</v>
      </c>
    </row>
    <row r="23" spans="1:10" ht="30" x14ac:dyDescent="0.25">
      <c r="A23" s="2">
        <v>14</v>
      </c>
      <c r="B23" s="4" t="s">
        <v>17</v>
      </c>
      <c r="C23" s="2" t="s">
        <v>6</v>
      </c>
      <c r="D23" s="2">
        <v>1</v>
      </c>
      <c r="E23" s="2">
        <v>22</v>
      </c>
      <c r="F23" s="6">
        <v>2101</v>
      </c>
      <c r="G23" s="6">
        <v>2827</v>
      </c>
      <c r="H23" s="6">
        <v>0</v>
      </c>
      <c r="I23" s="6">
        <v>2464</v>
      </c>
      <c r="J23" s="6">
        <v>2464</v>
      </c>
    </row>
    <row r="24" spans="1:10" x14ac:dyDescent="0.25">
      <c r="A24" s="2">
        <v>15</v>
      </c>
      <c r="B24" s="4" t="s">
        <v>18</v>
      </c>
      <c r="C24" s="2" t="s">
        <v>28</v>
      </c>
      <c r="D24" s="2">
        <v>1</v>
      </c>
      <c r="E24" s="2">
        <v>22</v>
      </c>
      <c r="F24" s="6">
        <v>689.4</v>
      </c>
      <c r="G24" s="6">
        <v>971</v>
      </c>
      <c r="H24" s="6">
        <v>0</v>
      </c>
      <c r="I24" s="6">
        <v>830.2</v>
      </c>
      <c r="J24" s="6">
        <v>830.2</v>
      </c>
    </row>
    <row r="25" spans="1:10" x14ac:dyDescent="0.25">
      <c r="A25" s="2">
        <v>16</v>
      </c>
      <c r="B25" s="4" t="s">
        <v>27</v>
      </c>
      <c r="C25" s="2" t="s">
        <v>6</v>
      </c>
      <c r="D25" s="2">
        <v>1</v>
      </c>
      <c r="E25" s="2">
        <v>22</v>
      </c>
      <c r="F25" s="6">
        <v>10119.700000000001</v>
      </c>
      <c r="G25" s="6">
        <v>17461</v>
      </c>
      <c r="H25" s="6">
        <v>0</v>
      </c>
      <c r="I25" s="6">
        <v>13790.35</v>
      </c>
      <c r="J25" s="6">
        <v>13790.35</v>
      </c>
    </row>
    <row r="26" spans="1:10" x14ac:dyDescent="0.25">
      <c r="A26" s="17" t="s">
        <v>34</v>
      </c>
      <c r="B26" s="18"/>
      <c r="C26" s="18"/>
      <c r="D26" s="18"/>
      <c r="E26" s="19"/>
      <c r="F26" s="6">
        <v>24252.884999999998</v>
      </c>
      <c r="G26" s="6">
        <v>41092.08666666667</v>
      </c>
      <c r="H26" s="6">
        <v>0</v>
      </c>
      <c r="I26" s="6">
        <v>32672.48</v>
      </c>
      <c r="J26" s="6">
        <f>SUM(J10:J25)</f>
        <v>32672.480000000003</v>
      </c>
    </row>
    <row r="28" spans="1:10" x14ac:dyDescent="0.25">
      <c r="A28" s="15" t="s">
        <v>37</v>
      </c>
      <c r="B28" s="15"/>
      <c r="C28" s="15"/>
      <c r="D28" s="15"/>
      <c r="E28" s="15"/>
      <c r="F28" s="15"/>
      <c r="G28" s="15"/>
      <c r="H28" s="15"/>
      <c r="I28" s="15"/>
      <c r="J28" s="15"/>
    </row>
    <row r="30" spans="1:10" x14ac:dyDescent="0.25">
      <c r="A30" s="9" t="s">
        <v>7</v>
      </c>
      <c r="B30" s="9"/>
    </row>
    <row r="31" spans="1:10" x14ac:dyDescent="0.25">
      <c r="A31" s="10" t="s">
        <v>8</v>
      </c>
      <c r="B31" s="10"/>
      <c r="C31" s="10"/>
      <c r="D31" s="10"/>
    </row>
    <row r="32" spans="1:10" x14ac:dyDescent="0.25">
      <c r="A32" s="1" t="s">
        <v>9</v>
      </c>
    </row>
    <row r="33" spans="1:3" x14ac:dyDescent="0.25">
      <c r="A33" s="10" t="s">
        <v>38</v>
      </c>
      <c r="B33" s="10"/>
      <c r="C33" s="10"/>
    </row>
  </sheetData>
  <mergeCells count="19">
    <mergeCell ref="A1:J1"/>
    <mergeCell ref="I4:I8"/>
    <mergeCell ref="J4:J8"/>
    <mergeCell ref="A28:J28"/>
    <mergeCell ref="A3:J3"/>
    <mergeCell ref="A2:J2"/>
    <mergeCell ref="A26:E26"/>
    <mergeCell ref="F4:H4"/>
    <mergeCell ref="A4:A8"/>
    <mergeCell ref="B4:B8"/>
    <mergeCell ref="C4:C8"/>
    <mergeCell ref="D4:D8"/>
    <mergeCell ref="E4:E8"/>
    <mergeCell ref="F5:F8"/>
    <mergeCell ref="A30:B30"/>
    <mergeCell ref="A31:D31"/>
    <mergeCell ref="A33:C33"/>
    <mergeCell ref="G5:G8"/>
    <mergeCell ref="H5:H8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СаяпинДИ</dc:creator>
  <cp:lastModifiedBy>Марина А. Александровна</cp:lastModifiedBy>
  <cp:lastPrinted>2026-02-09T02:01:21Z</cp:lastPrinted>
  <dcterms:created xsi:type="dcterms:W3CDTF">2015-06-05T18:19:34Z</dcterms:created>
  <dcterms:modified xsi:type="dcterms:W3CDTF">2026-09-30T03:39:45Z</dcterms:modified>
</cp:coreProperties>
</file>