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1 (2)" sheetId="2" state="visible" r:id="rId4"/>
    <sheet name="Лист2" sheetId="3" state="visible" r:id="rId5"/>
  </sheets>
  <definedNames>
    <definedName function="false" hidden="false" localSheetId="0" name="_xlnm.Print_Area" vbProcedure="false">Лист1!$A$1:$L$32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<sst xmlns="http://schemas.openxmlformats.org/spreadsheetml/2006/main" count="47" uniqueCount="42">
  <si>
    <t xml:space="preserve">Приложение № 7</t>
  </si>
  <si>
    <t xml:space="preserve">к извещению о проведении запроса котировок</t>
  </si>
  <si>
    <t xml:space="preserve">Обоснование начальной (максимальной) цены договора</t>
  </si>
  <si>
    <t xml:space="preserve">на поставку монолитного поликарбоната</t>
  </si>
  <si>
    <t xml:space="preserve">Наименование объекта закупки</t>
  </si>
  <si>
    <t xml:space="preserve">Поставка монолитного поликарбоната</t>
  </si>
  <si>
    <t xml:space="preserve">Основные характеристики объекта закупки:</t>
  </si>
  <si>
    <t xml:space="preserve">Согласно Техническому заданию (приложение № 1 и Извещению)</t>
  </si>
  <si>
    <t xml:space="preserve">Используемый метод определения НМЦД с обоснованием:</t>
  </si>
  <si>
    <t xml:space="preserve">Метод сопоставимых рыночных цен (анализа рынка)
</t>
  </si>
  <si>
    <t xml:space="preserve">Начальная (максимальная) цена договора:</t>
  </si>
  <si>
    <t xml:space="preserve">рублей</t>
  </si>
  <si>
    <t xml:space="preserve">Дата подготовки обоснования НМЦД:</t>
  </si>
  <si>
    <t xml:space="preserve">18.09.2026 г.</t>
  </si>
  <si>
    <t xml:space="preserve">Работник контрактной службы/контрактный управляющий:</t>
  </si>
  <si>
    <t xml:space="preserve">Специалист отдела закупок</t>
  </si>
  <si>
    <t xml:space="preserve">________________/ Тимановская О.А./</t>
  </si>
  <si>
    <t xml:space="preserve">(подпись/расшифровка подписи)</t>
  </si>
  <si>
    <t xml:space="preserve">"____" ______________ 2022 г.</t>
  </si>
  <si>
    <t xml:space="preserve">РАСЧЁТ НАЧАЛЬНОЙ (МАКСИМАЛЬНОЙ) ЦЕНЫ ДОГОВОРА</t>
  </si>
  <si>
    <t xml:space="preserve">№</t>
  </si>
  <si>
    <t xml:space="preserve">Ед. изм.</t>
  </si>
  <si>
    <t xml:space="preserve">Количество </t>
  </si>
  <si>
    <t xml:space="preserve">Коммерческие предложения</t>
  </si>
  <si>
    <t xml:space="preserve">Однородность совокупности значений выявленных цен, используемых в расчете Н(М)ЦД, ЦКЕП</t>
  </si>
  <si>
    <t xml:space="preserve">Н(М)ЦД, ЦКЕП, определяемая методом сопоставимых рыночных цен (анализа рынка)</t>
  </si>
  <si>
    <t xml:space="preserve">Номенклатура</t>
  </si>
  <si>
    <t xml:space="preserve">Предложение 1 Исход. № УТ-730 от 15.09.2026 г.</t>
  </si>
  <si>
    <t xml:space="preserve">Предложение 2 Исход. № ЦБ-79 от 17.09.2026г.</t>
  </si>
  <si>
    <t xml:space="preserve">  Предложение 3 Исход. № НП-18405 от 17.09.2026 г.</t>
  </si>
  <si>
    <t xml:space="preserve">Средняя арифметическая цена за единицу     &lt;ц&gt; </t>
  </si>
  <si>
    <t xml:space="preserve">Среднее квадратичное отклонение</t>
  </si>
  <si>
    <t xml:space="preserve">коэффициент вариации цен V (%)                    (не должен превышать 33%)</t>
  </si>
  <si>
    <t xml:space="preserve">Расчет Н(М)ЦД по формуле                             </t>
  </si>
  <si>
    <t xml:space="preserve">Цена за единицу изм. (руб.)</t>
  </si>
  <si>
    <t xml:space="preserve">Монолитный поликарбонат</t>
  </si>
  <si>
    <t xml:space="preserve">лист</t>
  </si>
  <si>
    <t xml:space="preserve">ИТОГО:</t>
  </si>
  <si>
    <t xml:space="preserve">(Восемьсот тридцать три тысячи восемьсот три рубля 20 копеек)</t>
  </si>
  <si>
    <t xml:space="preserve">РАСЧЁТ НАЧАЛЬНОЙ (МАКСИМАЛЬНОЙ) ЦЕНЫ КОНТРАКТА</t>
  </si>
  <si>
    <t xml:space="preserve">Описание объекта закупки</t>
  </si>
  <si>
    <t xml:space="preserve">Ед. изм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</si>
</sst>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"/>
    <numFmt numFmtId="166" formatCode="#\ ##0.00"/>
    <numFmt numFmtId="167" formatCode="dd/mm/yyyy;@"/>
    <numFmt numFmtId="168" formatCode="@"/>
    <numFmt numFmtId="169" formatCode="0.00"/>
    <numFmt numFmtId="170" formatCode="_-* #\ ##0.00_-;\-* #\ ##0.00_-;_-* \-??_-;_-@_-"/>
    <numFmt numFmtId="171" formatCode="#\ ##0.00_ "/>
    <numFmt numFmtId="172" formatCode="#\ ##0.00_ ;\-#\ ##0.00\ "/>
  </numFmts>
  <fonts count="19">
    <font>
      <sz val="11"/>
      <color theme="1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4"/>
      <color theme="1"/>
      <name val="Times New Roman"/>
      <family val="0"/>
      <charset val="204"/>
    </font>
    <font>
      <b val="true"/>
      <sz val="11"/>
      <color theme="1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1"/>
      <color theme="1"/>
      <name val="Times New Roman"/>
      <family val="1"/>
      <charset val="1"/>
    </font>
    <font>
      <b val="true"/>
      <sz val="11"/>
      <name val="Times New Roman"/>
      <family val="1"/>
      <charset val="1"/>
    </font>
    <font>
      <sz val="12"/>
      <color theme="1"/>
      <name val="Nimbus Roman"/>
      <family val="0"/>
      <charset val="1"/>
    </font>
    <font>
      <sz val="12"/>
      <color rgb="FF000000"/>
      <name val="Times New Roman"/>
      <family val="0"/>
      <charset val="204"/>
    </font>
    <font>
      <sz val="12"/>
      <color theme="1"/>
      <name val="Times New Roman"/>
      <family val="0"/>
      <charset val="204"/>
    </font>
    <font>
      <sz val="10"/>
      <color rgb="FF000000"/>
      <name val="Times New Roman"/>
      <family val="0"/>
      <charset val="204"/>
    </font>
    <font>
      <b val="true"/>
      <sz val="12"/>
      <color rgb="FF000000"/>
      <name val="Times New Roman"/>
      <family val="0"/>
      <charset val="204"/>
    </font>
    <font>
      <b val="true"/>
      <sz val="10"/>
      <color rgb="FF000000"/>
      <name val="Times New Roman"/>
      <family val="0"/>
      <charset val="204"/>
    </font>
    <font>
      <sz val="12"/>
      <color rgb="FF000000"/>
      <name val="Calibri"/>
      <family val="0"/>
      <charset val="204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9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70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1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9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7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7" fillId="0" borderId="7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7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pageBreakPreview" topLeftCell="A1" colorId="64" zoomScale="110" zoomScaleNormal="100" zoomScalePageLayoutView="110" workbookViewId="0">
      <pane xSplit="1" ySplit="0" topLeftCell="B1" activePane="topRight" state="frozen"/>
      <selection pane="topLeft" activeCell="A1" activeCellId="0" sqref="A1"/>
      <selection pane="topRight" activeCell="F25" activeCellId="0" sqref="F25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4.29"/>
    <col collapsed="false" customWidth="true" hidden="false" outlineLevel="0" max="2" min="2" style="2" width="53.29"/>
    <col collapsed="false" customWidth="true" hidden="false" outlineLevel="0" max="3" min="3" style="3" width="9.29"/>
    <col collapsed="false" customWidth="true" hidden="false" outlineLevel="0" max="4" min="4" style="1" width="6.14"/>
    <col collapsed="false" customWidth="true" hidden="false" outlineLevel="0" max="5" min="5" style="1" width="14.42"/>
    <col collapsed="false" customWidth="true" hidden="false" outlineLevel="0" max="6" min="6" style="1" width="12.71"/>
    <col collapsed="false" customWidth="true" hidden="false" outlineLevel="0" max="7" min="7" style="1" width="12.15"/>
    <col collapsed="false" customWidth="true" hidden="false" outlineLevel="0" max="8" min="8" style="1" width="14.14"/>
    <col collapsed="false" customWidth="true" hidden="false" outlineLevel="0" max="9" min="9" style="1" width="14"/>
    <col collapsed="false" customWidth="true" hidden="false" outlineLevel="0" max="10" min="10" style="1" width="13.29"/>
    <col collapsed="false" customWidth="true" hidden="false" outlineLevel="0" max="11" min="11" style="1" width="13.12"/>
    <col collapsed="false" customWidth="true" hidden="false" outlineLevel="0" max="12" min="12" style="1" width="16.33"/>
    <col collapsed="false" customWidth="true" hidden="false" outlineLevel="0" max="13" min="13" style="1" width="1.71"/>
    <col collapsed="false" customWidth="true" hidden="false" outlineLevel="0" max="16384" min="16384" style="1" width="11.57"/>
  </cols>
  <sheetData>
    <row r="1" customFormat="false" ht="15" hidden="false" customHeight="false" outlineLevel="0" collapsed="false">
      <c r="J1" s="4" t="s">
        <v>0</v>
      </c>
      <c r="K1" s="4"/>
      <c r="L1" s="4"/>
    </row>
    <row r="2" customFormat="false" ht="15.6" hidden="false" customHeight="true" outlineLevel="0" collapsed="false">
      <c r="D2" s="5"/>
      <c r="E2" s="5"/>
      <c r="F2" s="5"/>
      <c r="G2" s="5"/>
      <c r="H2" s="5"/>
      <c r="J2" s="4" t="s">
        <v>1</v>
      </c>
      <c r="K2" s="4"/>
      <c r="L2" s="4"/>
    </row>
    <row r="3" customFormat="false" ht="18.75" hidden="false" customHeight="true" outlineLevel="0" collapsed="false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customFormat="false" ht="15" hidden="false" customHeight="fals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customFormat="false" ht="15" hidden="false" customHeight="false" outlineLevel="0" collapsed="false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customFormat="false" ht="19.5" hidden="false" customHeight="true" outlineLevel="0" collapsed="false">
      <c r="A6" s="9" t="s">
        <v>4</v>
      </c>
      <c r="B6" s="9"/>
      <c r="C6" s="9"/>
      <c r="D6" s="9"/>
      <c r="E6" s="9"/>
      <c r="F6" s="9" t="s">
        <v>5</v>
      </c>
      <c r="G6" s="9"/>
      <c r="H6" s="9"/>
      <c r="I6" s="9"/>
      <c r="J6" s="9"/>
      <c r="K6" s="9"/>
      <c r="L6" s="9"/>
    </row>
    <row r="7" customFormat="false" ht="16.95" hidden="false" customHeight="true" outlineLevel="0" collapsed="false">
      <c r="A7" s="9" t="s">
        <v>6</v>
      </c>
      <c r="B7" s="9"/>
      <c r="C7" s="9"/>
      <c r="D7" s="9"/>
      <c r="E7" s="9"/>
      <c r="F7" s="9" t="s">
        <v>7</v>
      </c>
      <c r="G7" s="9"/>
      <c r="H7" s="9"/>
      <c r="I7" s="9"/>
      <c r="J7" s="9"/>
      <c r="K7" s="9"/>
      <c r="L7" s="9"/>
    </row>
    <row r="8" customFormat="false" ht="16.5" hidden="false" customHeight="true" outlineLevel="0" collapsed="false">
      <c r="A8" s="10" t="s">
        <v>8</v>
      </c>
      <c r="B8" s="10"/>
      <c r="C8" s="10"/>
      <c r="D8" s="10"/>
      <c r="E8" s="10"/>
      <c r="F8" s="10" t="s">
        <v>9</v>
      </c>
      <c r="G8" s="10"/>
      <c r="H8" s="10"/>
      <c r="I8" s="10"/>
      <c r="J8" s="10"/>
      <c r="K8" s="10"/>
      <c r="L8" s="10"/>
    </row>
    <row r="9" customFormat="false" ht="15" hidden="false" customHeight="false" outlineLevel="0" collapsed="false">
      <c r="A9" s="11" t="s">
        <v>10</v>
      </c>
      <c r="B9" s="11"/>
      <c r="C9" s="11"/>
      <c r="D9" s="11"/>
      <c r="E9" s="11"/>
      <c r="F9" s="12" t="n">
        <f aca="false">K23</f>
        <v>833803.2</v>
      </c>
      <c r="G9" s="13" t="s">
        <v>11</v>
      </c>
      <c r="H9" s="14"/>
      <c r="I9" s="14"/>
      <c r="J9" s="14"/>
      <c r="K9" s="14"/>
      <c r="L9" s="15"/>
    </row>
    <row r="10" customFormat="false" ht="13.5" hidden="false" customHeight="true" outlineLevel="0" collapsed="false">
      <c r="A10" s="11" t="s">
        <v>12</v>
      </c>
      <c r="B10" s="11"/>
      <c r="C10" s="16" t="s">
        <v>13</v>
      </c>
      <c r="D10" s="16"/>
      <c r="E10" s="16"/>
      <c r="F10" s="16"/>
      <c r="G10" s="17"/>
      <c r="H10" s="17"/>
      <c r="I10" s="17"/>
      <c r="J10" s="17"/>
      <c r="K10" s="17"/>
      <c r="L10" s="17"/>
    </row>
    <row r="11" customFormat="false" ht="4.5" hidden="true" customHeight="true" outlineLevel="0" collapsed="false">
      <c r="A11" s="18"/>
      <c r="B11" s="19"/>
      <c r="C11" s="20"/>
      <c r="D11" s="21"/>
      <c r="E11" s="21"/>
      <c r="F11" s="21"/>
      <c r="G11" s="17"/>
      <c r="H11" s="17"/>
      <c r="I11" s="17"/>
      <c r="J11" s="17"/>
      <c r="K11" s="17"/>
      <c r="L11" s="22"/>
    </row>
    <row r="12" customFormat="false" ht="15" hidden="true" customHeight="false" outlineLevel="0" collapsed="false">
      <c r="A12" s="23" t="s">
        <v>14</v>
      </c>
      <c r="B12" s="23"/>
      <c r="C12" s="23"/>
      <c r="D12" s="23"/>
      <c r="E12" s="23"/>
      <c r="F12" s="23"/>
      <c r="G12" s="17"/>
      <c r="H12" s="17"/>
      <c r="I12" s="17"/>
      <c r="J12" s="17"/>
      <c r="K12" s="17"/>
      <c r="L12" s="22"/>
    </row>
    <row r="13" customFormat="false" ht="15" hidden="true" customHeight="false" outlineLevel="0" collapsed="false">
      <c r="A13" s="24" t="s">
        <v>15</v>
      </c>
      <c r="B13" s="24"/>
      <c r="C13" s="24"/>
      <c r="D13" s="24"/>
      <c r="E13" s="24"/>
      <c r="F13" s="24"/>
      <c r="G13" s="17"/>
      <c r="H13" s="17"/>
      <c r="I13" s="17"/>
      <c r="J13" s="17"/>
      <c r="K13" s="17"/>
      <c r="L13" s="22"/>
    </row>
    <row r="14" customFormat="false" ht="15" hidden="true" customHeight="false" outlineLevel="0" collapsed="false">
      <c r="A14" s="24" t="s">
        <v>16</v>
      </c>
      <c r="B14" s="24"/>
      <c r="C14" s="24"/>
      <c r="D14" s="24"/>
      <c r="E14" s="24"/>
      <c r="F14" s="24"/>
      <c r="G14" s="17"/>
      <c r="H14" s="17"/>
      <c r="I14" s="17"/>
      <c r="J14" s="17"/>
      <c r="K14" s="17"/>
      <c r="L14" s="22"/>
    </row>
    <row r="15" customFormat="false" ht="15" hidden="true" customHeight="false" outlineLevel="0" collapsed="false">
      <c r="A15" s="24" t="s">
        <v>17</v>
      </c>
      <c r="B15" s="24"/>
      <c r="C15" s="24"/>
      <c r="D15" s="24"/>
      <c r="E15" s="24"/>
      <c r="F15" s="24"/>
      <c r="G15" s="17"/>
      <c r="H15" s="17"/>
      <c r="I15" s="17"/>
      <c r="J15" s="17"/>
      <c r="K15" s="17"/>
      <c r="L15" s="22"/>
    </row>
    <row r="16" customFormat="false" ht="15" hidden="true" customHeight="false" outlineLevel="0" collapsed="false">
      <c r="A16" s="24" t="s">
        <v>18</v>
      </c>
      <c r="B16" s="24"/>
      <c r="C16" s="24"/>
      <c r="D16" s="24"/>
      <c r="E16" s="24"/>
      <c r="F16" s="24"/>
      <c r="G16" s="25"/>
      <c r="H16" s="17"/>
      <c r="I16" s="17"/>
      <c r="J16" s="17"/>
      <c r="K16" s="17"/>
      <c r="L16" s="22"/>
    </row>
    <row r="17" customFormat="false" ht="9.75" hidden="true" customHeight="true" outlineLevel="0" collapsed="false">
      <c r="A17" s="26"/>
      <c r="B17" s="27"/>
      <c r="C17" s="28"/>
      <c r="D17" s="17"/>
      <c r="E17" s="17"/>
      <c r="F17" s="17"/>
      <c r="G17" s="17"/>
      <c r="H17" s="17"/>
      <c r="I17" s="17"/>
      <c r="J17" s="17"/>
      <c r="K17" s="17"/>
      <c r="L17" s="22"/>
    </row>
    <row r="18" customFormat="false" ht="31.85" hidden="false" customHeight="true" outlineLevel="0" collapsed="false">
      <c r="A18" s="29" t="s">
        <v>19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customFormat="false" ht="5.25" hidden="true" customHeight="true" outlineLevel="0" collapsed="false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customFormat="false" ht="49.5" hidden="false" customHeight="true" outlineLevel="0" collapsed="false">
      <c r="A20" s="29" t="s">
        <v>20</v>
      </c>
      <c r="B20" s="31" t="s">
        <v>4</v>
      </c>
      <c r="C20" s="29" t="s">
        <v>21</v>
      </c>
      <c r="D20" s="32" t="s">
        <v>22</v>
      </c>
      <c r="E20" s="29" t="s">
        <v>23</v>
      </c>
      <c r="F20" s="29"/>
      <c r="G20" s="29"/>
      <c r="H20" s="33" t="s">
        <v>24</v>
      </c>
      <c r="I20" s="33"/>
      <c r="J20" s="33"/>
      <c r="K20" s="29" t="s">
        <v>25</v>
      </c>
      <c r="L20" s="29"/>
    </row>
    <row r="21" customFormat="false" ht="100.4" hidden="false" customHeight="true" outlineLevel="0" collapsed="false">
      <c r="A21" s="29"/>
      <c r="B21" s="31" t="s">
        <v>26</v>
      </c>
      <c r="C21" s="29"/>
      <c r="D21" s="32"/>
      <c r="E21" s="34" t="s">
        <v>27</v>
      </c>
      <c r="F21" s="34" t="s">
        <v>28</v>
      </c>
      <c r="G21" s="34" t="s">
        <v>29</v>
      </c>
      <c r="H21" s="29" t="s">
        <v>30</v>
      </c>
      <c r="I21" s="35" t="s">
        <v>31</v>
      </c>
      <c r="J21" s="36" t="s">
        <v>32</v>
      </c>
      <c r="K21" s="36" t="s">
        <v>33</v>
      </c>
      <c r="L21" s="37" t="s">
        <v>34</v>
      </c>
    </row>
    <row r="22" customFormat="false" ht="31.2" hidden="false" customHeight="true" outlineLevel="0" collapsed="false">
      <c r="A22" s="30" t="n">
        <v>1</v>
      </c>
      <c r="B22" s="38" t="s">
        <v>35</v>
      </c>
      <c r="C22" s="39" t="s">
        <v>36</v>
      </c>
      <c r="D22" s="39" t="n">
        <v>36</v>
      </c>
      <c r="E22" s="40" t="n">
        <v>26013.61</v>
      </c>
      <c r="F22" s="40" t="n">
        <v>20830</v>
      </c>
      <c r="G22" s="40" t="n">
        <v>22640</v>
      </c>
      <c r="H22" s="40" t="n">
        <f aca="false">ROUND(AVERAGE(E22:G22),2)</f>
        <v>23161.2</v>
      </c>
      <c r="I22" s="41" t="n">
        <f aca="false">SQRT(((SUM((POWER(G22-H22,2)),(POWER(F22-H22,2)),(POWER(E22-H22,2)))/(COLUMNS(E22:G22)-1))))</f>
        <v>2630.81600345786</v>
      </c>
      <c r="J22" s="41" t="n">
        <f aca="false">I22/H22*100</f>
        <v>11.3587206338958</v>
      </c>
      <c r="K22" s="40" t="n">
        <f aca="false">ROUND(D22*H22,2)</f>
        <v>833803.2</v>
      </c>
      <c r="L22" s="42" t="n">
        <f aca="false">ROUND(+K22/D22,2)</f>
        <v>23161.2</v>
      </c>
    </row>
    <row r="23" customFormat="false" ht="15" hidden="false" customHeight="false" outlineLevel="0" collapsed="false">
      <c r="A23" s="17"/>
      <c r="B23" s="43"/>
      <c r="C23" s="28"/>
      <c r="D23" s="17"/>
      <c r="E23" s="17"/>
      <c r="F23" s="17"/>
      <c r="G23" s="17"/>
      <c r="H23" s="17"/>
      <c r="I23" s="17"/>
      <c r="J23" s="44" t="s">
        <v>37</v>
      </c>
      <c r="K23" s="45" t="n">
        <f aca="false">K22</f>
        <v>833803.2</v>
      </c>
      <c r="L23" s="46"/>
    </row>
    <row r="24" customFormat="false" ht="27" hidden="false" customHeight="true" outlineLevel="0" collapsed="false">
      <c r="A24" s="47"/>
      <c r="B24" s="48"/>
      <c r="C24" s="48"/>
      <c r="D24" s="48"/>
      <c r="E24" s="48"/>
      <c r="F24" s="49" t="s">
        <v>38</v>
      </c>
      <c r="G24" s="49"/>
      <c r="H24" s="49"/>
      <c r="I24" s="49"/>
      <c r="J24" s="49"/>
      <c r="K24" s="49"/>
      <c r="L24" s="49"/>
    </row>
    <row r="25" customFormat="false" ht="15" hidden="false" customHeight="false" outlineLevel="0" collapsed="false">
      <c r="B25" s="50"/>
      <c r="C25" s="51"/>
      <c r="D25" s="52"/>
    </row>
    <row r="26" customFormat="false" ht="15" hidden="false" customHeight="false" outlineLevel="0" collapsed="false">
      <c r="B26" s="50"/>
      <c r="C26" s="51"/>
      <c r="D26" s="52"/>
    </row>
    <row r="27" customFormat="false" ht="39" hidden="false" customHeight="true" outlineLevel="0" collapsed="false">
      <c r="B27" s="50"/>
      <c r="C27" s="51"/>
      <c r="D27" s="52"/>
    </row>
    <row r="28" customFormat="false" ht="15" hidden="false" customHeight="false" outlineLevel="0" collapsed="false">
      <c r="B28" s="50"/>
      <c r="C28" s="51"/>
      <c r="D28" s="52"/>
    </row>
    <row r="29" customFormat="false" ht="15" hidden="false" customHeight="false" outlineLevel="0" collapsed="false">
      <c r="B29" s="50"/>
      <c r="C29" s="51"/>
      <c r="D29" s="52"/>
    </row>
    <row r="30" customFormat="false" ht="15" hidden="false" customHeight="false" outlineLevel="0" collapsed="false">
      <c r="B30" s="50"/>
      <c r="C30" s="51"/>
      <c r="D30" s="52"/>
    </row>
    <row r="31" customFormat="false" ht="15" hidden="false" customHeight="false" outlineLevel="0" collapsed="false">
      <c r="B31" s="50"/>
      <c r="C31" s="51"/>
      <c r="D31" s="52"/>
    </row>
    <row r="32" customFormat="false" ht="15" hidden="false" customHeight="false" outlineLevel="0" collapsed="false">
      <c r="B32" s="50"/>
      <c r="C32" s="51"/>
      <c r="D32" s="52"/>
    </row>
    <row r="33" customFormat="false" ht="15" hidden="false" customHeight="false" outlineLevel="0" collapsed="false">
      <c r="B33" s="50"/>
    </row>
    <row r="34" customFormat="false" ht="15" hidden="false" customHeight="false" outlineLevel="0" collapsed="false">
      <c r="B34" s="50"/>
    </row>
    <row r="35" customFormat="false" ht="15" hidden="false" customHeight="false" outlineLevel="0" collapsed="false">
      <c r="B35" s="50"/>
    </row>
    <row r="36" customFormat="false" ht="15" hidden="false" customHeight="false" outlineLevel="0" collapsed="false">
      <c r="B36" s="50"/>
    </row>
    <row r="37" customFormat="false" ht="15" hidden="false" customHeight="false" outlineLevel="0" collapsed="false">
      <c r="B37" s="50"/>
    </row>
    <row r="38" customFormat="false" ht="15" hidden="false" customHeight="false" outlineLevel="0" collapsed="false">
      <c r="B38" s="50"/>
    </row>
    <row r="39" customFormat="false" ht="15" hidden="false" customHeight="false" outlineLevel="0" collapsed="false">
      <c r="B39" s="50"/>
    </row>
    <row r="40" customFormat="false" ht="15" hidden="false" customHeight="false" outlineLevel="0" collapsed="false">
      <c r="B40" s="50"/>
    </row>
    <row r="41" customFormat="false" ht="15" hidden="false" customHeight="false" outlineLevel="0" collapsed="false">
      <c r="B41" s="50"/>
    </row>
    <row r="42" customFormat="false" ht="15" hidden="false" customHeight="false" outlineLevel="0" collapsed="false">
      <c r="B42" s="50"/>
    </row>
    <row r="43" customFormat="false" ht="15" hidden="false" customHeight="false" outlineLevel="0" collapsed="false">
      <c r="B43" s="50"/>
    </row>
    <row r="44" customFormat="false" ht="15" hidden="false" customHeight="false" outlineLevel="0" collapsed="false">
      <c r="B44" s="50"/>
    </row>
    <row r="45" customFormat="false" ht="15" hidden="false" customHeight="false" outlineLevel="0" collapsed="false">
      <c r="B45" s="50"/>
    </row>
    <row r="46" customFormat="false" ht="15" hidden="false" customHeight="false" outlineLevel="0" collapsed="false">
      <c r="B46" s="50"/>
    </row>
    <row r="47" customFormat="false" ht="15" hidden="false" customHeight="false" outlineLevel="0" collapsed="false">
      <c r="B47" s="50"/>
    </row>
    <row r="48" customFormat="false" ht="15" hidden="false" customHeight="false" outlineLevel="0" collapsed="false">
      <c r="B48" s="50"/>
    </row>
    <row r="49" customFormat="false" ht="15" hidden="false" customHeight="false" outlineLevel="0" collapsed="false">
      <c r="B49" s="50"/>
    </row>
    <row r="50" customFormat="false" ht="15" hidden="false" customHeight="false" outlineLevel="0" collapsed="false">
      <c r="B50" s="50"/>
    </row>
    <row r="51" customFormat="false" ht="15" hidden="false" customHeight="false" outlineLevel="0" collapsed="false">
      <c r="B51" s="50"/>
    </row>
    <row r="52" customFormat="false" ht="15" hidden="false" customHeight="false" outlineLevel="0" collapsed="false">
      <c r="B52" s="50"/>
    </row>
    <row r="53" customFormat="false" ht="15" hidden="false" customHeight="false" outlineLevel="0" collapsed="false">
      <c r="B53" s="50"/>
    </row>
    <row r="54" customFormat="false" ht="15" hidden="false" customHeight="false" outlineLevel="0" collapsed="false">
      <c r="B54" s="50"/>
    </row>
    <row r="55" customFormat="false" ht="15" hidden="false" customHeight="false" outlineLevel="0" collapsed="false">
      <c r="B55" s="50"/>
    </row>
    <row r="56" customFormat="false" ht="15" hidden="false" customHeight="false" outlineLevel="0" collapsed="false">
      <c r="B56" s="50"/>
    </row>
    <row r="57" customFormat="false" ht="15" hidden="false" customHeight="false" outlineLevel="0" collapsed="false">
      <c r="B57" s="50"/>
    </row>
    <row r="58" customFormat="false" ht="15" hidden="false" customHeight="false" outlineLevel="0" collapsed="false">
      <c r="B58" s="50"/>
    </row>
    <row r="59" customFormat="false" ht="15" hidden="false" customHeight="false" outlineLevel="0" collapsed="false">
      <c r="B59" s="50"/>
    </row>
    <row r="60" customFormat="false" ht="15" hidden="false" customHeight="false" outlineLevel="0" collapsed="false">
      <c r="B60" s="50"/>
    </row>
    <row r="61" customFormat="false" ht="15" hidden="false" customHeight="false" outlineLevel="0" collapsed="false">
      <c r="B61" s="50"/>
    </row>
    <row r="62" customFormat="false" ht="15" hidden="false" customHeight="false" outlineLevel="0" collapsed="false">
      <c r="B62" s="50"/>
    </row>
    <row r="63" customFormat="false" ht="15" hidden="false" customHeight="false" outlineLevel="0" collapsed="false">
      <c r="B63" s="50"/>
    </row>
    <row r="64" customFormat="false" ht="15" hidden="false" customHeight="false" outlineLevel="0" collapsed="false">
      <c r="B64" s="50"/>
    </row>
    <row r="65" customFormat="false" ht="15" hidden="false" customHeight="false" outlineLevel="0" collapsed="false">
      <c r="B65" s="50"/>
    </row>
    <row r="66" customFormat="false" ht="15" hidden="false" customHeight="false" outlineLevel="0" collapsed="false">
      <c r="B66" s="50"/>
    </row>
    <row r="67" customFormat="false" ht="15" hidden="false" customHeight="false" outlineLevel="0" collapsed="false">
      <c r="B67" s="50"/>
    </row>
    <row r="68" customFormat="false" ht="15" hidden="false" customHeight="false" outlineLevel="0" collapsed="false">
      <c r="B68" s="50"/>
    </row>
    <row r="69" customFormat="false" ht="15" hidden="false" customHeight="false" outlineLevel="0" collapsed="false">
      <c r="B69" s="50"/>
    </row>
    <row r="70" customFormat="false" ht="15" hidden="false" customHeight="false" outlineLevel="0" collapsed="false">
      <c r="B70" s="50"/>
    </row>
    <row r="71" customFormat="false" ht="15" hidden="false" customHeight="false" outlineLevel="0" collapsed="false">
      <c r="B71" s="50"/>
    </row>
    <row r="72" customFormat="false" ht="15" hidden="false" customHeight="false" outlineLevel="0" collapsed="false">
      <c r="B72" s="50"/>
    </row>
    <row r="73" customFormat="false" ht="15" hidden="false" customHeight="false" outlineLevel="0" collapsed="false">
      <c r="B73" s="50"/>
    </row>
    <row r="74" customFormat="false" ht="15" hidden="false" customHeight="false" outlineLevel="0" collapsed="false">
      <c r="B74" s="50"/>
    </row>
    <row r="75" customFormat="false" ht="15" hidden="false" customHeight="false" outlineLevel="0" collapsed="false">
      <c r="B75" s="50"/>
    </row>
    <row r="76" customFormat="false" ht="15" hidden="false" customHeight="false" outlineLevel="0" collapsed="false">
      <c r="B76" s="50"/>
    </row>
    <row r="77" customFormat="false" ht="15" hidden="false" customHeight="false" outlineLevel="0" collapsed="false">
      <c r="B77" s="50"/>
    </row>
    <row r="78" customFormat="false" ht="15" hidden="false" customHeight="false" outlineLevel="0" collapsed="false">
      <c r="B78" s="50"/>
    </row>
    <row r="79" customFormat="false" ht="15" hidden="false" customHeight="false" outlineLevel="0" collapsed="false">
      <c r="B79" s="50"/>
    </row>
    <row r="80" customFormat="false" ht="15" hidden="false" customHeight="false" outlineLevel="0" collapsed="false">
      <c r="B80" s="50"/>
    </row>
    <row r="81" customFormat="false" ht="15" hidden="false" customHeight="false" outlineLevel="0" collapsed="false">
      <c r="B81" s="50"/>
    </row>
    <row r="82" customFormat="false" ht="15" hidden="false" customHeight="false" outlineLevel="0" collapsed="false">
      <c r="B82" s="50"/>
    </row>
    <row r="83" customFormat="false" ht="15" hidden="false" customHeight="false" outlineLevel="0" collapsed="false">
      <c r="B83" s="50"/>
    </row>
    <row r="84" customFormat="false" ht="15" hidden="false" customHeight="false" outlineLevel="0" collapsed="false">
      <c r="B84" s="50"/>
    </row>
    <row r="85" customFormat="false" ht="15" hidden="false" customHeight="false" outlineLevel="0" collapsed="false">
      <c r="B85" s="50"/>
    </row>
    <row r="86" customFormat="false" ht="15" hidden="false" customHeight="false" outlineLevel="0" collapsed="false">
      <c r="B86" s="50"/>
    </row>
    <row r="87" customFormat="false" ht="15" hidden="false" customHeight="false" outlineLevel="0" collapsed="false">
      <c r="B87" s="50"/>
    </row>
    <row r="88" customFormat="false" ht="15" hidden="false" customHeight="false" outlineLevel="0" collapsed="false">
      <c r="B88" s="50"/>
    </row>
    <row r="89" customFormat="false" ht="15" hidden="false" customHeight="false" outlineLevel="0" collapsed="false">
      <c r="B89" s="50"/>
    </row>
    <row r="90" customFormat="false" ht="15" hidden="false" customHeight="false" outlineLevel="0" collapsed="false">
      <c r="B90" s="50"/>
    </row>
    <row r="91" customFormat="false" ht="15" hidden="false" customHeight="false" outlineLevel="0" collapsed="false">
      <c r="B91" s="50"/>
    </row>
    <row r="92" customFormat="false" ht="15" hidden="false" customHeight="false" outlineLevel="0" collapsed="false">
      <c r="B92" s="50"/>
    </row>
    <row r="93" customFormat="false" ht="15" hidden="false" customHeight="false" outlineLevel="0" collapsed="false">
      <c r="B93" s="50"/>
    </row>
    <row r="94" customFormat="false" ht="15" hidden="false" customHeight="false" outlineLevel="0" collapsed="false">
      <c r="B94" s="50"/>
    </row>
    <row r="95" customFormat="false" ht="15" hidden="false" customHeight="false" outlineLevel="0" collapsed="false">
      <c r="B95" s="50"/>
    </row>
    <row r="96" customFormat="false" ht="15" hidden="false" customHeight="false" outlineLevel="0" collapsed="false">
      <c r="B96" s="50"/>
    </row>
    <row r="97" customFormat="false" ht="15" hidden="false" customHeight="false" outlineLevel="0" collapsed="false">
      <c r="B97" s="50"/>
    </row>
    <row r="98" customFormat="false" ht="15" hidden="false" customHeight="false" outlineLevel="0" collapsed="false">
      <c r="B98" s="50"/>
    </row>
    <row r="99" customFormat="false" ht="15" hidden="false" customHeight="false" outlineLevel="0" collapsed="false">
      <c r="B99" s="50"/>
    </row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30">
    <mergeCell ref="J1:L1"/>
    <mergeCell ref="J2:L2"/>
    <mergeCell ref="A3:L3"/>
    <mergeCell ref="A4:L4"/>
    <mergeCell ref="A5:L5"/>
    <mergeCell ref="A6:E6"/>
    <mergeCell ref="F6:L6"/>
    <mergeCell ref="A7:E7"/>
    <mergeCell ref="F7:L7"/>
    <mergeCell ref="A8:E8"/>
    <mergeCell ref="F8:L8"/>
    <mergeCell ref="A9:E9"/>
    <mergeCell ref="H9:K9"/>
    <mergeCell ref="A10:B10"/>
    <mergeCell ref="C10:F10"/>
    <mergeCell ref="A12:F12"/>
    <mergeCell ref="A13:F13"/>
    <mergeCell ref="A14:F14"/>
    <mergeCell ref="A15:F15"/>
    <mergeCell ref="A16:F16"/>
    <mergeCell ref="A18:L18"/>
    <mergeCell ref="A19:L19"/>
    <mergeCell ref="A20:A21"/>
    <mergeCell ref="C20:C21"/>
    <mergeCell ref="D20:D21"/>
    <mergeCell ref="E20:G20"/>
    <mergeCell ref="H20:J20"/>
    <mergeCell ref="K20:L20"/>
    <mergeCell ref="B24:E24"/>
    <mergeCell ref="F24:L24"/>
  </mergeCells>
  <printOptions headings="false" gridLines="false" gridLinesSet="true" horizontalCentered="true" verticalCentered="true"/>
  <pageMargins left="0.39375" right="0.39375" top="0.39375" bottom="0.39375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E960FBFC-5671-4D30-AA37-FAD8466DFFB2}">
            <x14:iconSet iconSet="3TrafficLights1" custom="1" reverse="0" showValue="1">
              <x14:cfvo type="percent">
                <xm:f>0</xm:f>
              </x14:cfvo>
              <x14:cfvo type="num">
                <xm:f>0</xm:f>
              </x14:cfvo>
              <x14:cfvo type="num">
                <xm:f>33</xm:f>
              </x14:cfvo>
              <x14:cfIcon iconSet="NoIcons" iconId="0"/>
              <x14:cfIcon iconSet="NoIcons" iconId="0"/>
              <x14:cfIcon iconSet="4RedToBlack" iconId="3"/>
            </x14:iconSet>
          </x14:cfRule>
          <xm:sqref>J22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0"/>
  <sheetViews>
    <sheetView showFormulas="false" showGridLines="true" showRowColHeaders="true" showZeros="true" rightToLeft="false" tabSelected="false" showOutlineSymbols="true" defaultGridColor="true" view="pageBreakPreview" topLeftCell="A17" colorId="64" zoomScale="100" zoomScaleNormal="100" zoomScalePageLayoutView="100" workbookViewId="0">
      <selection pane="topLeft" activeCell="A5" activeCellId="0" sqref="A5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3.15"/>
    <col collapsed="false" customWidth="true" hidden="false" outlineLevel="0" max="2" min="2" style="1" width="31.29"/>
    <col collapsed="false" customWidth="true" hidden="false" outlineLevel="0" max="3" min="3" style="1" width="6.43"/>
    <col collapsed="false" customWidth="true" hidden="false" outlineLevel="0" max="4" min="4" style="1" width="8"/>
    <col collapsed="false" customWidth="true" hidden="false" outlineLevel="0" max="5" min="5" style="1" width="8.15"/>
    <col collapsed="false" customWidth="true" hidden="false" outlineLevel="0" max="6" min="6" style="1" width="12.15"/>
  </cols>
  <sheetData>
    <row r="1" customFormat="false" ht="15" hidden="false" customHeight="false" outlineLevel="0" collapsed="false">
      <c r="A1" s="53"/>
      <c r="B1" s="53"/>
      <c r="C1" s="53"/>
      <c r="D1" s="53"/>
      <c r="E1" s="53"/>
      <c r="F1" s="53"/>
    </row>
    <row r="2" customFormat="false" ht="15" hidden="false" customHeight="false" outlineLevel="0" collapsed="false">
      <c r="A2" s="53"/>
      <c r="B2" s="53"/>
      <c r="C2" s="53"/>
      <c r="D2" s="53"/>
      <c r="E2" s="53"/>
      <c r="F2" s="53"/>
    </row>
    <row r="3" customFormat="false" ht="15" hidden="false" customHeight="false" outlineLevel="0" collapsed="false">
      <c r="A3" s="54"/>
      <c r="B3" s="54"/>
      <c r="C3" s="54"/>
      <c r="D3" s="54"/>
      <c r="E3" s="54"/>
      <c r="F3" s="55"/>
    </row>
    <row r="4" customFormat="false" ht="82.5" hidden="false" customHeight="true" outlineLevel="0" collapsed="false">
      <c r="A4" s="56" t="str">
        <f aca="false">Лист1!A5</f>
        <v>на поставку монолитного поликарбоната</v>
      </c>
      <c r="B4" s="56"/>
      <c r="C4" s="56"/>
      <c r="D4" s="56"/>
      <c r="E4" s="56"/>
      <c r="F4" s="56"/>
    </row>
    <row r="5" customFormat="false" ht="15" hidden="false" customHeight="false" outlineLevel="0" collapsed="false">
      <c r="A5" s="57"/>
      <c r="B5" s="57"/>
      <c r="C5" s="57"/>
      <c r="D5" s="57"/>
      <c r="E5" s="57"/>
      <c r="F5" s="58"/>
    </row>
    <row r="6" customFormat="false" ht="15" hidden="false" customHeight="false" outlineLevel="0" collapsed="false">
      <c r="A6" s="57"/>
      <c r="B6" s="57"/>
      <c r="C6" s="57"/>
      <c r="D6" s="59"/>
      <c r="E6" s="59"/>
      <c r="F6" s="60"/>
    </row>
    <row r="7" customFormat="false" ht="15" hidden="false" customHeight="false" outlineLevel="0" collapsed="false">
      <c r="A7" s="61"/>
      <c r="B7" s="61"/>
      <c r="C7" s="61"/>
      <c r="D7" s="61"/>
      <c r="E7" s="61"/>
      <c r="F7" s="60"/>
    </row>
    <row r="8" customFormat="false" ht="15" hidden="false" customHeight="false" outlineLevel="0" collapsed="false">
      <c r="A8" s="62"/>
      <c r="B8" s="62"/>
      <c r="C8" s="62"/>
      <c r="D8" s="62"/>
      <c r="E8" s="62"/>
      <c r="F8" s="60"/>
    </row>
    <row r="9" customFormat="false" ht="15" hidden="false" customHeight="false" outlineLevel="0" collapsed="false">
      <c r="A9" s="57"/>
      <c r="B9" s="57"/>
      <c r="C9" s="57"/>
      <c r="D9" s="57"/>
      <c r="E9" s="57"/>
      <c r="F9" s="60"/>
    </row>
    <row r="10" customFormat="false" ht="15" hidden="false" customHeight="false" outlineLevel="0" collapsed="false">
      <c r="A10" s="57"/>
      <c r="B10" s="57"/>
      <c r="C10" s="57"/>
      <c r="D10" s="57"/>
      <c r="E10" s="57"/>
      <c r="F10" s="60"/>
    </row>
    <row r="11" customFormat="false" ht="15" hidden="false" customHeight="false" outlineLevel="0" collapsed="false">
      <c r="A11" s="57"/>
      <c r="B11" s="57"/>
      <c r="C11" s="57"/>
      <c r="D11" s="57"/>
      <c r="E11" s="57"/>
      <c r="F11" s="60"/>
    </row>
    <row r="12" customFormat="false" ht="15" hidden="false" customHeight="false" outlineLevel="0" collapsed="false">
      <c r="A12" s="57"/>
      <c r="B12" s="57"/>
      <c r="C12" s="57"/>
      <c r="D12" s="57"/>
      <c r="E12" s="57"/>
      <c r="F12" s="60"/>
    </row>
    <row r="13" customFormat="false" ht="15" hidden="false" customHeight="false" outlineLevel="0" collapsed="false">
      <c r="A13" s="63"/>
      <c r="B13" s="63"/>
      <c r="C13" s="64"/>
      <c r="D13" s="63"/>
      <c r="E13" s="63"/>
      <c r="F13" s="63"/>
    </row>
    <row r="14" customFormat="false" ht="15" hidden="false" customHeight="true" outlineLevel="0" collapsed="false">
      <c r="A14" s="65" t="s">
        <v>39</v>
      </c>
      <c r="B14" s="65"/>
      <c r="C14" s="65"/>
      <c r="D14" s="65"/>
      <c r="E14" s="65"/>
      <c r="F14" s="65"/>
    </row>
    <row r="15" customFormat="false" ht="15" hidden="false" customHeight="false" outlineLevel="0" collapsed="false">
      <c r="A15" s="66"/>
      <c r="B15" s="66"/>
      <c r="C15" s="66"/>
      <c r="D15" s="66"/>
      <c r="E15" s="66"/>
      <c r="F15" s="66"/>
    </row>
    <row r="16" customFormat="false" ht="76.5" hidden="false" customHeight="true" outlineLevel="0" collapsed="false">
      <c r="A16" s="67" t="s">
        <v>20</v>
      </c>
      <c r="B16" s="68" t="s">
        <v>4</v>
      </c>
      <c r="C16" s="69" t="s">
        <v>40</v>
      </c>
      <c r="D16" s="67" t="s">
        <v>41</v>
      </c>
      <c r="E16" s="70" t="s">
        <v>22</v>
      </c>
      <c r="F16" s="71"/>
    </row>
    <row r="17" customFormat="false" ht="198" hidden="false" customHeight="true" outlineLevel="0" collapsed="false">
      <c r="A17" s="67"/>
      <c r="B17" s="68"/>
      <c r="C17" s="69"/>
      <c r="D17" s="67"/>
      <c r="E17" s="70"/>
      <c r="F17" s="72" t="s">
        <v>34</v>
      </c>
    </row>
    <row r="18" customFormat="false" ht="55.5" hidden="false" customHeight="true" outlineLevel="0" collapsed="false">
      <c r="A18" s="73" t="n">
        <f aca="false">Лист1!A22</f>
        <v>1</v>
      </c>
      <c r="B18" s="74" t="str">
        <f aca="false">Лист1!B22</f>
        <v>Монолитный поликарбонат</v>
      </c>
      <c r="C18" s="75"/>
      <c r="D18" s="76" t="str">
        <f aca="false">Лист1!C22</f>
        <v>лист</v>
      </c>
      <c r="E18" s="77" t="n">
        <f aca="false">Лист1!D22</f>
        <v>36</v>
      </c>
      <c r="F18" s="78" t="n">
        <f aca="false">Лист1!L22</f>
        <v>23161.2</v>
      </c>
    </row>
    <row r="19" customFormat="false" ht="55.5" hidden="false" customHeight="true" outlineLevel="0" collapsed="false">
      <c r="A19" s="73" t="e">
        <f aca="false">#VALUE!</f>
        <v>#VALUE!</v>
      </c>
      <c r="B19" s="74" t="e">
        <f aca="false">#VALUE!</f>
        <v>#VALUE!</v>
      </c>
      <c r="C19" s="75"/>
      <c r="D19" s="76" t="e">
        <f aca="false">#VALUE!</f>
        <v>#VALUE!</v>
      </c>
      <c r="E19" s="77" t="e">
        <f aca="false">#VALUE!</f>
        <v>#VALUE!</v>
      </c>
      <c r="F19" s="78" t="e">
        <f aca="false">#VALUE!</f>
        <v>#VALUE!</v>
      </c>
    </row>
    <row r="20" customFormat="false" ht="55.5" hidden="false" customHeight="true" outlineLevel="0" collapsed="false">
      <c r="A20" s="73" t="e">
        <f aca="false">#VALUE!</f>
        <v>#VALUE!</v>
      </c>
      <c r="B20" s="74" t="e">
        <f aca="false">#VALUE!</f>
        <v>#VALUE!</v>
      </c>
      <c r="C20" s="75"/>
      <c r="D20" s="76" t="e">
        <f aca="false">#VALUE!</f>
        <v>#VALUE!</v>
      </c>
      <c r="E20" s="77" t="e">
        <f aca="false">#VALUE!</f>
        <v>#VALUE!</v>
      </c>
      <c r="F20" s="78" t="e">
        <f aca="false">#VALUE!</f>
        <v>#VALUE!</v>
      </c>
    </row>
    <row r="21" customFormat="false" ht="55.5" hidden="false" customHeight="true" outlineLevel="0" collapsed="false">
      <c r="A21" s="73" t="e">
        <f aca="false">#VALUE!</f>
        <v>#VALUE!</v>
      </c>
      <c r="B21" s="74" t="e">
        <f aca="false">#VALUE!</f>
        <v>#VALUE!</v>
      </c>
      <c r="C21" s="75"/>
      <c r="D21" s="76" t="e">
        <f aca="false">#VALUE!</f>
        <v>#VALUE!</v>
      </c>
      <c r="E21" s="77" t="e">
        <f aca="false">#VALUE!</f>
        <v>#VALUE!</v>
      </c>
      <c r="F21" s="78" t="e">
        <f aca="false">#VALUE!</f>
        <v>#VALUE!</v>
      </c>
    </row>
    <row r="22" customFormat="false" ht="55.5" hidden="false" customHeight="true" outlineLevel="0" collapsed="false">
      <c r="A22" s="73" t="e">
        <f aca="false">#VALUE!</f>
        <v>#VALUE!</v>
      </c>
      <c r="B22" s="74" t="e">
        <f aca="false">#VALUE!</f>
        <v>#VALUE!</v>
      </c>
      <c r="C22" s="75"/>
      <c r="D22" s="76" t="e">
        <f aca="false">#VALUE!</f>
        <v>#VALUE!</v>
      </c>
      <c r="E22" s="77" t="e">
        <f aca="false">#VALUE!</f>
        <v>#VALUE!</v>
      </c>
      <c r="F22" s="78" t="e">
        <f aca="false">#VALUE!</f>
        <v>#VALUE!</v>
      </c>
    </row>
    <row r="23" customFormat="false" ht="55.5" hidden="false" customHeight="true" outlineLevel="0" collapsed="false">
      <c r="A23" s="73" t="e">
        <f aca="false">#VALUE!</f>
        <v>#VALUE!</v>
      </c>
      <c r="B23" s="74" t="e">
        <f aca="false">#VALUE!</f>
        <v>#VALUE!</v>
      </c>
      <c r="C23" s="75"/>
      <c r="D23" s="76" t="e">
        <f aca="false">#VALUE!</f>
        <v>#VALUE!</v>
      </c>
      <c r="E23" s="77" t="e">
        <f aca="false">#VALUE!</f>
        <v>#VALUE!</v>
      </c>
      <c r="F23" s="78" t="e">
        <f aca="false">#VALUE!</f>
        <v>#VALUE!</v>
      </c>
    </row>
    <row r="24" customFormat="false" ht="55.5" hidden="false" customHeight="true" outlineLevel="0" collapsed="false">
      <c r="A24" s="73" t="e">
        <f aca="false">#VALUE!</f>
        <v>#VALUE!</v>
      </c>
      <c r="B24" s="74" t="e">
        <f aca="false">#VALUE!</f>
        <v>#VALUE!</v>
      </c>
      <c r="C24" s="75"/>
      <c r="D24" s="76" t="e">
        <f aca="false">#VALUE!</f>
        <v>#VALUE!</v>
      </c>
      <c r="E24" s="77" t="e">
        <f aca="false">#VALUE!</f>
        <v>#VALUE!</v>
      </c>
      <c r="F24" s="78" t="e">
        <f aca="false">#VALUE!</f>
        <v>#VALUE!</v>
      </c>
    </row>
    <row r="25" customFormat="false" ht="55.5" hidden="false" customHeight="true" outlineLevel="0" collapsed="false">
      <c r="A25" s="73" t="e">
        <f aca="false">#VALUE!</f>
        <v>#VALUE!</v>
      </c>
      <c r="B25" s="74" t="e">
        <f aca="false">#VALUE!</f>
        <v>#VALUE!</v>
      </c>
      <c r="C25" s="75"/>
      <c r="D25" s="76" t="e">
        <f aca="false">#VALUE!</f>
        <v>#VALUE!</v>
      </c>
      <c r="E25" s="77" t="e">
        <f aca="false">#VALUE!</f>
        <v>#VALUE!</v>
      </c>
      <c r="F25" s="78" t="e">
        <f aca="false">#VALUE!</f>
        <v>#VALUE!</v>
      </c>
    </row>
    <row r="26" customFormat="false" ht="55.5" hidden="false" customHeight="true" outlineLevel="0" collapsed="false">
      <c r="A26" s="73" t="e">
        <f aca="false">#VALUE!</f>
        <v>#VALUE!</v>
      </c>
      <c r="B26" s="74" t="e">
        <f aca="false">#VALUE!</f>
        <v>#VALUE!</v>
      </c>
      <c r="C26" s="75"/>
      <c r="D26" s="76" t="e">
        <f aca="false">#VALUE!</f>
        <v>#VALUE!</v>
      </c>
      <c r="E26" s="77" t="e">
        <f aca="false">#VALUE!</f>
        <v>#VALUE!</v>
      </c>
      <c r="F26" s="78" t="e">
        <f aca="false">#VALUE!</f>
        <v>#VALUE!</v>
      </c>
    </row>
    <row r="27" customFormat="false" ht="55.5" hidden="false" customHeight="true" outlineLevel="0" collapsed="false">
      <c r="A27" s="73" t="e">
        <f aca="false">#VALUE!</f>
        <v>#VALUE!</v>
      </c>
      <c r="B27" s="74" t="e">
        <f aca="false">#VALUE!</f>
        <v>#VALUE!</v>
      </c>
      <c r="C27" s="75"/>
      <c r="D27" s="76" t="e">
        <f aca="false">#VALUE!</f>
        <v>#VALUE!</v>
      </c>
      <c r="E27" s="77" t="e">
        <f aca="false">#VALUE!</f>
        <v>#VALUE!</v>
      </c>
      <c r="F27" s="78" t="e">
        <f aca="false">#VALUE!</f>
        <v>#VALUE!</v>
      </c>
    </row>
    <row r="28" customFormat="false" ht="55.5" hidden="false" customHeight="true" outlineLevel="0" collapsed="false">
      <c r="A28" s="73" t="e">
        <f aca="false">#VALUE!</f>
        <v>#VALUE!</v>
      </c>
      <c r="B28" s="74" t="e">
        <f aca="false">#VALUE!</f>
        <v>#VALUE!</v>
      </c>
      <c r="C28" s="75"/>
      <c r="D28" s="76" t="e">
        <f aca="false">#VALUE!</f>
        <v>#VALUE!</v>
      </c>
      <c r="E28" s="77" t="e">
        <f aca="false">#VALUE!</f>
        <v>#VALUE!</v>
      </c>
      <c r="F28" s="78" t="e">
        <f aca="false">#VALUE!</f>
        <v>#VALUE!</v>
      </c>
    </row>
    <row r="29" customFormat="false" ht="55.5" hidden="false" customHeight="true" outlineLevel="0" collapsed="false">
      <c r="A29" s="73" t="e">
        <f aca="false">#VALUE!</f>
        <v>#VALUE!</v>
      </c>
      <c r="B29" s="74" t="e">
        <f aca="false">#VALUE!</f>
        <v>#VALUE!</v>
      </c>
      <c r="C29" s="75"/>
      <c r="D29" s="76" t="e">
        <f aca="false">#VALUE!</f>
        <v>#VALUE!</v>
      </c>
      <c r="E29" s="77" t="e">
        <f aca="false">#VALUE!</f>
        <v>#VALUE!</v>
      </c>
      <c r="F29" s="78" t="e">
        <f aca="false">#VALUE!</f>
        <v>#VALUE!</v>
      </c>
    </row>
    <row r="30" customFormat="false" ht="55.5" hidden="false" customHeight="true" outlineLevel="0" collapsed="false">
      <c r="A30" s="73" t="e">
        <f aca="false">#VALUE!</f>
        <v>#VALUE!</v>
      </c>
      <c r="B30" s="74" t="e">
        <f aca="false">#VALUE!</f>
        <v>#VALUE!</v>
      </c>
      <c r="C30" s="75"/>
      <c r="D30" s="76" t="e">
        <f aca="false">#VALUE!</f>
        <v>#VALUE!</v>
      </c>
      <c r="E30" s="77" t="e">
        <f aca="false">#VALUE!</f>
        <v>#VALUE!</v>
      </c>
      <c r="F30" s="78" t="e">
        <f aca="false">#VALUE!</f>
        <v>#VALUE!</v>
      </c>
    </row>
    <row r="31" customFormat="false" ht="55.5" hidden="false" customHeight="true" outlineLevel="0" collapsed="false">
      <c r="A31" s="73" t="e">
        <f aca="false">#VALUE!</f>
        <v>#VALUE!</v>
      </c>
      <c r="B31" s="74" t="e">
        <f aca="false">#VALUE!</f>
        <v>#VALUE!</v>
      </c>
      <c r="C31" s="75"/>
      <c r="D31" s="76" t="e">
        <f aca="false">#VALUE!</f>
        <v>#VALUE!</v>
      </c>
      <c r="E31" s="77" t="e">
        <f aca="false">#VALUE!</f>
        <v>#VALUE!</v>
      </c>
      <c r="F31" s="78" t="e">
        <f aca="false">#VALUE!</f>
        <v>#VALUE!</v>
      </c>
    </row>
    <row r="32" customFormat="false" ht="55.5" hidden="false" customHeight="true" outlineLevel="0" collapsed="false">
      <c r="A32" s="73" t="e">
        <f aca="false">#VALUE!</f>
        <v>#VALUE!</v>
      </c>
      <c r="B32" s="74" t="e">
        <f aca="false">#VALUE!</f>
        <v>#VALUE!</v>
      </c>
      <c r="C32" s="75"/>
      <c r="D32" s="76" t="e">
        <f aca="false">#VALUE!</f>
        <v>#VALUE!</v>
      </c>
      <c r="E32" s="77" t="e">
        <f aca="false">#VALUE!</f>
        <v>#VALUE!</v>
      </c>
      <c r="F32" s="78" t="e">
        <f aca="false">#VALUE!</f>
        <v>#VALUE!</v>
      </c>
    </row>
    <row r="33" customFormat="false" ht="55.5" hidden="false" customHeight="true" outlineLevel="0" collapsed="false">
      <c r="A33" s="73" t="e">
        <f aca="false">#VALUE!</f>
        <v>#VALUE!</v>
      </c>
      <c r="B33" s="74" t="e">
        <f aca="false">#VALUE!</f>
        <v>#VALUE!</v>
      </c>
      <c r="C33" s="75"/>
      <c r="D33" s="76" t="e">
        <f aca="false">#VALUE!</f>
        <v>#VALUE!</v>
      </c>
      <c r="E33" s="77" t="e">
        <f aca="false">#VALUE!</f>
        <v>#VALUE!</v>
      </c>
      <c r="F33" s="78" t="e">
        <f aca="false">#VALUE!</f>
        <v>#VALUE!</v>
      </c>
    </row>
    <row r="34" customFormat="false" ht="55.5" hidden="false" customHeight="true" outlineLevel="0" collapsed="false">
      <c r="A34" s="73" t="e">
        <f aca="false">#VALUE!</f>
        <v>#VALUE!</v>
      </c>
      <c r="B34" s="74" t="e">
        <f aca="false">#VALUE!</f>
        <v>#VALUE!</v>
      </c>
      <c r="C34" s="75"/>
      <c r="D34" s="76" t="e">
        <f aca="false">#VALUE!</f>
        <v>#VALUE!</v>
      </c>
      <c r="E34" s="77" t="e">
        <f aca="false">#VALUE!</f>
        <v>#VALUE!</v>
      </c>
      <c r="F34" s="78" t="e">
        <f aca="false">#VALUE!</f>
        <v>#VALUE!</v>
      </c>
    </row>
    <row r="35" customFormat="false" ht="55.5" hidden="false" customHeight="true" outlineLevel="0" collapsed="false">
      <c r="A35" s="73" t="e">
        <f aca="false">#VALUE!</f>
        <v>#VALUE!</v>
      </c>
      <c r="B35" s="74" t="e">
        <f aca="false">#VALUE!</f>
        <v>#VALUE!</v>
      </c>
      <c r="C35" s="75"/>
      <c r="D35" s="76" t="e">
        <f aca="false">#VALUE!</f>
        <v>#VALUE!</v>
      </c>
      <c r="E35" s="77" t="e">
        <f aca="false">#VALUE!</f>
        <v>#VALUE!</v>
      </c>
      <c r="F35" s="78" t="e">
        <f aca="false">#VALUE!</f>
        <v>#VALUE!</v>
      </c>
    </row>
    <row r="36" customFormat="false" ht="55.5" hidden="false" customHeight="true" outlineLevel="0" collapsed="false">
      <c r="A36" s="73" t="e">
        <f aca="false">#VALUE!</f>
        <v>#VALUE!</v>
      </c>
      <c r="B36" s="74" t="e">
        <f aca="false">#VALUE!</f>
        <v>#VALUE!</v>
      </c>
      <c r="C36" s="75"/>
      <c r="D36" s="76" t="e">
        <f aca="false">#VALUE!</f>
        <v>#VALUE!</v>
      </c>
      <c r="E36" s="77" t="e">
        <f aca="false">#VALUE!</f>
        <v>#VALUE!</v>
      </c>
      <c r="F36" s="78" t="e">
        <f aca="false">#VALUE!</f>
        <v>#VALUE!</v>
      </c>
    </row>
    <row r="37" customFormat="false" ht="55.5" hidden="false" customHeight="true" outlineLevel="0" collapsed="false">
      <c r="A37" s="73" t="e">
        <f aca="false">#VALUE!</f>
        <v>#VALUE!</v>
      </c>
      <c r="B37" s="74" t="e">
        <f aca="false">#VALUE!</f>
        <v>#VALUE!</v>
      </c>
      <c r="C37" s="75"/>
      <c r="D37" s="76" t="e">
        <f aca="false">#VALUE!</f>
        <v>#VALUE!</v>
      </c>
      <c r="E37" s="77" t="e">
        <f aca="false">#VALUE!</f>
        <v>#VALUE!</v>
      </c>
      <c r="F37" s="78" t="e">
        <f aca="false">#VALUE!</f>
        <v>#VALUE!</v>
      </c>
    </row>
    <row r="38" customFormat="false" ht="55.5" hidden="false" customHeight="true" outlineLevel="0" collapsed="false">
      <c r="A38" s="73" t="e">
        <f aca="false">#VALUE!</f>
        <v>#VALUE!</v>
      </c>
      <c r="B38" s="74" t="e">
        <f aca="false">#VALUE!</f>
        <v>#VALUE!</v>
      </c>
      <c r="C38" s="75"/>
      <c r="D38" s="76" t="e">
        <f aca="false">#VALUE!</f>
        <v>#VALUE!</v>
      </c>
      <c r="E38" s="77" t="e">
        <f aca="false">#VALUE!</f>
        <v>#VALUE!</v>
      </c>
      <c r="F38" s="78" t="e">
        <f aca="false">#VALUE!</f>
        <v>#VALUE!</v>
      </c>
    </row>
    <row r="39" customFormat="false" ht="55.5" hidden="false" customHeight="true" outlineLevel="0" collapsed="false">
      <c r="A39" s="73" t="e">
        <f aca="false">#VALUE!</f>
        <v>#VALUE!</v>
      </c>
      <c r="B39" s="74" t="e">
        <f aca="false">#VALUE!</f>
        <v>#VALUE!</v>
      </c>
      <c r="C39" s="75"/>
      <c r="D39" s="76" t="e">
        <f aca="false">#VALUE!</f>
        <v>#VALUE!</v>
      </c>
      <c r="E39" s="77" t="e">
        <f aca="false">#VALUE!</f>
        <v>#VALUE!</v>
      </c>
      <c r="F39" s="78" t="e">
        <f aca="false">#VALUE!</f>
        <v>#VALUE!</v>
      </c>
    </row>
    <row r="40" customFormat="false" ht="55.5" hidden="false" customHeight="true" outlineLevel="0" collapsed="false">
      <c r="A40" s="73" t="e">
        <f aca="false">#VALUE!</f>
        <v>#VALUE!</v>
      </c>
      <c r="B40" s="74" t="e">
        <f aca="false">#VALUE!</f>
        <v>#VALUE!</v>
      </c>
      <c r="C40" s="75"/>
      <c r="D40" s="76" t="e">
        <f aca="false">#VALUE!</f>
        <v>#VALUE!</v>
      </c>
      <c r="E40" s="77" t="e">
        <f aca="false">#VALUE!</f>
        <v>#VALUE!</v>
      </c>
      <c r="F40" s="78" t="e">
        <f aca="false">#VALUE!</f>
        <v>#VALUE!</v>
      </c>
    </row>
    <row r="41" customFormat="false" ht="55.5" hidden="false" customHeight="true" outlineLevel="0" collapsed="false">
      <c r="A41" s="73" t="e">
        <f aca="false">#VALUE!</f>
        <v>#VALUE!</v>
      </c>
      <c r="B41" s="74" t="e">
        <f aca="false">#VALUE!</f>
        <v>#VALUE!</v>
      </c>
      <c r="C41" s="75"/>
      <c r="D41" s="76" t="e">
        <f aca="false">#VALUE!</f>
        <v>#VALUE!</v>
      </c>
      <c r="E41" s="77" t="e">
        <f aca="false">#VALUE!</f>
        <v>#VALUE!</v>
      </c>
      <c r="F41" s="78" t="e">
        <f aca="false">#VALUE!</f>
        <v>#VALUE!</v>
      </c>
    </row>
    <row r="42" customFormat="false" ht="55.5" hidden="false" customHeight="true" outlineLevel="0" collapsed="false">
      <c r="A42" s="73" t="e">
        <f aca="false">#VALUE!</f>
        <v>#VALUE!</v>
      </c>
      <c r="B42" s="74" t="e">
        <f aca="false">#VALUE!</f>
        <v>#VALUE!</v>
      </c>
      <c r="C42" s="75"/>
      <c r="D42" s="76" t="e">
        <f aca="false">#VALUE!</f>
        <v>#VALUE!</v>
      </c>
      <c r="E42" s="77" t="e">
        <f aca="false">#VALUE!</f>
        <v>#VALUE!</v>
      </c>
      <c r="F42" s="78" t="e">
        <f aca="false">#VALUE!</f>
        <v>#VALUE!</v>
      </c>
    </row>
    <row r="43" customFormat="false" ht="55.5" hidden="false" customHeight="true" outlineLevel="0" collapsed="false">
      <c r="A43" s="73" t="e">
        <f aca="false">#VALUE!</f>
        <v>#VALUE!</v>
      </c>
      <c r="B43" s="74" t="e">
        <f aca="false">#VALUE!</f>
        <v>#VALUE!</v>
      </c>
      <c r="C43" s="75"/>
      <c r="D43" s="76" t="e">
        <f aca="false">#VALUE!</f>
        <v>#VALUE!</v>
      </c>
      <c r="E43" s="77" t="e">
        <f aca="false">#VALUE!</f>
        <v>#VALUE!</v>
      </c>
      <c r="F43" s="78" t="e">
        <f aca="false">#VALUE!</f>
        <v>#VALUE!</v>
      </c>
    </row>
    <row r="44" customFormat="false" ht="55.5" hidden="false" customHeight="true" outlineLevel="0" collapsed="false">
      <c r="A44" s="73" t="e">
        <f aca="false">#VALUE!</f>
        <v>#VALUE!</v>
      </c>
      <c r="B44" s="74" t="e">
        <f aca="false">#VALUE!</f>
        <v>#VALUE!</v>
      </c>
      <c r="C44" s="75"/>
      <c r="D44" s="76" t="e">
        <f aca="false">#VALUE!</f>
        <v>#VALUE!</v>
      </c>
      <c r="E44" s="77" t="e">
        <f aca="false">#VALUE!</f>
        <v>#VALUE!</v>
      </c>
      <c r="F44" s="78" t="e">
        <f aca="false">#VALUE!</f>
        <v>#VALUE!</v>
      </c>
    </row>
    <row r="45" customFormat="false" ht="55.5" hidden="false" customHeight="true" outlineLevel="0" collapsed="false">
      <c r="A45" s="73" t="e">
        <f aca="false">#VALUE!</f>
        <v>#VALUE!</v>
      </c>
      <c r="B45" s="74" t="e">
        <f aca="false">#VALUE!</f>
        <v>#VALUE!</v>
      </c>
      <c r="C45" s="75"/>
      <c r="D45" s="76" t="e">
        <f aca="false">#VALUE!</f>
        <v>#VALUE!</v>
      </c>
      <c r="E45" s="77" t="e">
        <f aca="false">#VALUE!</f>
        <v>#VALUE!</v>
      </c>
      <c r="F45" s="78" t="e">
        <f aca="false">#VALUE!</f>
        <v>#VALUE!</v>
      </c>
    </row>
    <row r="46" customFormat="false" ht="55.5" hidden="false" customHeight="true" outlineLevel="0" collapsed="false">
      <c r="A46" s="73" t="e">
        <f aca="false">#VALUE!</f>
        <v>#VALUE!</v>
      </c>
      <c r="B46" s="74" t="e">
        <f aca="false">#VALUE!</f>
        <v>#VALUE!</v>
      </c>
      <c r="C46" s="75"/>
      <c r="D46" s="76" t="e">
        <f aca="false">#VALUE!</f>
        <v>#VALUE!</v>
      </c>
      <c r="E46" s="77" t="e">
        <f aca="false">#VALUE!</f>
        <v>#VALUE!</v>
      </c>
      <c r="F46" s="78" t="e">
        <f aca="false">#VALUE!</f>
        <v>#VALUE!</v>
      </c>
    </row>
    <row r="47" customFormat="false" ht="55.5" hidden="false" customHeight="true" outlineLevel="0" collapsed="false">
      <c r="A47" s="73" t="e">
        <f aca="false">#VALUE!</f>
        <v>#VALUE!</v>
      </c>
      <c r="B47" s="74" t="e">
        <f aca="false">#VALUE!</f>
        <v>#VALUE!</v>
      </c>
      <c r="C47" s="75"/>
      <c r="D47" s="76" t="e">
        <f aca="false">#VALUE!</f>
        <v>#VALUE!</v>
      </c>
      <c r="E47" s="77" t="e">
        <f aca="false">#VALUE!</f>
        <v>#VALUE!</v>
      </c>
      <c r="F47" s="78" t="e">
        <f aca="false">#VALUE!</f>
        <v>#VALUE!</v>
      </c>
    </row>
    <row r="48" customFormat="false" ht="55.5" hidden="false" customHeight="true" outlineLevel="0" collapsed="false">
      <c r="A48" s="73" t="e">
        <f aca="false">#VALUE!</f>
        <v>#VALUE!</v>
      </c>
      <c r="B48" s="74" t="e">
        <f aca="false">#VALUE!</f>
        <v>#VALUE!</v>
      </c>
      <c r="C48" s="75"/>
      <c r="D48" s="76" t="e">
        <f aca="false">#VALUE!</f>
        <v>#VALUE!</v>
      </c>
      <c r="E48" s="77" t="e">
        <f aca="false">#VALUE!</f>
        <v>#VALUE!</v>
      </c>
      <c r="F48" s="78" t="e">
        <f aca="false">#VALUE!</f>
        <v>#VALUE!</v>
      </c>
    </row>
    <row r="49" customFormat="false" ht="15" hidden="false" customHeight="false" outlineLevel="0" collapsed="false">
      <c r="A49" s="73" t="e">
        <f aca="false">#REF!</f>
        <v>#REF!</v>
      </c>
      <c r="B49" s="74" t="e">
        <f aca="false">#REF!</f>
        <v>#REF!</v>
      </c>
      <c r="C49" s="75"/>
      <c r="D49" s="76" t="e">
        <f aca="false">#REF!</f>
        <v>#REF!</v>
      </c>
      <c r="E49" s="77" t="e">
        <f aca="false">#REF!</f>
        <v>#REF!</v>
      </c>
      <c r="F49" s="78" t="e">
        <f aca="false">#REF!</f>
        <v>#REF!</v>
      </c>
    </row>
    <row r="50" customFormat="false" ht="15" hidden="false" customHeight="false" outlineLevel="0" collapsed="false">
      <c r="A50" s="73" t="n">
        <f aca="false">Лист1!A23</f>
        <v>0</v>
      </c>
      <c r="B50" s="74" t="n">
        <f aca="false">Лист1!B23</f>
        <v>0</v>
      </c>
      <c r="C50" s="75"/>
      <c r="D50" s="76" t="n">
        <f aca="false">Лист1!C23</f>
        <v>0</v>
      </c>
      <c r="E50" s="77" t="n">
        <f aca="false">Лист1!D23</f>
        <v>0</v>
      </c>
      <c r="F50" s="78" t="n">
        <f aca="false">Лист1!L23</f>
        <v>0</v>
      </c>
    </row>
    <row r="51" customFormat="false" ht="15" hidden="false" customHeight="false" outlineLevel="0" collapsed="false">
      <c r="A51" s="73" t="e">
        <f aca="false">#VALUE!</f>
        <v>#VALUE!</v>
      </c>
      <c r="B51" s="74" t="n">
        <f aca="false">Лист1!A24</f>
        <v>0</v>
      </c>
      <c r="C51" s="75"/>
      <c r="D51" s="76" t="n">
        <f aca="false">Лист1!C24</f>
        <v>0</v>
      </c>
      <c r="E51" s="77" t="n">
        <f aca="false">Лист1!D24</f>
        <v>0</v>
      </c>
      <c r="F51" s="78" t="n">
        <f aca="false">Лист1!L24</f>
        <v>0</v>
      </c>
    </row>
    <row r="52" customFormat="false" ht="15" hidden="false" customHeight="false" outlineLevel="0" collapsed="false">
      <c r="A52" s="73" t="e">
        <f aca="false">#REF!</f>
        <v>#REF!</v>
      </c>
      <c r="B52" s="74" t="e">
        <f aca="false">#REF!</f>
        <v>#REF!</v>
      </c>
      <c r="C52" s="75"/>
      <c r="D52" s="76" t="e">
        <f aca="false">#REF!</f>
        <v>#REF!</v>
      </c>
      <c r="E52" s="77" t="e">
        <f aca="false">#REF!</f>
        <v>#REF!</v>
      </c>
      <c r="F52" s="78" t="e">
        <f aca="false">#REF!</f>
        <v>#REF!</v>
      </c>
    </row>
    <row r="53" customFormat="false" ht="15" hidden="false" customHeight="false" outlineLevel="0" collapsed="false">
      <c r="A53" s="73" t="n">
        <f aca="false">Лист1!A25</f>
        <v>0</v>
      </c>
      <c r="B53" s="74" t="n">
        <f aca="false">Лист1!B25</f>
        <v>0</v>
      </c>
      <c r="C53" s="75"/>
      <c r="D53" s="76" t="n">
        <f aca="false">Лист1!C25</f>
        <v>0</v>
      </c>
      <c r="E53" s="77" t="n">
        <f aca="false">Лист1!D25</f>
        <v>0</v>
      </c>
      <c r="F53" s="78" t="n">
        <f aca="false">Лист1!L25</f>
        <v>0</v>
      </c>
    </row>
    <row r="54" customFormat="false" ht="15" hidden="false" customHeight="false" outlineLevel="0" collapsed="false">
      <c r="A54" s="73" t="n">
        <f aca="false">Лист1!A26</f>
        <v>0</v>
      </c>
      <c r="B54" s="74" t="n">
        <f aca="false">Лист1!B26</f>
        <v>0</v>
      </c>
      <c r="C54" s="75"/>
      <c r="D54" s="76" t="n">
        <f aca="false">Лист1!C26</f>
        <v>0</v>
      </c>
      <c r="E54" s="77" t="n">
        <f aca="false">Лист1!D26</f>
        <v>0</v>
      </c>
      <c r="F54" s="78" t="n">
        <f aca="false">Лист1!L26</f>
        <v>0</v>
      </c>
    </row>
    <row r="55" customFormat="false" ht="15" hidden="false" customHeight="false" outlineLevel="0" collapsed="false">
      <c r="A55" s="73" t="n">
        <f aca="false">Лист1!A27</f>
        <v>0</v>
      </c>
      <c r="B55" s="74" t="n">
        <f aca="false">Лист1!B27</f>
        <v>0</v>
      </c>
      <c r="C55" s="75"/>
      <c r="D55" s="76" t="n">
        <f aca="false">Лист1!C27</f>
        <v>0</v>
      </c>
      <c r="E55" s="77" t="n">
        <f aca="false">Лист1!D27</f>
        <v>0</v>
      </c>
      <c r="F55" s="78" t="n">
        <f aca="false">Лист1!L27</f>
        <v>0</v>
      </c>
    </row>
    <row r="56" customFormat="false" ht="15" hidden="false" customHeight="false" outlineLevel="0" collapsed="false">
      <c r="A56" s="73" t="n">
        <f aca="false">Лист1!A30</f>
        <v>0</v>
      </c>
      <c r="B56" s="74" t="n">
        <f aca="false">Лист1!B30</f>
        <v>0</v>
      </c>
      <c r="C56" s="75"/>
      <c r="D56" s="76" t="n">
        <f aca="false">Лист1!C30</f>
        <v>0</v>
      </c>
      <c r="E56" s="77" t="n">
        <f aca="false">Лист1!D30</f>
        <v>0</v>
      </c>
      <c r="F56" s="78" t="n">
        <f aca="false">Лист1!L30</f>
        <v>0</v>
      </c>
    </row>
    <row r="57" customFormat="false" ht="15" hidden="false" customHeight="false" outlineLevel="0" collapsed="false">
      <c r="A57" s="73" t="n">
        <f aca="false">Лист1!A32</f>
        <v>0</v>
      </c>
      <c r="B57" s="74" t="n">
        <f aca="false">Лист1!B32</f>
        <v>0</v>
      </c>
      <c r="C57" s="75"/>
      <c r="D57" s="76" t="n">
        <f aca="false">Лист1!C32</f>
        <v>0</v>
      </c>
      <c r="E57" s="77" t="n">
        <f aca="false">Лист1!D32</f>
        <v>0</v>
      </c>
      <c r="F57" s="78" t="n">
        <f aca="false">Лист1!L32</f>
        <v>0</v>
      </c>
    </row>
    <row r="58" customFormat="false" ht="15" hidden="false" customHeight="false" outlineLevel="0" collapsed="false">
      <c r="A58" s="73" t="n">
        <f aca="false">Лист1!A33</f>
        <v>0</v>
      </c>
      <c r="B58" s="74" t="n">
        <f aca="false">Лист1!B33</f>
        <v>0</v>
      </c>
      <c r="C58" s="75"/>
      <c r="D58" s="76" t="n">
        <f aca="false">Лист1!C33</f>
        <v>0</v>
      </c>
      <c r="E58" s="77" t="n">
        <f aca="false">Лист1!D33</f>
        <v>0</v>
      </c>
      <c r="F58" s="78" t="n">
        <f aca="false">Лист1!L33</f>
        <v>0</v>
      </c>
    </row>
    <row r="59" customFormat="false" ht="15" hidden="false" customHeight="false" outlineLevel="0" collapsed="false">
      <c r="A59" s="73" t="n">
        <f aca="false">Лист1!A34</f>
        <v>0</v>
      </c>
      <c r="B59" s="74" t="n">
        <f aca="false">Лист1!B34</f>
        <v>0</v>
      </c>
      <c r="C59" s="75"/>
      <c r="D59" s="76" t="n">
        <f aca="false">Лист1!C34</f>
        <v>0</v>
      </c>
      <c r="E59" s="77" t="n">
        <f aca="false">Лист1!D34</f>
        <v>0</v>
      </c>
      <c r="F59" s="78" t="n">
        <f aca="false">Лист1!L34</f>
        <v>0</v>
      </c>
    </row>
    <row r="60" customFormat="false" ht="15" hidden="false" customHeight="false" outlineLevel="0" collapsed="false">
      <c r="A60" s="73" t="n">
        <f aca="false">Лист1!A35</f>
        <v>0</v>
      </c>
      <c r="B60" s="74" t="n">
        <f aca="false">Лист1!B35</f>
        <v>0</v>
      </c>
      <c r="C60" s="75"/>
      <c r="D60" s="76" t="n">
        <f aca="false">Лист1!C35</f>
        <v>0</v>
      </c>
      <c r="E60" s="77" t="n">
        <f aca="false">Лист1!D35</f>
        <v>0</v>
      </c>
      <c r="F60" s="78" t="n">
        <f aca="false">Лист1!L35</f>
        <v>0</v>
      </c>
    </row>
    <row r="61" customFormat="false" ht="15" hidden="false" customHeight="false" outlineLevel="0" collapsed="false">
      <c r="A61" s="73" t="n">
        <f aca="false">Лист1!A36</f>
        <v>0</v>
      </c>
      <c r="B61" s="74" t="n">
        <f aca="false">Лист1!B36</f>
        <v>0</v>
      </c>
      <c r="C61" s="75"/>
      <c r="D61" s="76" t="n">
        <f aca="false">Лист1!C36</f>
        <v>0</v>
      </c>
      <c r="E61" s="77" t="n">
        <f aca="false">Лист1!D36</f>
        <v>0</v>
      </c>
      <c r="F61" s="78" t="n">
        <f aca="false">Лист1!L36</f>
        <v>0</v>
      </c>
    </row>
    <row r="62" customFormat="false" ht="15" hidden="false" customHeight="false" outlineLevel="0" collapsed="false">
      <c r="A62" s="73" t="n">
        <f aca="false">Лист1!A37</f>
        <v>0</v>
      </c>
      <c r="B62" s="74" t="n">
        <f aca="false">Лист1!B37</f>
        <v>0</v>
      </c>
      <c r="C62" s="75"/>
      <c r="D62" s="76" t="n">
        <f aca="false">Лист1!C37</f>
        <v>0</v>
      </c>
      <c r="E62" s="77" t="n">
        <f aca="false">Лист1!D37</f>
        <v>0</v>
      </c>
      <c r="F62" s="78" t="n">
        <f aca="false">Лист1!L37</f>
        <v>0</v>
      </c>
    </row>
    <row r="63" customFormat="false" ht="15" hidden="false" customHeight="false" outlineLevel="0" collapsed="false">
      <c r="A63" s="73" t="n">
        <f aca="false">Лист1!A38</f>
        <v>0</v>
      </c>
      <c r="B63" s="74" t="n">
        <f aca="false">Лист1!B38</f>
        <v>0</v>
      </c>
      <c r="C63" s="75"/>
      <c r="D63" s="76" t="n">
        <f aca="false">Лист1!C38</f>
        <v>0</v>
      </c>
      <c r="E63" s="77" t="n">
        <f aca="false">Лист1!D38</f>
        <v>0</v>
      </c>
      <c r="F63" s="78" t="n">
        <f aca="false">Лист1!L38</f>
        <v>0</v>
      </c>
    </row>
    <row r="64" customFormat="false" ht="15" hidden="false" customHeight="false" outlineLevel="0" collapsed="false">
      <c r="A64" s="73" t="n">
        <f aca="false">Лист1!A39</f>
        <v>0</v>
      </c>
      <c r="B64" s="74" t="n">
        <f aca="false">Лист1!B39</f>
        <v>0</v>
      </c>
      <c r="C64" s="75"/>
      <c r="D64" s="76" t="n">
        <f aca="false">Лист1!C39</f>
        <v>0</v>
      </c>
      <c r="E64" s="77" t="n">
        <f aca="false">Лист1!D39</f>
        <v>0</v>
      </c>
      <c r="F64" s="78" t="n">
        <f aca="false">Лист1!L39</f>
        <v>0</v>
      </c>
    </row>
    <row r="65" customFormat="false" ht="15" hidden="false" customHeight="false" outlineLevel="0" collapsed="false">
      <c r="A65" s="73" t="n">
        <f aca="false">Лист1!A40</f>
        <v>0</v>
      </c>
      <c r="B65" s="74" t="n">
        <f aca="false">Лист1!B40</f>
        <v>0</v>
      </c>
      <c r="C65" s="75"/>
      <c r="D65" s="76" t="n">
        <f aca="false">Лист1!C40</f>
        <v>0</v>
      </c>
      <c r="E65" s="77" t="n">
        <f aca="false">Лист1!D40</f>
        <v>0</v>
      </c>
      <c r="F65" s="78" t="n">
        <f aca="false">Лист1!L40</f>
        <v>0</v>
      </c>
    </row>
    <row r="66" customFormat="false" ht="15" hidden="false" customHeight="false" outlineLevel="0" collapsed="false">
      <c r="A66" s="73" t="n">
        <f aca="false">Лист1!A41</f>
        <v>0</v>
      </c>
      <c r="B66" s="74" t="n">
        <f aca="false">Лист1!B41</f>
        <v>0</v>
      </c>
      <c r="C66" s="75"/>
      <c r="D66" s="76" t="n">
        <f aca="false">Лист1!C41</f>
        <v>0</v>
      </c>
      <c r="E66" s="77" t="n">
        <f aca="false">Лист1!D41</f>
        <v>0</v>
      </c>
      <c r="F66" s="78" t="n">
        <f aca="false">Лист1!L41</f>
        <v>0</v>
      </c>
    </row>
    <row r="67" customFormat="false" ht="15" hidden="false" customHeight="false" outlineLevel="0" collapsed="false">
      <c r="A67" s="73" t="n">
        <f aca="false">Лист1!A42</f>
        <v>0</v>
      </c>
      <c r="B67" s="74" t="n">
        <f aca="false">Лист1!B42</f>
        <v>0</v>
      </c>
      <c r="C67" s="75"/>
      <c r="D67" s="76" t="n">
        <f aca="false">Лист1!C42</f>
        <v>0</v>
      </c>
      <c r="E67" s="77" t="n">
        <f aca="false">Лист1!D42</f>
        <v>0</v>
      </c>
      <c r="F67" s="78" t="n">
        <f aca="false">Лист1!L42</f>
        <v>0</v>
      </c>
    </row>
    <row r="68" customFormat="false" ht="15" hidden="false" customHeight="false" outlineLevel="0" collapsed="false">
      <c r="A68" s="73" t="n">
        <f aca="false">Лист1!A43</f>
        <v>0</v>
      </c>
      <c r="B68" s="74" t="n">
        <f aca="false">Лист1!B43</f>
        <v>0</v>
      </c>
      <c r="C68" s="75"/>
      <c r="D68" s="76" t="n">
        <f aca="false">Лист1!C43</f>
        <v>0</v>
      </c>
      <c r="E68" s="77" t="n">
        <f aca="false">Лист1!D43</f>
        <v>0</v>
      </c>
      <c r="F68" s="78" t="n">
        <f aca="false">Лист1!L43</f>
        <v>0</v>
      </c>
    </row>
    <row r="69" customFormat="false" ht="15" hidden="false" customHeight="false" outlineLevel="0" collapsed="false">
      <c r="A69" s="73" t="n">
        <f aca="false">Лист1!A44</f>
        <v>0</v>
      </c>
      <c r="B69" s="74" t="n">
        <f aca="false">Лист1!B44</f>
        <v>0</v>
      </c>
      <c r="C69" s="75"/>
      <c r="D69" s="76" t="n">
        <f aca="false">Лист1!C44</f>
        <v>0</v>
      </c>
      <c r="E69" s="77" t="n">
        <f aca="false">Лист1!D44</f>
        <v>0</v>
      </c>
      <c r="F69" s="78" t="n">
        <f aca="false">Лист1!L44</f>
        <v>0</v>
      </c>
    </row>
    <row r="70" customFormat="false" ht="15" hidden="false" customHeight="false" outlineLevel="0" collapsed="false">
      <c r="A70" s="73" t="n">
        <f aca="false">Лист1!A45</f>
        <v>0</v>
      </c>
      <c r="B70" s="74" t="n">
        <f aca="false">Лист1!B45</f>
        <v>0</v>
      </c>
      <c r="C70" s="75"/>
      <c r="D70" s="76" t="n">
        <f aca="false">Лист1!C45</f>
        <v>0</v>
      </c>
      <c r="E70" s="77" t="n">
        <f aca="false">Лист1!D45</f>
        <v>0</v>
      </c>
      <c r="F70" s="78" t="n">
        <f aca="false">Лист1!L45</f>
        <v>0</v>
      </c>
    </row>
    <row r="71" customFormat="false" ht="15" hidden="false" customHeight="false" outlineLevel="0" collapsed="false">
      <c r="A71" s="73" t="n">
        <f aca="false">Лист1!A46</f>
        <v>0</v>
      </c>
      <c r="B71" s="74" t="n">
        <f aca="false">Лист1!B46</f>
        <v>0</v>
      </c>
      <c r="C71" s="75"/>
      <c r="D71" s="76" t="n">
        <f aca="false">Лист1!C46</f>
        <v>0</v>
      </c>
      <c r="E71" s="77" t="n">
        <f aca="false">Лист1!D46</f>
        <v>0</v>
      </c>
      <c r="F71" s="78" t="n">
        <f aca="false">Лист1!L46</f>
        <v>0</v>
      </c>
    </row>
    <row r="72" customFormat="false" ht="15" hidden="false" customHeight="false" outlineLevel="0" collapsed="false">
      <c r="A72" s="73" t="n">
        <f aca="false">Лист1!A47</f>
        <v>0</v>
      </c>
      <c r="B72" s="74" t="n">
        <f aca="false">Лист1!B47</f>
        <v>0</v>
      </c>
      <c r="C72" s="75"/>
      <c r="D72" s="76" t="n">
        <f aca="false">Лист1!C47</f>
        <v>0</v>
      </c>
      <c r="E72" s="77" t="n">
        <f aca="false">Лист1!D47</f>
        <v>0</v>
      </c>
      <c r="F72" s="78" t="n">
        <f aca="false">Лист1!L47</f>
        <v>0</v>
      </c>
    </row>
    <row r="73" customFormat="false" ht="15" hidden="false" customHeight="false" outlineLevel="0" collapsed="false">
      <c r="A73" s="73" t="n">
        <f aca="false">Лист1!A48</f>
        <v>0</v>
      </c>
      <c r="B73" s="74" t="n">
        <f aca="false">Лист1!B48</f>
        <v>0</v>
      </c>
      <c r="C73" s="75"/>
      <c r="D73" s="76" t="n">
        <f aca="false">Лист1!C48</f>
        <v>0</v>
      </c>
      <c r="E73" s="77" t="n">
        <f aca="false">Лист1!D48</f>
        <v>0</v>
      </c>
      <c r="F73" s="78" t="n">
        <f aca="false">Лист1!L48</f>
        <v>0</v>
      </c>
    </row>
    <row r="74" customFormat="false" ht="15" hidden="false" customHeight="false" outlineLevel="0" collapsed="false">
      <c r="A74" s="73" t="n">
        <f aca="false">Лист1!A49</f>
        <v>0</v>
      </c>
      <c r="B74" s="74" t="n">
        <f aca="false">Лист1!B49</f>
        <v>0</v>
      </c>
      <c r="C74" s="75"/>
      <c r="D74" s="76" t="n">
        <f aca="false">Лист1!C49</f>
        <v>0</v>
      </c>
      <c r="E74" s="77" t="n">
        <f aca="false">Лист1!D49</f>
        <v>0</v>
      </c>
      <c r="F74" s="78" t="n">
        <f aca="false">Лист1!L49</f>
        <v>0</v>
      </c>
    </row>
    <row r="75" customFormat="false" ht="15" hidden="false" customHeight="false" outlineLevel="0" collapsed="false">
      <c r="A75" s="73" t="n">
        <f aca="false">Лист1!A50</f>
        <v>0</v>
      </c>
      <c r="B75" s="74" t="n">
        <f aca="false">Лист1!B50</f>
        <v>0</v>
      </c>
      <c r="C75" s="75"/>
      <c r="D75" s="76" t="n">
        <f aca="false">Лист1!C50</f>
        <v>0</v>
      </c>
      <c r="E75" s="77" t="n">
        <f aca="false">Лист1!D50</f>
        <v>0</v>
      </c>
      <c r="F75" s="78" t="n">
        <f aca="false">Лист1!L50</f>
        <v>0</v>
      </c>
    </row>
    <row r="76" customFormat="false" ht="15" hidden="false" customHeight="false" outlineLevel="0" collapsed="false">
      <c r="A76" s="73" t="n">
        <f aca="false">Лист1!A51</f>
        <v>0</v>
      </c>
      <c r="B76" s="74" t="n">
        <f aca="false">Лист1!B51</f>
        <v>0</v>
      </c>
      <c r="C76" s="75"/>
      <c r="D76" s="76" t="n">
        <f aca="false">Лист1!C51</f>
        <v>0</v>
      </c>
      <c r="E76" s="77" t="n">
        <f aca="false">Лист1!D51</f>
        <v>0</v>
      </c>
      <c r="F76" s="78" t="n">
        <f aca="false">Лист1!L51</f>
        <v>0</v>
      </c>
    </row>
    <row r="77" customFormat="false" ht="15" hidden="false" customHeight="false" outlineLevel="0" collapsed="false">
      <c r="A77" s="73" t="n">
        <f aca="false">Лист1!A52</f>
        <v>0</v>
      </c>
      <c r="B77" s="74" t="n">
        <f aca="false">Лист1!B52</f>
        <v>0</v>
      </c>
      <c r="C77" s="75"/>
      <c r="D77" s="76" t="n">
        <f aca="false">Лист1!C52</f>
        <v>0</v>
      </c>
      <c r="E77" s="77" t="n">
        <f aca="false">Лист1!D52</f>
        <v>0</v>
      </c>
      <c r="F77" s="78" t="n">
        <f aca="false">Лист1!L52</f>
        <v>0</v>
      </c>
    </row>
    <row r="78" customFormat="false" ht="15" hidden="false" customHeight="false" outlineLevel="0" collapsed="false">
      <c r="A78" s="73" t="n">
        <f aca="false">Лист1!A53</f>
        <v>0</v>
      </c>
      <c r="B78" s="74" t="n">
        <f aca="false">Лист1!B53</f>
        <v>0</v>
      </c>
      <c r="C78" s="75"/>
      <c r="D78" s="76" t="n">
        <f aca="false">Лист1!C53</f>
        <v>0</v>
      </c>
      <c r="E78" s="77" t="n">
        <f aca="false">Лист1!D53</f>
        <v>0</v>
      </c>
      <c r="F78" s="78" t="n">
        <f aca="false">Лист1!L53</f>
        <v>0</v>
      </c>
    </row>
    <row r="79" customFormat="false" ht="15" hidden="false" customHeight="false" outlineLevel="0" collapsed="false">
      <c r="A79" s="73" t="n">
        <f aca="false">Лист1!A54</f>
        <v>0</v>
      </c>
      <c r="B79" s="74" t="n">
        <f aca="false">Лист1!B54</f>
        <v>0</v>
      </c>
      <c r="C79" s="75"/>
      <c r="D79" s="76" t="n">
        <f aca="false">Лист1!C54</f>
        <v>0</v>
      </c>
      <c r="E79" s="77" t="n">
        <f aca="false">Лист1!D54</f>
        <v>0</v>
      </c>
      <c r="F79" s="78" t="n">
        <f aca="false">Лист1!L54</f>
        <v>0</v>
      </c>
    </row>
    <row r="80" customFormat="false" ht="15" hidden="false" customHeight="false" outlineLevel="0" collapsed="false">
      <c r="A80" s="73" t="n">
        <f aca="false">Лист1!A55</f>
        <v>0</v>
      </c>
      <c r="B80" s="74" t="n">
        <f aca="false">Лист1!B55</f>
        <v>0</v>
      </c>
      <c r="C80" s="75"/>
      <c r="D80" s="76" t="n">
        <f aca="false">Лист1!C55</f>
        <v>0</v>
      </c>
      <c r="E80" s="77" t="n">
        <f aca="false">Лист1!D55</f>
        <v>0</v>
      </c>
      <c r="F80" s="78" t="n">
        <f aca="false">Лист1!L55</f>
        <v>0</v>
      </c>
    </row>
    <row r="81" customFormat="false" ht="15" hidden="false" customHeight="false" outlineLevel="0" collapsed="false">
      <c r="A81" s="73" t="n">
        <f aca="false">Лист1!A56</f>
        <v>0</v>
      </c>
      <c r="B81" s="74" t="n">
        <f aca="false">Лист1!B56</f>
        <v>0</v>
      </c>
      <c r="C81" s="75"/>
      <c r="D81" s="76" t="n">
        <f aca="false">Лист1!C56</f>
        <v>0</v>
      </c>
      <c r="E81" s="77" t="n">
        <f aca="false">Лист1!D56</f>
        <v>0</v>
      </c>
      <c r="F81" s="78" t="n">
        <f aca="false">Лист1!L56</f>
        <v>0</v>
      </c>
    </row>
    <row r="82" customFormat="false" ht="15" hidden="false" customHeight="false" outlineLevel="0" collapsed="false">
      <c r="A82" s="73" t="n">
        <f aca="false">Лист1!A57</f>
        <v>0</v>
      </c>
      <c r="B82" s="74" t="n">
        <f aca="false">Лист1!B57</f>
        <v>0</v>
      </c>
      <c r="C82" s="75"/>
      <c r="D82" s="76" t="n">
        <f aca="false">Лист1!C57</f>
        <v>0</v>
      </c>
      <c r="E82" s="77" t="n">
        <f aca="false">Лист1!D57</f>
        <v>0</v>
      </c>
      <c r="F82" s="78" t="n">
        <f aca="false">Лист1!L57</f>
        <v>0</v>
      </c>
    </row>
    <row r="83" customFormat="false" ht="15" hidden="false" customHeight="false" outlineLevel="0" collapsed="false">
      <c r="A83" s="73" t="n">
        <f aca="false">Лист1!A58</f>
        <v>0</v>
      </c>
      <c r="B83" s="74" t="n">
        <f aca="false">Лист1!B58</f>
        <v>0</v>
      </c>
      <c r="C83" s="75"/>
      <c r="D83" s="76" t="n">
        <f aca="false">Лист1!C58</f>
        <v>0</v>
      </c>
      <c r="E83" s="77" t="n">
        <f aca="false">Лист1!D58</f>
        <v>0</v>
      </c>
      <c r="F83" s="78" t="n">
        <f aca="false">Лист1!L58</f>
        <v>0</v>
      </c>
    </row>
    <row r="84" customFormat="false" ht="15" hidden="false" customHeight="false" outlineLevel="0" collapsed="false">
      <c r="A84" s="73" t="n">
        <f aca="false">Лист1!A59</f>
        <v>0</v>
      </c>
      <c r="B84" s="74" t="n">
        <f aca="false">Лист1!B59</f>
        <v>0</v>
      </c>
      <c r="C84" s="75"/>
      <c r="D84" s="76" t="n">
        <f aca="false">Лист1!C59</f>
        <v>0</v>
      </c>
      <c r="E84" s="77" t="n">
        <f aca="false">Лист1!D59</f>
        <v>0</v>
      </c>
      <c r="F84" s="78" t="n">
        <f aca="false">Лист1!L59</f>
        <v>0</v>
      </c>
    </row>
    <row r="85" customFormat="false" ht="15" hidden="false" customHeight="false" outlineLevel="0" collapsed="false">
      <c r="A85" s="73" t="n">
        <f aca="false">Лист1!A60</f>
        <v>0</v>
      </c>
      <c r="B85" s="74" t="n">
        <f aca="false">Лист1!B60</f>
        <v>0</v>
      </c>
      <c r="C85" s="75"/>
      <c r="D85" s="76" t="n">
        <f aca="false">Лист1!C60</f>
        <v>0</v>
      </c>
      <c r="E85" s="77" t="n">
        <f aca="false">Лист1!D60</f>
        <v>0</v>
      </c>
      <c r="F85" s="78" t="n">
        <f aca="false">Лист1!L60</f>
        <v>0</v>
      </c>
    </row>
    <row r="86" customFormat="false" ht="15" hidden="false" customHeight="false" outlineLevel="0" collapsed="false">
      <c r="A86" s="73" t="n">
        <f aca="false">Лист1!A61</f>
        <v>0</v>
      </c>
      <c r="B86" s="74" t="n">
        <f aca="false">Лист1!B61</f>
        <v>0</v>
      </c>
      <c r="C86" s="75"/>
      <c r="D86" s="76" t="n">
        <f aca="false">Лист1!C61</f>
        <v>0</v>
      </c>
      <c r="E86" s="77" t="n">
        <f aca="false">Лист1!D61</f>
        <v>0</v>
      </c>
      <c r="F86" s="78" t="n">
        <f aca="false">Лист1!L61</f>
        <v>0</v>
      </c>
    </row>
    <row r="87" customFormat="false" ht="15" hidden="false" customHeight="false" outlineLevel="0" collapsed="false">
      <c r="A87" s="73" t="n">
        <f aca="false">Лист1!A62</f>
        <v>0</v>
      </c>
      <c r="B87" s="74" t="n">
        <f aca="false">Лист1!B62</f>
        <v>0</v>
      </c>
      <c r="C87" s="75"/>
      <c r="D87" s="76" t="n">
        <f aca="false">Лист1!C62</f>
        <v>0</v>
      </c>
      <c r="E87" s="77" t="n">
        <f aca="false">Лист1!D62</f>
        <v>0</v>
      </c>
      <c r="F87" s="78" t="n">
        <f aca="false">Лист1!L62</f>
        <v>0</v>
      </c>
    </row>
    <row r="88" customFormat="false" ht="15" hidden="false" customHeight="false" outlineLevel="0" collapsed="false">
      <c r="A88" s="73" t="n">
        <f aca="false">Лист1!A63</f>
        <v>0</v>
      </c>
      <c r="B88" s="74" t="n">
        <f aca="false">Лист1!B63</f>
        <v>0</v>
      </c>
      <c r="C88" s="75"/>
      <c r="D88" s="76" t="n">
        <f aca="false">Лист1!C63</f>
        <v>0</v>
      </c>
      <c r="E88" s="77" t="n">
        <f aca="false">Лист1!D63</f>
        <v>0</v>
      </c>
      <c r="F88" s="78" t="n">
        <f aca="false">Лист1!L63</f>
        <v>0</v>
      </c>
    </row>
    <row r="89" customFormat="false" ht="15" hidden="false" customHeight="false" outlineLevel="0" collapsed="false">
      <c r="A89" s="73" t="n">
        <f aca="false">Лист1!A64</f>
        <v>0</v>
      </c>
      <c r="B89" s="74" t="n">
        <f aca="false">Лист1!B64</f>
        <v>0</v>
      </c>
      <c r="C89" s="75"/>
      <c r="D89" s="76" t="n">
        <f aca="false">Лист1!C64</f>
        <v>0</v>
      </c>
      <c r="E89" s="77" t="n">
        <f aca="false">Лист1!D64</f>
        <v>0</v>
      </c>
      <c r="F89" s="78" t="n">
        <f aca="false">Лист1!L64</f>
        <v>0</v>
      </c>
    </row>
    <row r="90" customFormat="false" ht="15" hidden="false" customHeight="false" outlineLevel="0" collapsed="false">
      <c r="A90" s="73" t="n">
        <f aca="false">Лист1!A65</f>
        <v>0</v>
      </c>
      <c r="B90" s="74" t="n">
        <f aca="false">Лист1!B65</f>
        <v>0</v>
      </c>
      <c r="C90" s="75"/>
      <c r="D90" s="76" t="n">
        <f aca="false">Лист1!C65</f>
        <v>0</v>
      </c>
      <c r="E90" s="77" t="n">
        <f aca="false">Лист1!D65</f>
        <v>0</v>
      </c>
      <c r="F90" s="78" t="n">
        <f aca="false">Лист1!L65</f>
        <v>0</v>
      </c>
    </row>
    <row r="91" customFormat="false" ht="15" hidden="false" customHeight="false" outlineLevel="0" collapsed="false">
      <c r="A91" s="73" t="n">
        <f aca="false">Лист1!A66</f>
        <v>0</v>
      </c>
      <c r="B91" s="74" t="n">
        <f aca="false">Лист1!B66</f>
        <v>0</v>
      </c>
      <c r="C91" s="75"/>
      <c r="D91" s="76" t="n">
        <f aca="false">Лист1!C66</f>
        <v>0</v>
      </c>
      <c r="E91" s="77" t="n">
        <f aca="false">Лист1!D66</f>
        <v>0</v>
      </c>
      <c r="F91" s="78" t="n">
        <f aca="false">Лист1!L66</f>
        <v>0</v>
      </c>
    </row>
    <row r="92" customFormat="false" ht="15" hidden="false" customHeight="false" outlineLevel="0" collapsed="false">
      <c r="A92" s="73" t="n">
        <f aca="false">Лист1!A67</f>
        <v>0</v>
      </c>
      <c r="B92" s="74" t="n">
        <f aca="false">Лист1!B67</f>
        <v>0</v>
      </c>
      <c r="C92" s="75"/>
      <c r="D92" s="76" t="n">
        <f aca="false">Лист1!C67</f>
        <v>0</v>
      </c>
      <c r="E92" s="77" t="n">
        <f aca="false">Лист1!D67</f>
        <v>0</v>
      </c>
      <c r="F92" s="78" t="n">
        <f aca="false">Лист1!L67</f>
        <v>0</v>
      </c>
    </row>
    <row r="93" customFormat="false" ht="15" hidden="false" customHeight="false" outlineLevel="0" collapsed="false">
      <c r="A93" s="73" t="n">
        <f aca="false">Лист1!A68</f>
        <v>0</v>
      </c>
      <c r="B93" s="74" t="n">
        <f aca="false">Лист1!B68</f>
        <v>0</v>
      </c>
      <c r="C93" s="75"/>
      <c r="D93" s="76" t="n">
        <f aca="false">Лист1!C68</f>
        <v>0</v>
      </c>
      <c r="E93" s="77" t="n">
        <f aca="false">Лист1!D68</f>
        <v>0</v>
      </c>
      <c r="F93" s="78" t="n">
        <f aca="false">Лист1!L68</f>
        <v>0</v>
      </c>
    </row>
    <row r="94" customFormat="false" ht="15" hidden="false" customHeight="false" outlineLevel="0" collapsed="false">
      <c r="A94" s="73" t="n">
        <f aca="false">Лист1!A69</f>
        <v>0</v>
      </c>
      <c r="B94" s="74" t="n">
        <f aca="false">Лист1!B69</f>
        <v>0</v>
      </c>
      <c r="C94" s="75"/>
      <c r="D94" s="76" t="n">
        <f aca="false">Лист1!C69</f>
        <v>0</v>
      </c>
      <c r="E94" s="77" t="n">
        <f aca="false">Лист1!D69</f>
        <v>0</v>
      </c>
      <c r="F94" s="78" t="n">
        <f aca="false">Лист1!L69</f>
        <v>0</v>
      </c>
    </row>
    <row r="95" customFormat="false" ht="15" hidden="false" customHeight="false" outlineLevel="0" collapsed="false">
      <c r="A95" s="73" t="n">
        <f aca="false">Лист1!A70</f>
        <v>0</v>
      </c>
      <c r="B95" s="74" t="n">
        <f aca="false">Лист1!B70</f>
        <v>0</v>
      </c>
      <c r="C95" s="75"/>
      <c r="D95" s="76" t="n">
        <f aca="false">Лист1!C70</f>
        <v>0</v>
      </c>
      <c r="E95" s="77" t="n">
        <f aca="false">Лист1!D70</f>
        <v>0</v>
      </c>
      <c r="F95" s="78" t="n">
        <f aca="false">Лист1!L70</f>
        <v>0</v>
      </c>
    </row>
    <row r="96" customFormat="false" ht="15" hidden="false" customHeight="false" outlineLevel="0" collapsed="false">
      <c r="A96" s="73" t="n">
        <f aca="false">Лист1!A71</f>
        <v>0</v>
      </c>
      <c r="B96" s="74" t="n">
        <f aca="false">Лист1!B71</f>
        <v>0</v>
      </c>
      <c r="C96" s="75"/>
      <c r="D96" s="76" t="n">
        <f aca="false">Лист1!C71</f>
        <v>0</v>
      </c>
      <c r="E96" s="77" t="n">
        <f aca="false">Лист1!D71</f>
        <v>0</v>
      </c>
      <c r="F96" s="78" t="n">
        <f aca="false">Лист1!L71</f>
        <v>0</v>
      </c>
    </row>
    <row r="97" customFormat="false" ht="15" hidden="false" customHeight="false" outlineLevel="0" collapsed="false">
      <c r="A97" s="73" t="n">
        <f aca="false">Лист1!A72</f>
        <v>0</v>
      </c>
      <c r="B97" s="74" t="n">
        <f aca="false">Лист1!B72</f>
        <v>0</v>
      </c>
      <c r="C97" s="75"/>
      <c r="D97" s="76" t="n">
        <f aca="false">Лист1!C72</f>
        <v>0</v>
      </c>
      <c r="E97" s="77" t="n">
        <f aca="false">Лист1!D72</f>
        <v>0</v>
      </c>
      <c r="F97" s="78" t="n">
        <f aca="false">Лист1!L72</f>
        <v>0</v>
      </c>
    </row>
    <row r="98" customFormat="false" ht="15" hidden="false" customHeight="false" outlineLevel="0" collapsed="false">
      <c r="A98" s="73" t="n">
        <f aca="false">Лист1!A73</f>
        <v>0</v>
      </c>
      <c r="B98" s="74" t="n">
        <f aca="false">Лист1!B73</f>
        <v>0</v>
      </c>
      <c r="C98" s="75"/>
      <c r="D98" s="76" t="n">
        <f aca="false">Лист1!C73</f>
        <v>0</v>
      </c>
      <c r="E98" s="77" t="n">
        <f aca="false">Лист1!D73</f>
        <v>0</v>
      </c>
      <c r="F98" s="78" t="n">
        <f aca="false">Лист1!L73</f>
        <v>0</v>
      </c>
    </row>
    <row r="99" customFormat="false" ht="15" hidden="false" customHeight="false" outlineLevel="0" collapsed="false">
      <c r="A99" s="73" t="n">
        <f aca="false">Лист1!A74</f>
        <v>0</v>
      </c>
      <c r="B99" s="74" t="n">
        <f aca="false">Лист1!B74</f>
        <v>0</v>
      </c>
      <c r="C99" s="75"/>
      <c r="D99" s="76" t="n">
        <f aca="false">Лист1!C74</f>
        <v>0</v>
      </c>
      <c r="E99" s="77" t="n">
        <f aca="false">Лист1!D74</f>
        <v>0</v>
      </c>
      <c r="F99" s="78" t="n">
        <f aca="false">Лист1!L74</f>
        <v>0</v>
      </c>
    </row>
    <row r="100" customFormat="false" ht="15" hidden="false" customHeight="false" outlineLevel="0" collapsed="false">
      <c r="A100" s="73" t="n">
        <f aca="false">Лист1!A75</f>
        <v>0</v>
      </c>
      <c r="B100" s="74" t="n">
        <f aca="false">Лист1!B75</f>
        <v>0</v>
      </c>
      <c r="C100" s="75"/>
      <c r="D100" s="76" t="n">
        <f aca="false">Лист1!C75</f>
        <v>0</v>
      </c>
      <c r="E100" s="77" t="n">
        <f aca="false">Лист1!D75</f>
        <v>0</v>
      </c>
      <c r="F100" s="78" t="n">
        <f aca="false">Лист1!L75</f>
        <v>0</v>
      </c>
    </row>
    <row r="101" customFormat="false" ht="15" hidden="false" customHeight="false" outlineLevel="0" collapsed="false">
      <c r="A101" s="73" t="n">
        <f aca="false">Лист1!A76</f>
        <v>0</v>
      </c>
      <c r="B101" s="74" t="n">
        <f aca="false">Лист1!B76</f>
        <v>0</v>
      </c>
      <c r="C101" s="75"/>
      <c r="D101" s="76" t="n">
        <f aca="false">Лист1!C76</f>
        <v>0</v>
      </c>
      <c r="E101" s="77" t="n">
        <f aca="false">Лист1!D76</f>
        <v>0</v>
      </c>
      <c r="F101" s="78" t="n">
        <f aca="false">Лист1!L76</f>
        <v>0</v>
      </c>
    </row>
    <row r="102" customFormat="false" ht="15" hidden="false" customHeight="false" outlineLevel="0" collapsed="false">
      <c r="A102" s="73" t="n">
        <f aca="false">Лист1!A77</f>
        <v>0</v>
      </c>
      <c r="B102" s="74" t="n">
        <f aca="false">Лист1!B77</f>
        <v>0</v>
      </c>
      <c r="C102" s="75"/>
      <c r="D102" s="76" t="n">
        <f aca="false">Лист1!C77</f>
        <v>0</v>
      </c>
      <c r="E102" s="77" t="n">
        <f aca="false">Лист1!D77</f>
        <v>0</v>
      </c>
      <c r="F102" s="78" t="n">
        <f aca="false">Лист1!L77</f>
        <v>0</v>
      </c>
    </row>
    <row r="103" customFormat="false" ht="15" hidden="false" customHeight="false" outlineLevel="0" collapsed="false">
      <c r="A103" s="73" t="n">
        <f aca="false">Лист1!A78</f>
        <v>0</v>
      </c>
      <c r="B103" s="74" t="n">
        <f aca="false">Лист1!B78</f>
        <v>0</v>
      </c>
      <c r="C103" s="75"/>
      <c r="D103" s="76" t="n">
        <f aca="false">Лист1!C78</f>
        <v>0</v>
      </c>
      <c r="E103" s="77" t="n">
        <f aca="false">Лист1!D78</f>
        <v>0</v>
      </c>
      <c r="F103" s="78" t="n">
        <f aca="false">Лист1!L78</f>
        <v>0</v>
      </c>
    </row>
    <row r="104" customFormat="false" ht="15" hidden="false" customHeight="false" outlineLevel="0" collapsed="false">
      <c r="A104" s="73" t="n">
        <f aca="false">Лист1!A79</f>
        <v>0</v>
      </c>
      <c r="B104" s="74" t="n">
        <f aca="false">Лист1!B79</f>
        <v>0</v>
      </c>
      <c r="C104" s="75"/>
      <c r="D104" s="76" t="n">
        <f aca="false">Лист1!C79</f>
        <v>0</v>
      </c>
      <c r="E104" s="77" t="n">
        <f aca="false">Лист1!D79</f>
        <v>0</v>
      </c>
      <c r="F104" s="78" t="n">
        <f aca="false">Лист1!L79</f>
        <v>0</v>
      </c>
    </row>
    <row r="105" customFormat="false" ht="15" hidden="false" customHeight="false" outlineLevel="0" collapsed="false">
      <c r="A105" s="73" t="n">
        <f aca="false">Лист1!A80</f>
        <v>0</v>
      </c>
      <c r="B105" s="74" t="n">
        <f aca="false">Лист1!B80</f>
        <v>0</v>
      </c>
      <c r="C105" s="75"/>
      <c r="D105" s="76" t="n">
        <f aca="false">Лист1!C80</f>
        <v>0</v>
      </c>
      <c r="E105" s="77" t="n">
        <f aca="false">Лист1!D80</f>
        <v>0</v>
      </c>
      <c r="F105" s="78" t="n">
        <f aca="false">Лист1!L80</f>
        <v>0</v>
      </c>
    </row>
    <row r="106" customFormat="false" ht="15" hidden="false" customHeight="false" outlineLevel="0" collapsed="false">
      <c r="A106" s="73" t="n">
        <f aca="false">Лист1!A81</f>
        <v>0</v>
      </c>
      <c r="B106" s="74" t="n">
        <f aca="false">Лист1!B81</f>
        <v>0</v>
      </c>
      <c r="C106" s="75"/>
      <c r="D106" s="76" t="n">
        <f aca="false">Лист1!C81</f>
        <v>0</v>
      </c>
      <c r="E106" s="77" t="n">
        <f aca="false">Лист1!D81</f>
        <v>0</v>
      </c>
      <c r="F106" s="78" t="n">
        <f aca="false">Лист1!L81</f>
        <v>0</v>
      </c>
    </row>
    <row r="107" customFormat="false" ht="15" hidden="false" customHeight="false" outlineLevel="0" collapsed="false">
      <c r="A107" s="73" t="n">
        <f aca="false">Лист1!A82</f>
        <v>0</v>
      </c>
      <c r="B107" s="74" t="n">
        <f aca="false">Лист1!B82</f>
        <v>0</v>
      </c>
      <c r="C107" s="75"/>
      <c r="D107" s="76" t="n">
        <f aca="false">Лист1!C82</f>
        <v>0</v>
      </c>
      <c r="E107" s="77" t="n">
        <f aca="false">Лист1!D82</f>
        <v>0</v>
      </c>
      <c r="F107" s="78" t="n">
        <f aca="false">Лист1!L82</f>
        <v>0</v>
      </c>
    </row>
    <row r="108" customFormat="false" ht="15" hidden="false" customHeight="false" outlineLevel="0" collapsed="false">
      <c r="A108" s="73" t="n">
        <f aca="false">Лист1!A83</f>
        <v>0</v>
      </c>
      <c r="B108" s="74" t="n">
        <f aca="false">Лист1!B83</f>
        <v>0</v>
      </c>
      <c r="C108" s="75"/>
      <c r="D108" s="76" t="n">
        <f aca="false">Лист1!C83</f>
        <v>0</v>
      </c>
      <c r="E108" s="77" t="n">
        <f aca="false">Лист1!D83</f>
        <v>0</v>
      </c>
      <c r="F108" s="78" t="n">
        <f aca="false">Лист1!L83</f>
        <v>0</v>
      </c>
    </row>
    <row r="109" customFormat="false" ht="15" hidden="false" customHeight="false" outlineLevel="0" collapsed="false">
      <c r="A109" s="73" t="n">
        <f aca="false">Лист1!A84</f>
        <v>0</v>
      </c>
      <c r="B109" s="74" t="n">
        <f aca="false">Лист1!B84</f>
        <v>0</v>
      </c>
      <c r="C109" s="75"/>
      <c r="D109" s="76" t="n">
        <f aca="false">Лист1!C84</f>
        <v>0</v>
      </c>
      <c r="E109" s="77" t="n">
        <f aca="false">Лист1!D84</f>
        <v>0</v>
      </c>
      <c r="F109" s="78" t="n">
        <f aca="false">Лист1!L84</f>
        <v>0</v>
      </c>
    </row>
    <row r="110" customFormat="false" ht="15" hidden="false" customHeight="false" outlineLevel="0" collapsed="false">
      <c r="A110" s="73" t="n">
        <f aca="false">Лист1!A85</f>
        <v>0</v>
      </c>
      <c r="B110" s="74" t="n">
        <f aca="false">Лист1!B85</f>
        <v>0</v>
      </c>
      <c r="C110" s="75"/>
      <c r="D110" s="76" t="n">
        <f aca="false">Лист1!C85</f>
        <v>0</v>
      </c>
      <c r="E110" s="77" t="n">
        <f aca="false">Лист1!D85</f>
        <v>0</v>
      </c>
      <c r="F110" s="78" t="n">
        <f aca="false">Лист1!L85</f>
        <v>0</v>
      </c>
    </row>
    <row r="111" customFormat="false" ht="15" hidden="false" customHeight="false" outlineLevel="0" collapsed="false">
      <c r="A111" s="73" t="n">
        <f aca="false">Лист1!A86</f>
        <v>0</v>
      </c>
      <c r="B111" s="74" t="n">
        <f aca="false">Лист1!B86</f>
        <v>0</v>
      </c>
      <c r="C111" s="75"/>
      <c r="D111" s="76" t="n">
        <f aca="false">Лист1!C86</f>
        <v>0</v>
      </c>
      <c r="E111" s="77" t="n">
        <f aca="false">Лист1!D86</f>
        <v>0</v>
      </c>
      <c r="F111" s="78" t="n">
        <f aca="false">Лист1!L86</f>
        <v>0</v>
      </c>
    </row>
    <row r="112" customFormat="false" ht="15" hidden="false" customHeight="false" outlineLevel="0" collapsed="false">
      <c r="A112" s="73" t="n">
        <f aca="false">Лист1!A87</f>
        <v>0</v>
      </c>
      <c r="B112" s="74" t="n">
        <f aca="false">Лист1!B87</f>
        <v>0</v>
      </c>
      <c r="C112" s="75"/>
      <c r="D112" s="76" t="n">
        <f aca="false">Лист1!C87</f>
        <v>0</v>
      </c>
      <c r="E112" s="77" t="n">
        <f aca="false">Лист1!D87</f>
        <v>0</v>
      </c>
      <c r="F112" s="78" t="n">
        <f aca="false">Лист1!L87</f>
        <v>0</v>
      </c>
    </row>
    <row r="113" customFormat="false" ht="15" hidden="false" customHeight="false" outlineLevel="0" collapsed="false">
      <c r="A113" s="73" t="n">
        <f aca="false">Лист1!A88</f>
        <v>0</v>
      </c>
      <c r="B113" s="74" t="n">
        <f aca="false">Лист1!B88</f>
        <v>0</v>
      </c>
      <c r="C113" s="75"/>
      <c r="D113" s="76" t="n">
        <f aca="false">Лист1!C88</f>
        <v>0</v>
      </c>
      <c r="E113" s="77" t="n">
        <f aca="false">Лист1!D88</f>
        <v>0</v>
      </c>
      <c r="F113" s="78" t="n">
        <f aca="false">Лист1!L88</f>
        <v>0</v>
      </c>
    </row>
    <row r="114" customFormat="false" ht="15" hidden="false" customHeight="false" outlineLevel="0" collapsed="false">
      <c r="A114" s="73" t="n">
        <f aca="false">Лист1!A89</f>
        <v>0</v>
      </c>
      <c r="B114" s="74" t="n">
        <f aca="false">Лист1!B89</f>
        <v>0</v>
      </c>
      <c r="C114" s="75"/>
      <c r="D114" s="76" t="n">
        <f aca="false">Лист1!C89</f>
        <v>0</v>
      </c>
      <c r="E114" s="77" t="n">
        <f aca="false">Лист1!D89</f>
        <v>0</v>
      </c>
      <c r="F114" s="78" t="n">
        <f aca="false">Лист1!L89</f>
        <v>0</v>
      </c>
    </row>
    <row r="115" customFormat="false" ht="15" hidden="false" customHeight="false" outlineLevel="0" collapsed="false">
      <c r="A115" s="73" t="n">
        <f aca="false">Лист1!A90</f>
        <v>0</v>
      </c>
      <c r="B115" s="74" t="n">
        <f aca="false">Лист1!B90</f>
        <v>0</v>
      </c>
      <c r="C115" s="75"/>
      <c r="D115" s="76" t="n">
        <f aca="false">Лист1!C90</f>
        <v>0</v>
      </c>
      <c r="E115" s="77" t="n">
        <f aca="false">Лист1!D90</f>
        <v>0</v>
      </c>
      <c r="F115" s="78" t="n">
        <f aca="false">Лист1!L90</f>
        <v>0</v>
      </c>
    </row>
    <row r="116" customFormat="false" ht="15" hidden="false" customHeight="false" outlineLevel="0" collapsed="false">
      <c r="A116" s="73" t="n">
        <f aca="false">Лист1!A91</f>
        <v>0</v>
      </c>
      <c r="B116" s="74" t="n">
        <f aca="false">Лист1!B91</f>
        <v>0</v>
      </c>
      <c r="C116" s="75"/>
      <c r="D116" s="76" t="n">
        <f aca="false">Лист1!C91</f>
        <v>0</v>
      </c>
      <c r="E116" s="77" t="n">
        <f aca="false">Лист1!D91</f>
        <v>0</v>
      </c>
      <c r="F116" s="78" t="n">
        <f aca="false">Лист1!L91</f>
        <v>0</v>
      </c>
    </row>
    <row r="117" customFormat="false" ht="15" hidden="false" customHeight="false" outlineLevel="0" collapsed="false">
      <c r="A117" s="73" t="n">
        <f aca="false">Лист1!A92</f>
        <v>0</v>
      </c>
      <c r="B117" s="74" t="n">
        <f aca="false">Лист1!B92</f>
        <v>0</v>
      </c>
      <c r="C117" s="75"/>
      <c r="D117" s="76" t="n">
        <f aca="false">Лист1!C92</f>
        <v>0</v>
      </c>
      <c r="E117" s="77" t="n">
        <f aca="false">Лист1!D92</f>
        <v>0</v>
      </c>
      <c r="F117" s="78" t="n">
        <f aca="false">Лист1!L92</f>
        <v>0</v>
      </c>
    </row>
    <row r="118" customFormat="false" ht="15" hidden="false" customHeight="false" outlineLevel="0" collapsed="false">
      <c r="A118" s="73" t="n">
        <f aca="false">Лист1!A93</f>
        <v>0</v>
      </c>
      <c r="B118" s="74" t="n">
        <f aca="false">Лист1!B93</f>
        <v>0</v>
      </c>
      <c r="C118" s="75"/>
      <c r="D118" s="76" t="n">
        <f aca="false">Лист1!C93</f>
        <v>0</v>
      </c>
      <c r="E118" s="77" t="n">
        <f aca="false">Лист1!D93</f>
        <v>0</v>
      </c>
      <c r="F118" s="78" t="n">
        <f aca="false">Лист1!L93</f>
        <v>0</v>
      </c>
    </row>
    <row r="119" customFormat="false" ht="15" hidden="false" customHeight="false" outlineLevel="0" collapsed="false">
      <c r="A119" s="73" t="n">
        <f aca="false">Лист1!A94</f>
        <v>0</v>
      </c>
      <c r="B119" s="74" t="n">
        <f aca="false">Лист1!B94</f>
        <v>0</v>
      </c>
      <c r="C119" s="75"/>
      <c r="D119" s="76" t="n">
        <f aca="false">Лист1!C94</f>
        <v>0</v>
      </c>
      <c r="E119" s="77" t="n">
        <f aca="false">Лист1!D94</f>
        <v>0</v>
      </c>
      <c r="F119" s="78" t="n">
        <f aca="false">Лист1!L94</f>
        <v>0</v>
      </c>
    </row>
    <row r="120" customFormat="false" ht="15" hidden="false" customHeight="false" outlineLevel="0" collapsed="false">
      <c r="A120" s="73" t="n">
        <f aca="false">Лист1!A95</f>
        <v>0</v>
      </c>
      <c r="B120" s="74" t="n">
        <f aca="false">Лист1!B95</f>
        <v>0</v>
      </c>
      <c r="C120" s="75"/>
      <c r="D120" s="76" t="n">
        <f aca="false">Лист1!C95</f>
        <v>0</v>
      </c>
      <c r="E120" s="77" t="n">
        <f aca="false">Лист1!D95</f>
        <v>0</v>
      </c>
      <c r="F120" s="78" t="n">
        <f aca="false">Лист1!L95</f>
        <v>0</v>
      </c>
    </row>
    <row r="121" customFormat="false" ht="15" hidden="false" customHeight="false" outlineLevel="0" collapsed="false">
      <c r="A121" s="73" t="n">
        <f aca="false">Лист1!A96</f>
        <v>0</v>
      </c>
      <c r="B121" s="74" t="n">
        <f aca="false">Лист1!B96</f>
        <v>0</v>
      </c>
      <c r="C121" s="75"/>
      <c r="D121" s="76" t="n">
        <f aca="false">Лист1!C96</f>
        <v>0</v>
      </c>
      <c r="E121" s="77" t="n">
        <f aca="false">Лист1!D96</f>
        <v>0</v>
      </c>
      <c r="F121" s="78" t="n">
        <f aca="false">Лист1!L96</f>
        <v>0</v>
      </c>
    </row>
    <row r="122" customFormat="false" ht="15" hidden="false" customHeight="false" outlineLevel="0" collapsed="false">
      <c r="A122" s="73" t="n">
        <f aca="false">Лист1!A97</f>
        <v>0</v>
      </c>
      <c r="B122" s="74" t="n">
        <f aca="false">Лист1!B97</f>
        <v>0</v>
      </c>
      <c r="C122" s="75"/>
      <c r="D122" s="76" t="n">
        <f aca="false">Лист1!C97</f>
        <v>0</v>
      </c>
      <c r="E122" s="77" t="n">
        <f aca="false">Лист1!D97</f>
        <v>0</v>
      </c>
      <c r="F122" s="78" t="n">
        <f aca="false">Лист1!L97</f>
        <v>0</v>
      </c>
    </row>
    <row r="123" customFormat="false" ht="15" hidden="false" customHeight="false" outlineLevel="0" collapsed="false">
      <c r="A123" s="73" t="n">
        <f aca="false">Лист1!A98</f>
        <v>0</v>
      </c>
      <c r="B123" s="74" t="n">
        <f aca="false">Лист1!B98</f>
        <v>0</v>
      </c>
      <c r="C123" s="75"/>
      <c r="D123" s="76" t="n">
        <f aca="false">Лист1!C98</f>
        <v>0</v>
      </c>
      <c r="E123" s="77" t="n">
        <f aca="false">Лист1!D98</f>
        <v>0</v>
      </c>
      <c r="F123" s="78" t="n">
        <f aca="false">Лист1!L98</f>
        <v>0</v>
      </c>
    </row>
    <row r="124" customFormat="false" ht="15" hidden="false" customHeight="false" outlineLevel="0" collapsed="false">
      <c r="A124" s="73" t="n">
        <f aca="false">Лист1!A99</f>
        <v>0</v>
      </c>
      <c r="B124" s="74" t="n">
        <f aca="false">Лист1!B99</f>
        <v>0</v>
      </c>
      <c r="C124" s="75"/>
      <c r="D124" s="76" t="n">
        <f aca="false">Лист1!C99</f>
        <v>0</v>
      </c>
      <c r="E124" s="77" t="n">
        <f aca="false">Лист1!D99</f>
        <v>0</v>
      </c>
      <c r="F124" s="78" t="n">
        <f aca="false">Лист1!L99</f>
        <v>0</v>
      </c>
    </row>
    <row r="125" customFormat="false" ht="15" hidden="false" customHeight="false" outlineLevel="0" collapsed="false">
      <c r="A125" s="73" t="n">
        <f aca="false">Лист1!A100</f>
        <v>0</v>
      </c>
      <c r="B125" s="74" t="n">
        <f aca="false">Лист1!B100</f>
        <v>0</v>
      </c>
      <c r="C125" s="75"/>
      <c r="D125" s="76" t="n">
        <f aca="false">Лист1!C100</f>
        <v>0</v>
      </c>
      <c r="E125" s="77" t="n">
        <f aca="false">Лист1!D100</f>
        <v>0</v>
      </c>
      <c r="F125" s="78" t="n">
        <f aca="false">Лист1!L100</f>
        <v>0</v>
      </c>
    </row>
    <row r="126" customFormat="false" ht="15" hidden="false" customHeight="false" outlineLevel="0" collapsed="false">
      <c r="A126" s="73" t="n">
        <f aca="false">Лист1!A101</f>
        <v>0</v>
      </c>
      <c r="B126" s="74" t="n">
        <f aca="false">Лист1!B101</f>
        <v>0</v>
      </c>
      <c r="C126" s="75"/>
      <c r="D126" s="76" t="n">
        <f aca="false">Лист1!C101</f>
        <v>0</v>
      </c>
      <c r="E126" s="77" t="n">
        <f aca="false">Лист1!D101</f>
        <v>0</v>
      </c>
      <c r="F126" s="78" t="n">
        <f aca="false">Лист1!L101</f>
        <v>0</v>
      </c>
    </row>
    <row r="127" customFormat="false" ht="15" hidden="false" customHeight="false" outlineLevel="0" collapsed="false">
      <c r="A127" s="73" t="n">
        <f aca="false">Лист1!A102</f>
        <v>0</v>
      </c>
      <c r="B127" s="74" t="n">
        <f aca="false">Лист1!B102</f>
        <v>0</v>
      </c>
      <c r="C127" s="75"/>
      <c r="D127" s="76" t="n">
        <f aca="false">Лист1!C102</f>
        <v>0</v>
      </c>
      <c r="E127" s="77" t="n">
        <f aca="false">Лист1!D102</f>
        <v>0</v>
      </c>
      <c r="F127" s="78" t="n">
        <f aca="false">Лист1!L102</f>
        <v>0</v>
      </c>
    </row>
    <row r="128" customFormat="false" ht="15" hidden="false" customHeight="false" outlineLevel="0" collapsed="false">
      <c r="A128" s="73" t="n">
        <f aca="false">Лист1!A103</f>
        <v>0</v>
      </c>
      <c r="B128" s="74" t="n">
        <f aca="false">Лист1!B103</f>
        <v>0</v>
      </c>
      <c r="C128" s="75"/>
      <c r="D128" s="76" t="n">
        <f aca="false">Лист1!C103</f>
        <v>0</v>
      </c>
      <c r="E128" s="77" t="n">
        <f aca="false">Лист1!D103</f>
        <v>0</v>
      </c>
      <c r="F128" s="78" t="n">
        <f aca="false">Лист1!L103</f>
        <v>0</v>
      </c>
    </row>
    <row r="129" customFormat="false" ht="15" hidden="false" customHeight="false" outlineLevel="0" collapsed="false">
      <c r="A129" s="73" t="n">
        <f aca="false">Лист1!A104</f>
        <v>0</v>
      </c>
      <c r="B129" s="74" t="n">
        <f aca="false">Лист1!B104</f>
        <v>0</v>
      </c>
      <c r="C129" s="75"/>
      <c r="D129" s="76" t="n">
        <f aca="false">Лист1!C104</f>
        <v>0</v>
      </c>
      <c r="E129" s="77" t="n">
        <f aca="false">Лист1!D104</f>
        <v>0</v>
      </c>
      <c r="F129" s="78" t="n">
        <f aca="false">Лист1!L104</f>
        <v>0</v>
      </c>
    </row>
    <row r="130" customFormat="false" ht="15" hidden="false" customHeight="false" outlineLevel="0" collapsed="false">
      <c r="A130" s="73" t="n">
        <f aca="false">Лист1!A105</f>
        <v>0</v>
      </c>
      <c r="B130" s="74" t="n">
        <f aca="false">Лист1!B105</f>
        <v>0</v>
      </c>
      <c r="C130" s="75"/>
      <c r="D130" s="76" t="n">
        <f aca="false">Лист1!C105</f>
        <v>0</v>
      </c>
      <c r="E130" s="77" t="n">
        <f aca="false">Лист1!D105</f>
        <v>0</v>
      </c>
      <c r="F130" s="78" t="n">
        <f aca="false">Лист1!L105</f>
        <v>0</v>
      </c>
    </row>
    <row r="131" customFormat="false" ht="15" hidden="false" customHeight="false" outlineLevel="0" collapsed="false">
      <c r="A131" s="73" t="n">
        <f aca="false">Лист1!A106</f>
        <v>0</v>
      </c>
      <c r="B131" s="74" t="n">
        <f aca="false">Лист1!B106</f>
        <v>0</v>
      </c>
      <c r="C131" s="75"/>
      <c r="D131" s="76" t="n">
        <f aca="false">Лист1!C106</f>
        <v>0</v>
      </c>
      <c r="E131" s="77" t="n">
        <f aca="false">Лист1!D106</f>
        <v>0</v>
      </c>
      <c r="F131" s="78" t="n">
        <f aca="false">Лист1!L106</f>
        <v>0</v>
      </c>
    </row>
    <row r="132" customFormat="false" ht="15" hidden="false" customHeight="false" outlineLevel="0" collapsed="false">
      <c r="A132" s="73" t="n">
        <f aca="false">Лист1!A107</f>
        <v>0</v>
      </c>
      <c r="B132" s="74" t="n">
        <f aca="false">Лист1!B107</f>
        <v>0</v>
      </c>
      <c r="C132" s="75"/>
      <c r="D132" s="76" t="n">
        <f aca="false">Лист1!C107</f>
        <v>0</v>
      </c>
      <c r="E132" s="77" t="n">
        <f aca="false">Лист1!D107</f>
        <v>0</v>
      </c>
      <c r="F132" s="78" t="n">
        <f aca="false">Лист1!L107</f>
        <v>0</v>
      </c>
    </row>
    <row r="133" customFormat="false" ht="15" hidden="false" customHeight="false" outlineLevel="0" collapsed="false">
      <c r="A133" s="73" t="n">
        <f aca="false">Лист1!A108</f>
        <v>0</v>
      </c>
      <c r="B133" s="74" t="n">
        <f aca="false">Лист1!B108</f>
        <v>0</v>
      </c>
      <c r="C133" s="75"/>
      <c r="D133" s="76" t="n">
        <f aca="false">Лист1!C108</f>
        <v>0</v>
      </c>
      <c r="E133" s="77" t="n">
        <f aca="false">Лист1!D108</f>
        <v>0</v>
      </c>
      <c r="F133" s="78" t="n">
        <f aca="false">Лист1!L108</f>
        <v>0</v>
      </c>
    </row>
    <row r="134" customFormat="false" ht="15" hidden="false" customHeight="false" outlineLevel="0" collapsed="false">
      <c r="A134" s="73" t="n">
        <f aca="false">Лист1!A109</f>
        <v>0</v>
      </c>
      <c r="B134" s="74" t="n">
        <f aca="false">Лист1!B109</f>
        <v>0</v>
      </c>
      <c r="C134" s="75"/>
      <c r="D134" s="76" t="n">
        <f aca="false">Лист1!C109</f>
        <v>0</v>
      </c>
      <c r="E134" s="77" t="n">
        <f aca="false">Лист1!D109</f>
        <v>0</v>
      </c>
      <c r="F134" s="78" t="n">
        <f aca="false">Лист1!L109</f>
        <v>0</v>
      </c>
    </row>
    <row r="135" customFormat="false" ht="15" hidden="false" customHeight="false" outlineLevel="0" collapsed="false">
      <c r="A135" s="73" t="n">
        <f aca="false">Лист1!A110</f>
        <v>0</v>
      </c>
      <c r="B135" s="74" t="n">
        <f aca="false">Лист1!B110</f>
        <v>0</v>
      </c>
      <c r="C135" s="75"/>
      <c r="D135" s="76" t="n">
        <f aca="false">Лист1!C110</f>
        <v>0</v>
      </c>
      <c r="E135" s="77" t="n">
        <f aca="false">Лист1!D110</f>
        <v>0</v>
      </c>
      <c r="F135" s="78" t="n">
        <f aca="false">Лист1!L110</f>
        <v>0</v>
      </c>
    </row>
    <row r="136" customFormat="false" ht="15" hidden="false" customHeight="false" outlineLevel="0" collapsed="false">
      <c r="A136" s="73" t="n">
        <f aca="false">Лист1!A111</f>
        <v>0</v>
      </c>
      <c r="B136" s="74" t="n">
        <f aca="false">Лист1!B111</f>
        <v>0</v>
      </c>
      <c r="C136" s="75"/>
      <c r="D136" s="76" t="n">
        <f aca="false">Лист1!C111</f>
        <v>0</v>
      </c>
      <c r="E136" s="77" t="n">
        <f aca="false">Лист1!D111</f>
        <v>0</v>
      </c>
      <c r="F136" s="78" t="n">
        <f aca="false">Лист1!L111</f>
        <v>0</v>
      </c>
    </row>
    <row r="137" customFormat="false" ht="15" hidden="false" customHeight="false" outlineLevel="0" collapsed="false">
      <c r="A137" s="73" t="n">
        <f aca="false">Лист1!A112</f>
        <v>0</v>
      </c>
      <c r="B137" s="74" t="n">
        <f aca="false">Лист1!B112</f>
        <v>0</v>
      </c>
      <c r="C137" s="75"/>
      <c r="D137" s="76" t="n">
        <f aca="false">Лист1!C112</f>
        <v>0</v>
      </c>
      <c r="E137" s="77" t="n">
        <f aca="false">Лист1!D112</f>
        <v>0</v>
      </c>
      <c r="F137" s="78" t="n">
        <f aca="false">Лист1!L112</f>
        <v>0</v>
      </c>
    </row>
    <row r="138" customFormat="false" ht="15" hidden="false" customHeight="false" outlineLevel="0" collapsed="false">
      <c r="A138" s="73" t="n">
        <f aca="false">Лист1!A113</f>
        <v>0</v>
      </c>
      <c r="B138" s="74" t="n">
        <f aca="false">Лист1!B113</f>
        <v>0</v>
      </c>
      <c r="C138" s="75"/>
      <c r="D138" s="76" t="n">
        <f aca="false">Лист1!C113</f>
        <v>0</v>
      </c>
      <c r="E138" s="77" t="n">
        <f aca="false">Лист1!D113</f>
        <v>0</v>
      </c>
      <c r="F138" s="78" t="n">
        <f aca="false">Лист1!L113</f>
        <v>0</v>
      </c>
    </row>
    <row r="139" customFormat="false" ht="15" hidden="false" customHeight="false" outlineLevel="0" collapsed="false">
      <c r="A139" s="73" t="n">
        <f aca="false">Лист1!A114</f>
        <v>0</v>
      </c>
      <c r="B139" s="74" t="n">
        <f aca="false">Лист1!B114</f>
        <v>0</v>
      </c>
      <c r="C139" s="75"/>
      <c r="D139" s="76" t="n">
        <f aca="false">Лист1!C114</f>
        <v>0</v>
      </c>
      <c r="E139" s="77" t="n">
        <f aca="false">Лист1!D114</f>
        <v>0</v>
      </c>
      <c r="F139" s="78" t="n">
        <f aca="false">Лист1!L114</f>
        <v>0</v>
      </c>
    </row>
    <row r="140" customFormat="false" ht="15" hidden="false" customHeight="false" outlineLevel="0" collapsed="false">
      <c r="A140" s="73" t="n">
        <f aca="false">Лист1!A115</f>
        <v>0</v>
      </c>
      <c r="B140" s="74" t="n">
        <f aca="false">Лист1!B115</f>
        <v>0</v>
      </c>
      <c r="C140" s="75"/>
      <c r="D140" s="76" t="n">
        <f aca="false">Лист1!C115</f>
        <v>0</v>
      </c>
      <c r="E140" s="77" t="n">
        <f aca="false">Лист1!D115</f>
        <v>0</v>
      </c>
      <c r="F140" s="78" t="n">
        <f aca="false">Лист1!L115</f>
        <v>0</v>
      </c>
    </row>
    <row r="141" customFormat="false" ht="15" hidden="false" customHeight="false" outlineLevel="0" collapsed="false">
      <c r="A141" s="73" t="n">
        <f aca="false">Лист1!A116</f>
        <v>0</v>
      </c>
      <c r="B141" s="74" t="n">
        <f aca="false">Лист1!B116</f>
        <v>0</v>
      </c>
      <c r="C141" s="75"/>
      <c r="D141" s="76" t="n">
        <f aca="false">Лист1!C116</f>
        <v>0</v>
      </c>
      <c r="E141" s="77" t="n">
        <f aca="false">Лист1!D116</f>
        <v>0</v>
      </c>
      <c r="F141" s="78" t="n">
        <f aca="false">Лист1!L116</f>
        <v>0</v>
      </c>
    </row>
    <row r="142" customFormat="false" ht="15" hidden="false" customHeight="false" outlineLevel="0" collapsed="false">
      <c r="A142" s="73" t="n">
        <f aca="false">Лист1!A117</f>
        <v>0</v>
      </c>
      <c r="B142" s="74" t="n">
        <f aca="false">Лист1!B117</f>
        <v>0</v>
      </c>
      <c r="C142" s="75"/>
      <c r="D142" s="76" t="n">
        <f aca="false">Лист1!C117</f>
        <v>0</v>
      </c>
      <c r="E142" s="77" t="n">
        <f aca="false">Лист1!D117</f>
        <v>0</v>
      </c>
      <c r="F142" s="78" t="n">
        <f aca="false">Лист1!L117</f>
        <v>0</v>
      </c>
    </row>
    <row r="143" customFormat="false" ht="15" hidden="false" customHeight="false" outlineLevel="0" collapsed="false">
      <c r="A143" s="73" t="n">
        <f aca="false">Лист1!A118</f>
        <v>0</v>
      </c>
      <c r="B143" s="74" t="n">
        <f aca="false">Лист1!B118</f>
        <v>0</v>
      </c>
      <c r="C143" s="75"/>
      <c r="D143" s="76" t="n">
        <f aca="false">Лист1!C118</f>
        <v>0</v>
      </c>
      <c r="E143" s="77" t="n">
        <f aca="false">Лист1!D118</f>
        <v>0</v>
      </c>
      <c r="F143" s="78" t="n">
        <f aca="false">Лист1!L118</f>
        <v>0</v>
      </c>
    </row>
    <row r="144" customFormat="false" ht="15" hidden="false" customHeight="false" outlineLevel="0" collapsed="false">
      <c r="A144" s="73" t="n">
        <f aca="false">Лист1!A119</f>
        <v>0</v>
      </c>
      <c r="B144" s="74" t="n">
        <f aca="false">Лист1!B119</f>
        <v>0</v>
      </c>
      <c r="C144" s="75"/>
      <c r="D144" s="76" t="n">
        <f aca="false">Лист1!C119</f>
        <v>0</v>
      </c>
      <c r="E144" s="77" t="n">
        <f aca="false">Лист1!D119</f>
        <v>0</v>
      </c>
      <c r="F144" s="78" t="n">
        <f aca="false">Лист1!L119</f>
        <v>0</v>
      </c>
    </row>
    <row r="145" customFormat="false" ht="15" hidden="false" customHeight="false" outlineLevel="0" collapsed="false">
      <c r="A145" s="73" t="n">
        <f aca="false">Лист1!A120</f>
        <v>0</v>
      </c>
      <c r="B145" s="74" t="n">
        <f aca="false">Лист1!B120</f>
        <v>0</v>
      </c>
      <c r="C145" s="75"/>
      <c r="D145" s="76" t="n">
        <f aca="false">Лист1!C120</f>
        <v>0</v>
      </c>
      <c r="E145" s="77" t="n">
        <f aca="false">Лист1!D120</f>
        <v>0</v>
      </c>
      <c r="F145" s="78" t="n">
        <f aca="false">Лист1!L120</f>
        <v>0</v>
      </c>
    </row>
    <row r="146" customFormat="false" ht="15" hidden="false" customHeight="false" outlineLevel="0" collapsed="false">
      <c r="A146" s="73" t="n">
        <f aca="false">Лист1!A121</f>
        <v>0</v>
      </c>
      <c r="B146" s="74" t="n">
        <f aca="false">Лист1!B121</f>
        <v>0</v>
      </c>
      <c r="C146" s="75"/>
      <c r="D146" s="76" t="n">
        <f aca="false">Лист1!C121</f>
        <v>0</v>
      </c>
      <c r="E146" s="77" t="n">
        <f aca="false">Лист1!D121</f>
        <v>0</v>
      </c>
      <c r="F146" s="78" t="n">
        <f aca="false">Лист1!L121</f>
        <v>0</v>
      </c>
    </row>
    <row r="147" customFormat="false" ht="15" hidden="false" customHeight="false" outlineLevel="0" collapsed="false">
      <c r="A147" s="73" t="n">
        <f aca="false">Лист1!A122</f>
        <v>0</v>
      </c>
      <c r="B147" s="74" t="n">
        <f aca="false">Лист1!B122</f>
        <v>0</v>
      </c>
      <c r="C147" s="75"/>
      <c r="D147" s="76" t="n">
        <f aca="false">Лист1!C122</f>
        <v>0</v>
      </c>
      <c r="E147" s="77" t="n">
        <f aca="false">Лист1!D122</f>
        <v>0</v>
      </c>
      <c r="F147" s="78" t="n">
        <f aca="false">Лист1!L122</f>
        <v>0</v>
      </c>
    </row>
    <row r="148" customFormat="false" ht="15" hidden="false" customHeight="false" outlineLevel="0" collapsed="false">
      <c r="A148" s="73" t="n">
        <f aca="false">Лист1!A123</f>
        <v>0</v>
      </c>
      <c r="B148" s="74" t="n">
        <f aca="false">Лист1!B123</f>
        <v>0</v>
      </c>
      <c r="C148" s="75"/>
      <c r="D148" s="76" t="n">
        <f aca="false">Лист1!C123</f>
        <v>0</v>
      </c>
      <c r="E148" s="77" t="n">
        <f aca="false">Лист1!D123</f>
        <v>0</v>
      </c>
      <c r="F148" s="78" t="n">
        <f aca="false">Лист1!L123</f>
        <v>0</v>
      </c>
    </row>
    <row r="149" customFormat="false" ht="15" hidden="false" customHeight="false" outlineLevel="0" collapsed="false">
      <c r="A149" s="73" t="n">
        <f aca="false">Лист1!A124</f>
        <v>0</v>
      </c>
      <c r="B149" s="74" t="n">
        <f aca="false">Лист1!B124</f>
        <v>0</v>
      </c>
      <c r="C149" s="75"/>
      <c r="D149" s="76" t="n">
        <f aca="false">Лист1!C124</f>
        <v>0</v>
      </c>
      <c r="E149" s="77" t="n">
        <f aca="false">Лист1!D124</f>
        <v>0</v>
      </c>
      <c r="F149" s="78" t="n">
        <f aca="false">Лист1!L124</f>
        <v>0</v>
      </c>
    </row>
    <row r="150" customFormat="false" ht="15" hidden="false" customHeight="false" outlineLevel="0" collapsed="false">
      <c r="A150" s="73" t="n">
        <f aca="false">Лист1!A125</f>
        <v>0</v>
      </c>
      <c r="B150" s="74" t="n">
        <f aca="false">Лист1!B125</f>
        <v>0</v>
      </c>
      <c r="C150" s="75"/>
      <c r="D150" s="76" t="n">
        <f aca="false">Лист1!C125</f>
        <v>0</v>
      </c>
      <c r="E150" s="77" t="n">
        <f aca="false">Лист1!D125</f>
        <v>0</v>
      </c>
      <c r="F150" s="78" t="n">
        <f aca="false">Лист1!L125</f>
        <v>0</v>
      </c>
    </row>
    <row r="151" customFormat="false" ht="15" hidden="false" customHeight="false" outlineLevel="0" collapsed="false">
      <c r="A151" s="73" t="n">
        <f aca="false">Лист1!A126</f>
        <v>0</v>
      </c>
      <c r="B151" s="74" t="n">
        <f aca="false">Лист1!B126</f>
        <v>0</v>
      </c>
      <c r="C151" s="75"/>
      <c r="D151" s="76" t="n">
        <f aca="false">Лист1!C126</f>
        <v>0</v>
      </c>
      <c r="E151" s="77" t="n">
        <f aca="false">Лист1!D126</f>
        <v>0</v>
      </c>
      <c r="F151" s="78" t="n">
        <f aca="false">Лист1!L126</f>
        <v>0</v>
      </c>
    </row>
    <row r="152" customFormat="false" ht="15" hidden="false" customHeight="false" outlineLevel="0" collapsed="false">
      <c r="A152" s="73" t="n">
        <f aca="false">Лист1!A127</f>
        <v>0</v>
      </c>
      <c r="B152" s="74" t="n">
        <f aca="false">Лист1!B127</f>
        <v>0</v>
      </c>
      <c r="C152" s="75"/>
      <c r="D152" s="76" t="n">
        <f aca="false">Лист1!C127</f>
        <v>0</v>
      </c>
      <c r="E152" s="77" t="n">
        <f aca="false">Лист1!D127</f>
        <v>0</v>
      </c>
      <c r="F152" s="78" t="n">
        <f aca="false">Лист1!L127</f>
        <v>0</v>
      </c>
    </row>
    <row r="153" customFormat="false" ht="15" hidden="false" customHeight="false" outlineLevel="0" collapsed="false">
      <c r="A153" s="73" t="n">
        <f aca="false">Лист1!A128</f>
        <v>0</v>
      </c>
      <c r="B153" s="74" t="n">
        <f aca="false">Лист1!B128</f>
        <v>0</v>
      </c>
      <c r="C153" s="75"/>
      <c r="D153" s="76" t="n">
        <f aca="false">Лист1!C128</f>
        <v>0</v>
      </c>
      <c r="E153" s="77" t="n">
        <f aca="false">Лист1!D128</f>
        <v>0</v>
      </c>
      <c r="F153" s="78" t="n">
        <f aca="false">Лист1!L128</f>
        <v>0</v>
      </c>
    </row>
    <row r="154" customFormat="false" ht="15" hidden="false" customHeight="false" outlineLevel="0" collapsed="false">
      <c r="A154" s="73" t="n">
        <f aca="false">Лист1!A129</f>
        <v>0</v>
      </c>
      <c r="B154" s="74" t="n">
        <f aca="false">Лист1!B129</f>
        <v>0</v>
      </c>
      <c r="C154" s="75"/>
      <c r="D154" s="76" t="n">
        <f aca="false">Лист1!C129</f>
        <v>0</v>
      </c>
      <c r="E154" s="77" t="n">
        <f aca="false">Лист1!D129</f>
        <v>0</v>
      </c>
      <c r="F154" s="78" t="n">
        <f aca="false">Лист1!L129</f>
        <v>0</v>
      </c>
    </row>
    <row r="155" customFormat="false" ht="15" hidden="false" customHeight="false" outlineLevel="0" collapsed="false">
      <c r="A155" s="73" t="n">
        <f aca="false">Лист1!A130</f>
        <v>0</v>
      </c>
      <c r="B155" s="74" t="n">
        <f aca="false">Лист1!B130</f>
        <v>0</v>
      </c>
      <c r="C155" s="75"/>
      <c r="D155" s="76" t="n">
        <f aca="false">Лист1!C130</f>
        <v>0</v>
      </c>
      <c r="E155" s="77" t="n">
        <f aca="false">Лист1!D130</f>
        <v>0</v>
      </c>
      <c r="F155" s="78" t="n">
        <f aca="false">Лист1!L130</f>
        <v>0</v>
      </c>
    </row>
    <row r="156" customFormat="false" ht="15" hidden="false" customHeight="false" outlineLevel="0" collapsed="false">
      <c r="A156" s="73" t="n">
        <f aca="false">Лист1!A131</f>
        <v>0</v>
      </c>
      <c r="B156" s="74" t="n">
        <f aca="false">Лист1!B131</f>
        <v>0</v>
      </c>
      <c r="C156" s="75"/>
      <c r="D156" s="76" t="n">
        <f aca="false">Лист1!C131</f>
        <v>0</v>
      </c>
      <c r="E156" s="77" t="n">
        <f aca="false">Лист1!D131</f>
        <v>0</v>
      </c>
      <c r="F156" s="78" t="n">
        <f aca="false">Лист1!L131</f>
        <v>0</v>
      </c>
    </row>
    <row r="157" customFormat="false" ht="15" hidden="false" customHeight="false" outlineLevel="0" collapsed="false">
      <c r="A157" s="73" t="n">
        <f aca="false">Лист1!A132</f>
        <v>0</v>
      </c>
      <c r="B157" s="74" t="n">
        <f aca="false">Лист1!B132</f>
        <v>0</v>
      </c>
      <c r="C157" s="75"/>
      <c r="D157" s="76" t="n">
        <f aca="false">Лист1!C132</f>
        <v>0</v>
      </c>
      <c r="E157" s="77" t="n">
        <f aca="false">Лист1!D132</f>
        <v>0</v>
      </c>
      <c r="F157" s="78" t="n">
        <f aca="false">Лист1!L132</f>
        <v>0</v>
      </c>
    </row>
    <row r="158" customFormat="false" ht="15" hidden="false" customHeight="false" outlineLevel="0" collapsed="false">
      <c r="A158" s="73" t="n">
        <f aca="false">Лист1!A133</f>
        <v>0</v>
      </c>
      <c r="B158" s="74" t="n">
        <f aca="false">Лист1!B133</f>
        <v>0</v>
      </c>
      <c r="C158" s="75"/>
      <c r="D158" s="76" t="n">
        <f aca="false">Лист1!C133</f>
        <v>0</v>
      </c>
      <c r="E158" s="77" t="n">
        <f aca="false">Лист1!D133</f>
        <v>0</v>
      </c>
      <c r="F158" s="78" t="n">
        <f aca="false">Лист1!L133</f>
        <v>0</v>
      </c>
    </row>
    <row r="159" customFormat="false" ht="15" hidden="false" customHeight="false" outlineLevel="0" collapsed="false">
      <c r="A159" s="73" t="n">
        <f aca="false">Лист1!A134</f>
        <v>0</v>
      </c>
      <c r="B159" s="74" t="n">
        <f aca="false">Лист1!B134</f>
        <v>0</v>
      </c>
      <c r="C159" s="75"/>
      <c r="D159" s="76" t="n">
        <f aca="false">Лист1!C134</f>
        <v>0</v>
      </c>
      <c r="E159" s="77" t="n">
        <f aca="false">Лист1!D134</f>
        <v>0</v>
      </c>
      <c r="F159" s="78" t="n">
        <f aca="false">Лист1!L134</f>
        <v>0</v>
      </c>
    </row>
    <row r="160" customFormat="false" ht="15" hidden="false" customHeight="false" outlineLevel="0" collapsed="false">
      <c r="A160" s="73" t="n">
        <f aca="false">Лист1!A135</f>
        <v>0</v>
      </c>
      <c r="B160" s="74" t="n">
        <f aca="false">Лист1!B135</f>
        <v>0</v>
      </c>
      <c r="C160" s="75"/>
      <c r="D160" s="76" t="n">
        <f aca="false">Лист1!C135</f>
        <v>0</v>
      </c>
      <c r="E160" s="77" t="n">
        <f aca="false">Лист1!D135</f>
        <v>0</v>
      </c>
      <c r="F160" s="78" t="n">
        <f aca="false">Лист1!L135</f>
        <v>0</v>
      </c>
    </row>
    <row r="161" customFormat="false" ht="15" hidden="false" customHeight="false" outlineLevel="0" collapsed="false">
      <c r="A161" s="73" t="n">
        <f aca="false">Лист1!A136</f>
        <v>0</v>
      </c>
      <c r="B161" s="74" t="n">
        <f aca="false">Лист1!B136</f>
        <v>0</v>
      </c>
      <c r="C161" s="75"/>
      <c r="D161" s="76" t="n">
        <f aca="false">Лист1!C136</f>
        <v>0</v>
      </c>
      <c r="E161" s="77" t="n">
        <f aca="false">Лист1!D136</f>
        <v>0</v>
      </c>
      <c r="F161" s="78" t="n">
        <f aca="false">Лист1!L136</f>
        <v>0</v>
      </c>
    </row>
    <row r="162" customFormat="false" ht="15" hidden="false" customHeight="false" outlineLevel="0" collapsed="false">
      <c r="A162" s="73" t="n">
        <f aca="false">Лист1!A137</f>
        <v>0</v>
      </c>
      <c r="B162" s="74" t="n">
        <f aca="false">Лист1!B137</f>
        <v>0</v>
      </c>
      <c r="C162" s="75"/>
      <c r="D162" s="76" t="n">
        <f aca="false">Лист1!C137</f>
        <v>0</v>
      </c>
      <c r="E162" s="77" t="n">
        <f aca="false">Лист1!D137</f>
        <v>0</v>
      </c>
      <c r="F162" s="78" t="n">
        <f aca="false">Лист1!L137</f>
        <v>0</v>
      </c>
    </row>
    <row r="163" customFormat="false" ht="15" hidden="false" customHeight="false" outlineLevel="0" collapsed="false">
      <c r="A163" s="73" t="n">
        <f aca="false">Лист1!A138</f>
        <v>0</v>
      </c>
      <c r="B163" s="74" t="n">
        <f aca="false">Лист1!B138</f>
        <v>0</v>
      </c>
      <c r="C163" s="75"/>
      <c r="D163" s="76" t="n">
        <f aca="false">Лист1!C138</f>
        <v>0</v>
      </c>
      <c r="E163" s="77" t="n">
        <f aca="false">Лист1!D138</f>
        <v>0</v>
      </c>
      <c r="F163" s="78" t="n">
        <f aca="false">Лист1!L138</f>
        <v>0</v>
      </c>
    </row>
    <row r="164" customFormat="false" ht="15" hidden="false" customHeight="false" outlineLevel="0" collapsed="false">
      <c r="A164" s="73" t="n">
        <f aca="false">Лист1!A139</f>
        <v>0</v>
      </c>
      <c r="B164" s="74" t="n">
        <f aca="false">Лист1!B139</f>
        <v>0</v>
      </c>
      <c r="C164" s="75"/>
      <c r="D164" s="76" t="n">
        <f aca="false">Лист1!C139</f>
        <v>0</v>
      </c>
      <c r="E164" s="77" t="n">
        <f aca="false">Лист1!D139</f>
        <v>0</v>
      </c>
      <c r="F164" s="78" t="n">
        <f aca="false">Лист1!L139</f>
        <v>0</v>
      </c>
    </row>
    <row r="165" customFormat="false" ht="15" hidden="false" customHeight="false" outlineLevel="0" collapsed="false">
      <c r="A165" s="73" t="n">
        <f aca="false">Лист1!A140</f>
        <v>0</v>
      </c>
      <c r="B165" s="74" t="n">
        <f aca="false">Лист1!B140</f>
        <v>0</v>
      </c>
      <c r="C165" s="75"/>
      <c r="D165" s="76" t="n">
        <f aca="false">Лист1!C140</f>
        <v>0</v>
      </c>
      <c r="E165" s="77" t="n">
        <f aca="false">Лист1!D140</f>
        <v>0</v>
      </c>
      <c r="F165" s="78" t="n">
        <f aca="false">Лист1!L140</f>
        <v>0</v>
      </c>
    </row>
    <row r="166" customFormat="false" ht="15" hidden="false" customHeight="false" outlineLevel="0" collapsed="false">
      <c r="A166" s="73" t="n">
        <f aca="false">Лист1!A141</f>
        <v>0</v>
      </c>
      <c r="B166" s="74" t="n">
        <f aca="false">Лист1!B141</f>
        <v>0</v>
      </c>
      <c r="C166" s="75"/>
      <c r="D166" s="76" t="n">
        <f aca="false">Лист1!C141</f>
        <v>0</v>
      </c>
      <c r="E166" s="77" t="n">
        <f aca="false">Лист1!D141</f>
        <v>0</v>
      </c>
      <c r="F166" s="78" t="n">
        <f aca="false">Лист1!L141</f>
        <v>0</v>
      </c>
    </row>
    <row r="167" customFormat="false" ht="15" hidden="false" customHeight="false" outlineLevel="0" collapsed="false">
      <c r="A167" s="73" t="n">
        <f aca="false">Лист1!A142</f>
        <v>0</v>
      </c>
      <c r="B167" s="74" t="n">
        <f aca="false">Лист1!B142</f>
        <v>0</v>
      </c>
      <c r="C167" s="75"/>
      <c r="D167" s="76" t="n">
        <f aca="false">Лист1!C142</f>
        <v>0</v>
      </c>
      <c r="E167" s="77" t="n">
        <f aca="false">Лист1!D142</f>
        <v>0</v>
      </c>
      <c r="F167" s="78" t="n">
        <f aca="false">Лист1!L142</f>
        <v>0</v>
      </c>
    </row>
    <row r="168" customFormat="false" ht="15" hidden="false" customHeight="false" outlineLevel="0" collapsed="false">
      <c r="A168" s="73" t="n">
        <f aca="false">Лист1!A143</f>
        <v>0</v>
      </c>
      <c r="B168" s="74" t="n">
        <f aca="false">Лист1!B143</f>
        <v>0</v>
      </c>
      <c r="C168" s="75"/>
      <c r="D168" s="76" t="n">
        <f aca="false">Лист1!C143</f>
        <v>0</v>
      </c>
      <c r="E168" s="77" t="n">
        <f aca="false">Лист1!D143</f>
        <v>0</v>
      </c>
      <c r="F168" s="78" t="n">
        <f aca="false">Лист1!L143</f>
        <v>0</v>
      </c>
    </row>
    <row r="169" customFormat="false" ht="15" hidden="false" customHeight="false" outlineLevel="0" collapsed="false">
      <c r="A169" s="73" t="n">
        <f aca="false">Лист1!A144</f>
        <v>0</v>
      </c>
      <c r="B169" s="74" t="n">
        <f aca="false">Лист1!B144</f>
        <v>0</v>
      </c>
      <c r="C169" s="75"/>
      <c r="D169" s="76" t="n">
        <f aca="false">Лист1!C144</f>
        <v>0</v>
      </c>
      <c r="E169" s="77" t="n">
        <f aca="false">Лист1!D144</f>
        <v>0</v>
      </c>
      <c r="F169" s="78" t="n">
        <f aca="false">Лист1!L144</f>
        <v>0</v>
      </c>
    </row>
    <row r="170" customFormat="false" ht="15" hidden="false" customHeight="false" outlineLevel="0" collapsed="false">
      <c r="A170" s="73" t="n">
        <f aca="false">Лист1!A145</f>
        <v>0</v>
      </c>
      <c r="B170" s="74" t="n">
        <f aca="false">Лист1!B145</f>
        <v>0</v>
      </c>
      <c r="C170" s="75"/>
      <c r="D170" s="76" t="n">
        <f aca="false">Лист1!C145</f>
        <v>0</v>
      </c>
      <c r="E170" s="77" t="n">
        <f aca="false">Лист1!D145</f>
        <v>0</v>
      </c>
      <c r="F170" s="78" t="n">
        <f aca="false">Лист1!L145</f>
        <v>0</v>
      </c>
    </row>
    <row r="171" customFormat="false" ht="15" hidden="false" customHeight="false" outlineLevel="0" collapsed="false">
      <c r="A171" s="73" t="n">
        <f aca="false">Лист1!A146</f>
        <v>0</v>
      </c>
      <c r="B171" s="74" t="n">
        <f aca="false">Лист1!B146</f>
        <v>0</v>
      </c>
      <c r="C171" s="75"/>
      <c r="D171" s="76" t="n">
        <f aca="false">Лист1!C146</f>
        <v>0</v>
      </c>
      <c r="E171" s="77" t="n">
        <f aca="false">Лист1!D146</f>
        <v>0</v>
      </c>
      <c r="F171" s="78" t="n">
        <f aca="false">Лист1!L146</f>
        <v>0</v>
      </c>
    </row>
    <row r="172" customFormat="false" ht="15" hidden="false" customHeight="false" outlineLevel="0" collapsed="false">
      <c r="A172" s="73" t="n">
        <f aca="false">Лист1!A147</f>
        <v>0</v>
      </c>
      <c r="B172" s="74" t="n">
        <f aca="false">Лист1!B147</f>
        <v>0</v>
      </c>
      <c r="C172" s="75"/>
      <c r="D172" s="76" t="n">
        <f aca="false">Лист1!C147</f>
        <v>0</v>
      </c>
      <c r="E172" s="77" t="n">
        <f aca="false">Лист1!D147</f>
        <v>0</v>
      </c>
      <c r="F172" s="78" t="n">
        <f aca="false">Лист1!L147</f>
        <v>0</v>
      </c>
    </row>
    <row r="173" customFormat="false" ht="15" hidden="false" customHeight="false" outlineLevel="0" collapsed="false">
      <c r="A173" s="73" t="n">
        <f aca="false">Лист1!A148</f>
        <v>0</v>
      </c>
      <c r="B173" s="74" t="n">
        <f aca="false">Лист1!B148</f>
        <v>0</v>
      </c>
      <c r="C173" s="75"/>
      <c r="D173" s="76" t="n">
        <f aca="false">Лист1!C148</f>
        <v>0</v>
      </c>
      <c r="E173" s="77" t="n">
        <f aca="false">Лист1!D148</f>
        <v>0</v>
      </c>
      <c r="F173" s="78" t="n">
        <f aca="false">Лист1!L148</f>
        <v>0</v>
      </c>
    </row>
    <row r="174" customFormat="false" ht="15" hidden="false" customHeight="false" outlineLevel="0" collapsed="false">
      <c r="A174" s="73" t="n">
        <f aca="false">Лист1!A149</f>
        <v>0</v>
      </c>
      <c r="B174" s="74" t="n">
        <f aca="false">Лист1!B149</f>
        <v>0</v>
      </c>
      <c r="C174" s="75"/>
      <c r="D174" s="76" t="n">
        <f aca="false">Лист1!C149</f>
        <v>0</v>
      </c>
      <c r="E174" s="77" t="n">
        <f aca="false">Лист1!D149</f>
        <v>0</v>
      </c>
      <c r="F174" s="78" t="n">
        <f aca="false">Лист1!L149</f>
        <v>0</v>
      </c>
    </row>
    <row r="175" customFormat="false" ht="15" hidden="false" customHeight="false" outlineLevel="0" collapsed="false">
      <c r="A175" s="73" t="n">
        <f aca="false">Лист1!A150</f>
        <v>0</v>
      </c>
      <c r="B175" s="74" t="n">
        <f aca="false">Лист1!B150</f>
        <v>0</v>
      </c>
      <c r="C175" s="75"/>
      <c r="D175" s="76" t="n">
        <f aca="false">Лист1!C150</f>
        <v>0</v>
      </c>
      <c r="E175" s="77" t="n">
        <f aca="false">Лист1!D150</f>
        <v>0</v>
      </c>
      <c r="F175" s="78" t="n">
        <f aca="false">Лист1!L150</f>
        <v>0</v>
      </c>
    </row>
    <row r="176" customFormat="false" ht="15" hidden="false" customHeight="false" outlineLevel="0" collapsed="false">
      <c r="A176" s="73" t="n">
        <f aca="false">Лист1!A151</f>
        <v>0</v>
      </c>
      <c r="B176" s="74" t="n">
        <f aca="false">Лист1!B151</f>
        <v>0</v>
      </c>
      <c r="C176" s="75"/>
      <c r="D176" s="76" t="n">
        <f aca="false">Лист1!C151</f>
        <v>0</v>
      </c>
      <c r="E176" s="77" t="n">
        <f aca="false">Лист1!D151</f>
        <v>0</v>
      </c>
      <c r="F176" s="78" t="n">
        <f aca="false">Лист1!L151</f>
        <v>0</v>
      </c>
    </row>
    <row r="177" customFormat="false" ht="15" hidden="false" customHeight="false" outlineLevel="0" collapsed="false">
      <c r="A177" s="73" t="n">
        <f aca="false">Лист1!A152</f>
        <v>0</v>
      </c>
      <c r="B177" s="74" t="n">
        <f aca="false">Лист1!B152</f>
        <v>0</v>
      </c>
      <c r="C177" s="75"/>
      <c r="D177" s="76" t="n">
        <f aca="false">Лист1!C152</f>
        <v>0</v>
      </c>
      <c r="E177" s="77" t="n">
        <f aca="false">Лист1!D152</f>
        <v>0</v>
      </c>
      <c r="F177" s="78" t="n">
        <f aca="false">Лист1!L152</f>
        <v>0</v>
      </c>
    </row>
    <row r="178" customFormat="false" ht="15" hidden="false" customHeight="false" outlineLevel="0" collapsed="false">
      <c r="A178" s="73" t="n">
        <f aca="false">Лист1!A153</f>
        <v>0</v>
      </c>
      <c r="B178" s="74" t="n">
        <f aca="false">Лист1!B153</f>
        <v>0</v>
      </c>
      <c r="C178" s="75"/>
      <c r="D178" s="76" t="n">
        <f aca="false">Лист1!C153</f>
        <v>0</v>
      </c>
      <c r="E178" s="77" t="n">
        <f aca="false">Лист1!D153</f>
        <v>0</v>
      </c>
      <c r="F178" s="78" t="n">
        <f aca="false">Лист1!L153</f>
        <v>0</v>
      </c>
    </row>
    <row r="179" customFormat="false" ht="15" hidden="false" customHeight="false" outlineLevel="0" collapsed="false">
      <c r="A179" s="73" t="n">
        <f aca="false">Лист1!A154</f>
        <v>0</v>
      </c>
      <c r="B179" s="74" t="n">
        <f aca="false">Лист1!B154</f>
        <v>0</v>
      </c>
      <c r="C179" s="75"/>
      <c r="D179" s="76" t="n">
        <f aca="false">Лист1!C154</f>
        <v>0</v>
      </c>
      <c r="E179" s="77" t="n">
        <f aca="false">Лист1!D154</f>
        <v>0</v>
      </c>
      <c r="F179" s="78" t="n">
        <f aca="false">Лист1!L154</f>
        <v>0</v>
      </c>
    </row>
    <row r="180" customFormat="false" ht="15" hidden="false" customHeight="false" outlineLevel="0" collapsed="false">
      <c r="A180" s="73" t="n">
        <f aca="false">Лист1!A155</f>
        <v>0</v>
      </c>
      <c r="B180" s="74" t="n">
        <f aca="false">Лист1!B155</f>
        <v>0</v>
      </c>
      <c r="C180" s="75"/>
      <c r="D180" s="76" t="n">
        <f aca="false">Лист1!C155</f>
        <v>0</v>
      </c>
      <c r="E180" s="77" t="n">
        <f aca="false">Лист1!D155</f>
        <v>0</v>
      </c>
      <c r="F180" s="78" t="n">
        <f aca="false">Лист1!L155</f>
        <v>0</v>
      </c>
    </row>
    <row r="181" customFormat="false" ht="15" hidden="false" customHeight="false" outlineLevel="0" collapsed="false">
      <c r="A181" s="73" t="n">
        <f aca="false">Лист1!A156</f>
        <v>0</v>
      </c>
      <c r="B181" s="74" t="n">
        <f aca="false">Лист1!B156</f>
        <v>0</v>
      </c>
      <c r="C181" s="75"/>
      <c r="D181" s="76" t="n">
        <f aca="false">Лист1!C156</f>
        <v>0</v>
      </c>
      <c r="E181" s="77" t="n">
        <f aca="false">Лист1!D156</f>
        <v>0</v>
      </c>
      <c r="F181" s="78" t="n">
        <f aca="false">Лист1!L156</f>
        <v>0</v>
      </c>
    </row>
    <row r="182" customFormat="false" ht="15" hidden="false" customHeight="false" outlineLevel="0" collapsed="false">
      <c r="A182" s="73" t="n">
        <f aca="false">Лист1!A157</f>
        <v>0</v>
      </c>
      <c r="B182" s="74" t="n">
        <f aca="false">Лист1!B157</f>
        <v>0</v>
      </c>
      <c r="C182" s="75"/>
      <c r="D182" s="76" t="n">
        <f aca="false">Лист1!C157</f>
        <v>0</v>
      </c>
      <c r="E182" s="77" t="n">
        <f aca="false">Лист1!D157</f>
        <v>0</v>
      </c>
      <c r="F182" s="78" t="n">
        <f aca="false">Лист1!L157</f>
        <v>0</v>
      </c>
    </row>
    <row r="183" customFormat="false" ht="15" hidden="false" customHeight="false" outlineLevel="0" collapsed="false">
      <c r="A183" s="73" t="n">
        <f aca="false">Лист1!A158</f>
        <v>0</v>
      </c>
      <c r="B183" s="74" t="n">
        <f aca="false">Лист1!B158</f>
        <v>0</v>
      </c>
      <c r="C183" s="75"/>
      <c r="D183" s="76" t="n">
        <f aca="false">Лист1!C158</f>
        <v>0</v>
      </c>
      <c r="E183" s="77" t="n">
        <f aca="false">Лист1!D158</f>
        <v>0</v>
      </c>
      <c r="F183" s="78" t="n">
        <f aca="false">Лист1!L158</f>
        <v>0</v>
      </c>
    </row>
    <row r="184" customFormat="false" ht="15" hidden="false" customHeight="false" outlineLevel="0" collapsed="false">
      <c r="A184" s="73" t="n">
        <f aca="false">Лист1!A159</f>
        <v>0</v>
      </c>
      <c r="B184" s="74" t="n">
        <f aca="false">Лист1!B159</f>
        <v>0</v>
      </c>
      <c r="C184" s="75"/>
      <c r="D184" s="76" t="n">
        <f aca="false">Лист1!C159</f>
        <v>0</v>
      </c>
      <c r="E184" s="77" t="n">
        <f aca="false">Лист1!D159</f>
        <v>0</v>
      </c>
      <c r="F184" s="78" t="n">
        <f aca="false">Лист1!L159</f>
        <v>0</v>
      </c>
    </row>
    <row r="185" customFormat="false" ht="15" hidden="false" customHeight="false" outlineLevel="0" collapsed="false">
      <c r="A185" s="73" t="n">
        <f aca="false">Лист1!A160</f>
        <v>0</v>
      </c>
      <c r="B185" s="74" t="n">
        <f aca="false">Лист1!B160</f>
        <v>0</v>
      </c>
      <c r="C185" s="75"/>
      <c r="D185" s="76" t="n">
        <f aca="false">Лист1!C160</f>
        <v>0</v>
      </c>
      <c r="E185" s="77" t="n">
        <f aca="false">Лист1!D160</f>
        <v>0</v>
      </c>
      <c r="F185" s="78" t="n">
        <f aca="false">Лист1!L160</f>
        <v>0</v>
      </c>
    </row>
    <row r="186" customFormat="false" ht="15" hidden="false" customHeight="false" outlineLevel="0" collapsed="false">
      <c r="A186" s="73" t="n">
        <f aca="false">Лист1!A161</f>
        <v>0</v>
      </c>
      <c r="B186" s="74" t="n">
        <f aca="false">Лист1!B161</f>
        <v>0</v>
      </c>
      <c r="C186" s="75"/>
      <c r="D186" s="76" t="n">
        <f aca="false">Лист1!C161</f>
        <v>0</v>
      </c>
      <c r="E186" s="77" t="n">
        <f aca="false">Лист1!D161</f>
        <v>0</v>
      </c>
      <c r="F186" s="78" t="n">
        <f aca="false">Лист1!L161</f>
        <v>0</v>
      </c>
    </row>
    <row r="187" customFormat="false" ht="15" hidden="false" customHeight="false" outlineLevel="0" collapsed="false">
      <c r="A187" s="73" t="n">
        <f aca="false">Лист1!A162</f>
        <v>0</v>
      </c>
      <c r="B187" s="74" t="n">
        <f aca="false">Лист1!B162</f>
        <v>0</v>
      </c>
      <c r="C187" s="75"/>
      <c r="D187" s="76" t="n">
        <f aca="false">Лист1!C162</f>
        <v>0</v>
      </c>
      <c r="E187" s="77" t="n">
        <f aca="false">Лист1!D162</f>
        <v>0</v>
      </c>
      <c r="F187" s="78" t="n">
        <f aca="false">Лист1!L162</f>
        <v>0</v>
      </c>
    </row>
    <row r="188" customFormat="false" ht="15" hidden="false" customHeight="false" outlineLevel="0" collapsed="false">
      <c r="A188" s="73" t="n">
        <f aca="false">Лист1!A163</f>
        <v>0</v>
      </c>
      <c r="B188" s="74" t="n">
        <f aca="false">Лист1!B163</f>
        <v>0</v>
      </c>
      <c r="C188" s="75"/>
      <c r="D188" s="76" t="n">
        <f aca="false">Лист1!C163</f>
        <v>0</v>
      </c>
      <c r="E188" s="77" t="n">
        <f aca="false">Лист1!D163</f>
        <v>0</v>
      </c>
      <c r="F188" s="78" t="n">
        <f aca="false">Лист1!L163</f>
        <v>0</v>
      </c>
    </row>
    <row r="189" customFormat="false" ht="15" hidden="false" customHeight="false" outlineLevel="0" collapsed="false">
      <c r="A189" s="73" t="n">
        <f aca="false">Лист1!A164</f>
        <v>0</v>
      </c>
      <c r="B189" s="74" t="n">
        <f aca="false">Лист1!B164</f>
        <v>0</v>
      </c>
      <c r="C189" s="75"/>
      <c r="D189" s="76" t="n">
        <f aca="false">Лист1!C164</f>
        <v>0</v>
      </c>
      <c r="E189" s="77" t="n">
        <f aca="false">Лист1!D164</f>
        <v>0</v>
      </c>
      <c r="F189" s="78" t="n">
        <f aca="false">Лист1!L164</f>
        <v>0</v>
      </c>
    </row>
    <row r="190" customFormat="false" ht="15" hidden="false" customHeight="false" outlineLevel="0" collapsed="false">
      <c r="A190" s="73" t="n">
        <f aca="false">Лист1!A165</f>
        <v>0</v>
      </c>
      <c r="B190" s="74" t="n">
        <f aca="false">Лист1!B165</f>
        <v>0</v>
      </c>
      <c r="C190" s="75"/>
      <c r="D190" s="76" t="n">
        <f aca="false">Лист1!C165</f>
        <v>0</v>
      </c>
      <c r="E190" s="77" t="n">
        <f aca="false">Лист1!D165</f>
        <v>0</v>
      </c>
      <c r="F190" s="78" t="n">
        <f aca="false">Лист1!L165</f>
        <v>0</v>
      </c>
    </row>
    <row r="191" customFormat="false" ht="15" hidden="false" customHeight="false" outlineLevel="0" collapsed="false">
      <c r="A191" s="73" t="n">
        <f aca="false">Лист1!A166</f>
        <v>0</v>
      </c>
      <c r="B191" s="74" t="n">
        <f aca="false">Лист1!B166</f>
        <v>0</v>
      </c>
      <c r="C191" s="75"/>
      <c r="D191" s="76" t="n">
        <f aca="false">Лист1!C166</f>
        <v>0</v>
      </c>
      <c r="E191" s="77" t="n">
        <f aca="false">Лист1!D166</f>
        <v>0</v>
      </c>
      <c r="F191" s="78" t="n">
        <f aca="false">Лист1!L166</f>
        <v>0</v>
      </c>
    </row>
    <row r="192" customFormat="false" ht="15" hidden="false" customHeight="false" outlineLevel="0" collapsed="false">
      <c r="A192" s="73" t="n">
        <f aca="false">Лист1!A167</f>
        <v>0</v>
      </c>
      <c r="B192" s="74" t="n">
        <f aca="false">Лист1!B167</f>
        <v>0</v>
      </c>
      <c r="C192" s="75"/>
      <c r="D192" s="76" t="n">
        <f aca="false">Лист1!C167</f>
        <v>0</v>
      </c>
      <c r="E192" s="77" t="n">
        <f aca="false">Лист1!D167</f>
        <v>0</v>
      </c>
      <c r="F192" s="78" t="n">
        <f aca="false">Лист1!L167</f>
        <v>0</v>
      </c>
    </row>
    <row r="193" customFormat="false" ht="15" hidden="false" customHeight="false" outlineLevel="0" collapsed="false">
      <c r="A193" s="73" t="n">
        <f aca="false">Лист1!A168</f>
        <v>0</v>
      </c>
      <c r="B193" s="74" t="n">
        <f aca="false">Лист1!B168</f>
        <v>0</v>
      </c>
      <c r="C193" s="75"/>
      <c r="D193" s="76" t="n">
        <f aca="false">Лист1!C168</f>
        <v>0</v>
      </c>
      <c r="E193" s="77" t="n">
        <f aca="false">Лист1!D168</f>
        <v>0</v>
      </c>
      <c r="F193" s="78" t="n">
        <f aca="false">Лист1!L168</f>
        <v>0</v>
      </c>
    </row>
    <row r="194" customFormat="false" ht="15" hidden="false" customHeight="false" outlineLevel="0" collapsed="false">
      <c r="A194" s="73" t="n">
        <f aca="false">Лист1!A169</f>
        <v>0</v>
      </c>
      <c r="B194" s="74" t="n">
        <f aca="false">Лист1!B169</f>
        <v>0</v>
      </c>
      <c r="C194" s="75"/>
      <c r="D194" s="76" t="n">
        <f aca="false">Лист1!C169</f>
        <v>0</v>
      </c>
      <c r="E194" s="77" t="n">
        <f aca="false">Лист1!D169</f>
        <v>0</v>
      </c>
      <c r="F194" s="78" t="n">
        <f aca="false">Лист1!L169</f>
        <v>0</v>
      </c>
    </row>
    <row r="195" customFormat="false" ht="15" hidden="false" customHeight="false" outlineLevel="0" collapsed="false">
      <c r="A195" s="73" t="n">
        <f aca="false">Лист1!A170</f>
        <v>0</v>
      </c>
      <c r="B195" s="74" t="n">
        <f aca="false">Лист1!B170</f>
        <v>0</v>
      </c>
      <c r="C195" s="75"/>
      <c r="D195" s="76" t="n">
        <f aca="false">Лист1!C170</f>
        <v>0</v>
      </c>
      <c r="E195" s="77" t="n">
        <f aca="false">Лист1!D170</f>
        <v>0</v>
      </c>
      <c r="F195" s="78" t="n">
        <f aca="false">Лист1!L170</f>
        <v>0</v>
      </c>
    </row>
    <row r="196" customFormat="false" ht="15" hidden="false" customHeight="false" outlineLevel="0" collapsed="false">
      <c r="A196" s="73" t="n">
        <f aca="false">Лист1!A171</f>
        <v>0</v>
      </c>
      <c r="B196" s="74" t="n">
        <f aca="false">Лист1!B171</f>
        <v>0</v>
      </c>
      <c r="C196" s="75"/>
      <c r="D196" s="76" t="n">
        <f aca="false">Лист1!C171</f>
        <v>0</v>
      </c>
      <c r="E196" s="77" t="n">
        <f aca="false">Лист1!D171</f>
        <v>0</v>
      </c>
      <c r="F196" s="78" t="n">
        <f aca="false">Лист1!L171</f>
        <v>0</v>
      </c>
    </row>
    <row r="197" customFormat="false" ht="15" hidden="false" customHeight="false" outlineLevel="0" collapsed="false">
      <c r="A197" s="73" t="n">
        <f aca="false">Лист1!A172</f>
        <v>0</v>
      </c>
      <c r="B197" s="74" t="n">
        <f aca="false">Лист1!B172</f>
        <v>0</v>
      </c>
      <c r="C197" s="75"/>
      <c r="D197" s="76" t="n">
        <f aca="false">Лист1!C172</f>
        <v>0</v>
      </c>
      <c r="E197" s="77" t="n">
        <f aca="false">Лист1!D172</f>
        <v>0</v>
      </c>
      <c r="F197" s="78" t="n">
        <f aca="false">Лист1!L172</f>
        <v>0</v>
      </c>
    </row>
    <row r="198" customFormat="false" ht="15" hidden="false" customHeight="false" outlineLevel="0" collapsed="false">
      <c r="A198" s="73" t="n">
        <f aca="false">Лист1!A173</f>
        <v>0</v>
      </c>
      <c r="B198" s="74" t="n">
        <f aca="false">Лист1!B173</f>
        <v>0</v>
      </c>
      <c r="C198" s="75"/>
      <c r="D198" s="76" t="n">
        <f aca="false">Лист1!C173</f>
        <v>0</v>
      </c>
      <c r="E198" s="77" t="n">
        <f aca="false">Лист1!D173</f>
        <v>0</v>
      </c>
      <c r="F198" s="78" t="n">
        <f aca="false">Лист1!L173</f>
        <v>0</v>
      </c>
    </row>
    <row r="199" customFormat="false" ht="15" hidden="false" customHeight="false" outlineLevel="0" collapsed="false">
      <c r="A199" s="73" t="n">
        <f aca="false">Лист1!A174</f>
        <v>0</v>
      </c>
      <c r="B199" s="74" t="n">
        <f aca="false">Лист1!B174</f>
        <v>0</v>
      </c>
      <c r="C199" s="75"/>
      <c r="D199" s="76" t="n">
        <f aca="false">Лист1!C174</f>
        <v>0</v>
      </c>
      <c r="E199" s="77" t="n">
        <f aca="false">Лист1!D174</f>
        <v>0</v>
      </c>
      <c r="F199" s="78" t="n">
        <f aca="false">Лист1!L174</f>
        <v>0</v>
      </c>
    </row>
    <row r="200" customFormat="false" ht="15" hidden="false" customHeight="false" outlineLevel="0" collapsed="false">
      <c r="A200" s="73" t="n">
        <f aca="false">Лист1!A175</f>
        <v>0</v>
      </c>
      <c r="B200" s="74" t="n">
        <f aca="false">Лист1!B175</f>
        <v>0</v>
      </c>
      <c r="C200" s="75"/>
      <c r="D200" s="76" t="n">
        <f aca="false">Лист1!C175</f>
        <v>0</v>
      </c>
      <c r="E200" s="77" t="n">
        <f aca="false">Лист1!D175</f>
        <v>0</v>
      </c>
      <c r="F200" s="78" t="n">
        <f aca="false">Лист1!L175</f>
        <v>0</v>
      </c>
    </row>
  </sheetData>
  <mergeCells count="19">
    <mergeCell ref="A1:F1"/>
    <mergeCell ref="A2:F2"/>
    <mergeCell ref="A3:E3"/>
    <mergeCell ref="A4:F4"/>
    <mergeCell ref="A5:E5"/>
    <mergeCell ref="A6:C6"/>
    <mergeCell ref="D6:E6"/>
    <mergeCell ref="A8:E8"/>
    <mergeCell ref="A9:E9"/>
    <mergeCell ref="A10:E10"/>
    <mergeCell ref="A11:E11"/>
    <mergeCell ref="A12:E12"/>
    <mergeCell ref="A14:F14"/>
    <mergeCell ref="A15:F15"/>
    <mergeCell ref="A16:A17"/>
    <mergeCell ref="B16:B17"/>
    <mergeCell ref="C16:C17"/>
    <mergeCell ref="D16:D17"/>
    <mergeCell ref="E16:E17"/>
  </mergeCells>
  <printOptions headings="false" gridLines="false" gridLinesSet="true" horizontalCentered="false" verticalCentered="false"/>
  <pageMargins left="0.699305555555556" right="0.699305555555556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E4" activeCellId="0" sqref="E4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11.29"/>
    <col collapsed="false" customWidth="true" hidden="false" outlineLevel="0" max="3" min="2" style="1" width="10.14"/>
  </cols>
  <sheetData>
    <row r="1" customFormat="false" ht="15" hidden="false" customHeight="false" outlineLevel="0" collapsed="false">
      <c r="B1" s="1" t="n">
        <v>5</v>
      </c>
      <c r="C1" s="1" t="n">
        <v>1.5</v>
      </c>
    </row>
    <row r="2" customFormat="false" ht="15" hidden="false" customHeight="false" outlineLevel="0" collapsed="false">
      <c r="A2" s="79" t="n">
        <v>250000</v>
      </c>
      <c r="B2" s="79" t="n">
        <f aca="false">A2*B1/100</f>
        <v>12500</v>
      </c>
      <c r="C2" s="80" t="n">
        <f aca="false">B2*C1</f>
        <v>18750</v>
      </c>
    </row>
    <row r="3" customFormat="false" ht="15" hidden="false" customHeight="false" outlineLevel="0" collapsed="false">
      <c r="A3" s="79"/>
      <c r="B3" s="79"/>
      <c r="C3" s="79"/>
    </row>
    <row r="4" customFormat="false" ht="15" hidden="false" customHeight="false" outlineLevel="0" collapsed="false">
      <c r="A4" s="79"/>
      <c r="B4" s="79"/>
      <c r="C4" s="79"/>
    </row>
    <row r="5" customFormat="false" ht="15" hidden="false" customHeight="false" outlineLevel="0" collapsed="false">
      <c r="A5" s="79"/>
      <c r="B5" s="79"/>
      <c r="C5" s="7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2669</TotalTime>
  <Application>LibreOffice/24.8.4.1$Linux_X86_64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2014-01-17T18:15:00Z</dcterms:created>
  <dc:creator>SaVa</dc:creator>
  <dc:description/>
  <dc:language>ru-RU</dc:language>
  <cp:lastModifiedBy/>
  <cp:lastPrinted>2025-12-10T15:32:33Z</cp:lastPrinted>
  <dcterms:modified xsi:type="dcterms:W3CDTF">2026-10-02T09:19:07Z</dcterms:modified>
  <cp:revision>223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1049-11.2.0.11130</vt:lpwstr>
  </property>
</Properties>
</file>