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енкоМА\Desktop\с прошлого компьютера\диск д\Закупки\2026\4 Закупки  ЕП\Обычные ЕП\83-26 ЕП сторит материалы\Закупка\"/>
    </mc:Choice>
  </mc:AlternateContent>
  <xr:revisionPtr revIDLastSave="0" documentId="13_ncr:1_{038A8FA3-2CBF-4C8A-AD16-E9A3DBE25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9" l="1"/>
</calcChain>
</file>

<file path=xl/sharedStrings.xml><?xml version="1.0" encoding="utf-8"?>
<sst xmlns="http://schemas.openxmlformats.org/spreadsheetml/2006/main" count="99" uniqueCount="76">
  <si>
    <t>РАСЧЕТ НМЦД МЕТОДОМ АНАЛИЗА РЫНКА</t>
  </si>
  <si>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</si>
  <si>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</si>
  <si>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</si>
  <si>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</si>
  <si>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</si>
  <si>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шт.</t>
  </si>
  <si>
    <t>Начальник СЭЗиС     _______________/Д.И. Саяпин//</t>
  </si>
  <si>
    <t xml:space="preserve"> </t>
  </si>
  <si>
    <t>Информация о рыночных ценах за ед. изм., руб.</t>
  </si>
  <si>
    <t>Пояснительная записка</t>
  </si>
  <si>
    <t>к расчету начальной цены договора на поставку комплектующих</t>
  </si>
  <si>
    <t>Основные показатели</t>
  </si>
  <si>
    <t>Сведения о полученной информации</t>
  </si>
  <si>
    <t>Основные требования к товару, работам, услугам</t>
  </si>
  <si>
    <t>Указаны в техническом задании</t>
  </si>
  <si>
    <t>Срок начала договора</t>
  </si>
  <si>
    <t xml:space="preserve">С момента подписания договора </t>
  </si>
  <si>
    <t xml:space="preserve">Срок окончания исполнения договора </t>
  </si>
  <si>
    <t>Требования к участникам закупки (если установлены)</t>
  </si>
  <si>
    <t>Особенности рынка и (или) закупочной ситуации, влияющие на величину НМЦ</t>
  </si>
  <si>
    <t xml:space="preserve">Используемый метод (методы) определения НМЦ </t>
  </si>
  <si>
    <t>Сопоставимость рыночных цен (анализа рынка)</t>
  </si>
  <si>
    <t>Иная информация об условиях договора, существенная для расчета НМЦ</t>
  </si>
  <si>
    <t>Рассчитанная величина НМЦ, руб</t>
  </si>
  <si>
    <t>Перечень поставщиков, предоставивших ценовые предложения</t>
  </si>
  <si>
    <t>Перечень приложений</t>
  </si>
  <si>
    <t>Техническое задание</t>
  </si>
  <si>
    <t xml:space="preserve">Коммерческие предложения </t>
  </si>
  <si>
    <t>Спецификация</t>
  </si>
  <si>
    <t>Расчет НМЦД</t>
  </si>
  <si>
    <t>Исполнитель расчета: Начальник СЭЗиС /_______________/Д.И. Саяпин</t>
  </si>
  <si>
    <t xml:space="preserve">                    (Ф.И.О., должность, контактный телефон)                         (подпись/расшифровка  подписи)</t>
  </si>
  <si>
    <t>Приложение к договору № _________</t>
  </si>
  <si>
    <t>от "______" ________________2026 г.</t>
  </si>
  <si>
    <t xml:space="preserve">Спецификация </t>
  </si>
  <si>
    <t xml:space="preserve">№п.п </t>
  </si>
  <si>
    <t xml:space="preserve">Намиенование материала </t>
  </si>
  <si>
    <t>Ед. изм.</t>
  </si>
  <si>
    <t xml:space="preserve">Кол-во </t>
  </si>
  <si>
    <t xml:space="preserve">Цена </t>
  </si>
  <si>
    <t>Итого</t>
  </si>
  <si>
    <t>По резльтатам торгов  (НМЦД из предложенных ценовых предложений)</t>
  </si>
  <si>
    <t>предложение №1, руб. за ед. с НДС</t>
  </si>
  <si>
    <t>предложение №2, руб. за ед. с НДС</t>
  </si>
  <si>
    <t>предложение №3, руб. за ед. с НДС</t>
  </si>
  <si>
    <t>Цена еденичных расценок -</t>
  </si>
  <si>
    <t xml:space="preserve">рублей с учетом НДС </t>
  </si>
  <si>
    <t xml:space="preserve">Минвата "Кнауф" Рулон/ 50мм, 044 Тисма, (2х 50х1200х8300мм) 19,9м2 / 1,0м3 (40)  </t>
  </si>
  <si>
    <t xml:space="preserve">Bergauf- Base, 25кг, Cмесь  пола (5-50мм), М-150, безусадочная </t>
  </si>
  <si>
    <t xml:space="preserve"> ООО "Комплектные системы" </t>
  </si>
  <si>
    <t>ООО "Бауцентр РУС"</t>
  </si>
  <si>
    <t xml:space="preserve"> Пескобетон безусадочная  25кг</t>
  </si>
  <si>
    <t xml:space="preserve">ГКЛ(В) 12,5х1200х2500мм Влагостойкий </t>
  </si>
  <si>
    <t>Пена монтажная  профессиональная 890мл</t>
  </si>
  <si>
    <t>OSB-3, 12х 1250х2500мм</t>
  </si>
  <si>
    <t xml:space="preserve">Профиль ППН-1-2 28х27мм L=3м </t>
  </si>
  <si>
    <t>Профиль ПП-1-2 60х27мм L=3м</t>
  </si>
  <si>
    <t>Профиль ПС-2 50х50х0,6мм L=3м,</t>
  </si>
  <si>
    <t xml:space="preserve">Цемент М-500, ЦЕМ I 42,5 Б, 50 кг (ПЦ500)  </t>
  </si>
  <si>
    <t xml:space="preserve">Минвата Рулон/ 50мм, Тисма, 19,9 м2 / 1,0м3 </t>
  </si>
  <si>
    <t xml:space="preserve">Ceresit CT 17  Грунтовка  10л       </t>
  </si>
  <si>
    <t>Клей для плитки, 25кг</t>
  </si>
  <si>
    <t xml:space="preserve">Средня цена, за еденицу с НДС </t>
  </si>
  <si>
    <t>Bergauf- Granit, 25кг, Клей для для облицовки фасада тяжелыми плитами С2ТЕ, 25кг /48/ Z</t>
  </si>
  <si>
    <t>Ceresit CT 17/10,  PRO, Грунтовка ГП укрепляющая  , 10л       /60/  (Красная канистра)</t>
  </si>
  <si>
    <t>ГКЛ(В) 12,5х1200х2500мм Влагостойкий "Гипсополимер" (Пермь)  /50/   лист</t>
  </si>
  <si>
    <t>Пена профессиональная MARCON PRO 70+  (летняя), 890мл / 70л  /12/</t>
  </si>
  <si>
    <t>OSB-3 / 12х 1250х2500мм / 3,125м2, Kalevala /54/        нал</t>
  </si>
  <si>
    <t>Профиль ППН-1-2 28х27мм L=3м    Даймонд /24/312/   штука</t>
  </si>
  <si>
    <t>Профиль ПП-1-2 60х27мм L=3м   Даймонд /24//384/  штука</t>
  </si>
  <si>
    <t>Профиль ПС-2 50х50х0,6мм L=3м,  КНАУФ  /8/128/ штука</t>
  </si>
  <si>
    <t>Цемент (красный), М-500, ЦЕМ I 42,5 Б,    50 кг (ПЦ500)             /40/</t>
  </si>
  <si>
    <t>Принятая стоимость за ед. изм., руб. с  НДС</t>
  </si>
  <si>
    <t>итого:</t>
  </si>
  <si>
    <t>"__" ______________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</si>
</sst>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 wrapText="1"/>
    </xf>
    <xf numFmtId="16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Обычный" xfId="0" builtinId="0"/>
    <cellStyle name="Обычный 2" xfId="1" xr:uid="{7AB70002-BD1C-4582-8F59-EF7A322A9805}"/>
    <cellStyle name="Обычный 3" xfId="2" xr:uid="{85A6C660-B118-4328-A75A-DD92D04C60BE}"/>
    <cellStyle name="Обычный 4" xfId="3" xr:uid="{3B98E23E-A563-491F-80F2-B8E932911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6CBCC-0828-43DF-B3A5-9F3D21A0FE98}">
  <dimension ref="A1:J80"/>
  <sheetViews>
    <sheetView tabSelected="1" workbookViewId="0">
      <selection activeCell="F24" sqref="F24"/>
    </sheetView>
  </sheetViews>
  <sheetFormatPr defaultRowHeight="15" x14ac:dyDescent="0.25"/>
  <cols>
    <col min="2" max="2" width="62.140625" style="1" customWidth="1"/>
    <col min="5" max="5" width="9.5703125" customWidth="1"/>
    <col min="6" max="6" width="15.5703125" style="8" customWidth="1"/>
    <col min="7" max="7" width="16.42578125" style="8" customWidth="1"/>
    <col min="8" max="8" width="15.7109375" customWidth="1"/>
    <col min="9" max="9" width="14.7109375" style="8" customWidth="1"/>
    <col min="10" max="10" width="17.42578125" style="8" customWidth="1"/>
  </cols>
  <sheetData>
    <row r="1" spans="1:10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4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4" t="s">
        <v>9</v>
      </c>
      <c r="G2" s="15"/>
      <c r="H2" s="16"/>
      <c r="I2" s="13" t="s">
        <v>63</v>
      </c>
      <c r="J2" s="13" t="s">
        <v>73</v>
      </c>
    </row>
    <row r="3" spans="1:10" ht="45" x14ac:dyDescent="0.25">
      <c r="A3" s="2"/>
      <c r="B3" s="2"/>
      <c r="C3" s="2"/>
      <c r="D3" s="2"/>
      <c r="E3" s="2"/>
      <c r="F3" s="6" t="s">
        <v>43</v>
      </c>
      <c r="G3" s="6" t="s">
        <v>44</v>
      </c>
      <c r="H3" s="2" t="s">
        <v>45</v>
      </c>
      <c r="I3" s="6"/>
      <c r="J3" s="6"/>
    </row>
    <row r="4" spans="1:10" x14ac:dyDescent="0.25">
      <c r="A4" s="3">
        <v>1</v>
      </c>
      <c r="B4" s="4">
        <v>2</v>
      </c>
      <c r="C4" s="3">
        <v>3</v>
      </c>
      <c r="D4" s="3">
        <v>4</v>
      </c>
      <c r="E4" s="3">
        <v>5</v>
      </c>
      <c r="F4" s="7"/>
      <c r="G4" s="7">
        <v>7</v>
      </c>
      <c r="H4" s="3">
        <v>8</v>
      </c>
      <c r="I4" s="7">
        <v>9</v>
      </c>
      <c r="J4" s="7">
        <v>10</v>
      </c>
    </row>
    <row r="5" spans="1:10" ht="30" x14ac:dyDescent="0.25">
      <c r="A5" s="3">
        <v>1</v>
      </c>
      <c r="B5" s="4" t="s">
        <v>64</v>
      </c>
      <c r="C5" s="3" t="s">
        <v>6</v>
      </c>
      <c r="D5" s="3">
        <v>1</v>
      </c>
      <c r="E5" s="3">
        <v>22</v>
      </c>
      <c r="F5" s="7">
        <v>905.5</v>
      </c>
      <c r="G5" s="7">
        <v>1597.06</v>
      </c>
      <c r="H5" s="3">
        <v>0</v>
      </c>
      <c r="I5" s="7">
        <v>1251.28</v>
      </c>
      <c r="J5" s="7">
        <v>1251.28</v>
      </c>
    </row>
    <row r="6" spans="1:10" x14ac:dyDescent="0.25">
      <c r="A6" s="3">
        <v>2</v>
      </c>
      <c r="B6" s="4" t="s">
        <v>49</v>
      </c>
      <c r="C6" s="3" t="s">
        <v>6</v>
      </c>
      <c r="D6" s="3">
        <v>1</v>
      </c>
      <c r="E6" s="3">
        <v>22</v>
      </c>
      <c r="F6" s="7">
        <v>348</v>
      </c>
      <c r="G6" s="7">
        <v>262.26</v>
      </c>
      <c r="H6" s="3">
        <v>0</v>
      </c>
      <c r="I6" s="7">
        <v>305.13</v>
      </c>
      <c r="J6" s="7">
        <v>305.13</v>
      </c>
    </row>
    <row r="7" spans="1:10" ht="30" x14ac:dyDescent="0.25">
      <c r="A7" s="3">
        <v>3</v>
      </c>
      <c r="B7" s="4" t="s">
        <v>65</v>
      </c>
      <c r="C7" s="3" t="s">
        <v>6</v>
      </c>
      <c r="D7" s="3">
        <v>1</v>
      </c>
      <c r="E7" s="3">
        <v>22</v>
      </c>
      <c r="F7" s="7">
        <v>1112.25</v>
      </c>
      <c r="G7" s="7">
        <v>1296.26</v>
      </c>
      <c r="H7" s="3">
        <v>0</v>
      </c>
      <c r="I7" s="7">
        <v>1204.2550000000001</v>
      </c>
      <c r="J7" s="7">
        <v>1204.26</v>
      </c>
    </row>
    <row r="8" spans="1:10" ht="30" x14ac:dyDescent="0.25">
      <c r="A8" s="3">
        <v>4</v>
      </c>
      <c r="B8" s="4" t="s">
        <v>66</v>
      </c>
      <c r="C8" s="3" t="s">
        <v>6</v>
      </c>
      <c r="D8" s="3">
        <v>1</v>
      </c>
      <c r="E8" s="3">
        <v>22</v>
      </c>
      <c r="F8" s="7">
        <v>586</v>
      </c>
      <c r="G8" s="7">
        <v>337.46</v>
      </c>
      <c r="H8" s="3">
        <v>0</v>
      </c>
      <c r="I8" s="7">
        <v>461.73</v>
      </c>
      <c r="J8" s="7">
        <v>461.73</v>
      </c>
    </row>
    <row r="9" spans="1:10" ht="30" x14ac:dyDescent="0.25">
      <c r="A9" s="3">
        <v>5</v>
      </c>
      <c r="B9" s="4" t="s">
        <v>48</v>
      </c>
      <c r="C9" s="3" t="s">
        <v>6</v>
      </c>
      <c r="D9" s="3">
        <v>1</v>
      </c>
      <c r="E9" s="3">
        <v>22</v>
      </c>
      <c r="F9" s="7">
        <v>1733</v>
      </c>
      <c r="G9" s="7">
        <v>1664.7</v>
      </c>
      <c r="H9" s="3">
        <v>0</v>
      </c>
      <c r="I9" s="7">
        <v>1698.85</v>
      </c>
      <c r="J9" s="7">
        <v>1698.85</v>
      </c>
    </row>
    <row r="10" spans="1:10" ht="30" x14ac:dyDescent="0.25">
      <c r="A10" s="3">
        <v>6</v>
      </c>
      <c r="B10" s="4" t="s">
        <v>67</v>
      </c>
      <c r="C10" s="3" t="s">
        <v>6</v>
      </c>
      <c r="D10" s="3">
        <v>1</v>
      </c>
      <c r="E10" s="3">
        <v>22</v>
      </c>
      <c r="F10" s="7">
        <v>447</v>
      </c>
      <c r="G10" s="7">
        <v>836.07</v>
      </c>
      <c r="H10" s="3">
        <v>0</v>
      </c>
      <c r="I10" s="7">
        <v>641.53500000000008</v>
      </c>
      <c r="J10" s="7">
        <v>641.54</v>
      </c>
    </row>
    <row r="11" spans="1:10" x14ac:dyDescent="0.25">
      <c r="A11" s="3">
        <v>7</v>
      </c>
      <c r="B11" s="4" t="s">
        <v>68</v>
      </c>
      <c r="C11" s="3" t="s">
        <v>6</v>
      </c>
      <c r="D11" s="3">
        <v>1</v>
      </c>
      <c r="E11" s="3">
        <v>22</v>
      </c>
      <c r="F11" s="7">
        <v>1080</v>
      </c>
      <c r="G11" s="7">
        <v>1190</v>
      </c>
      <c r="H11" s="3">
        <v>0</v>
      </c>
      <c r="I11" s="7">
        <v>1135</v>
      </c>
      <c r="J11" s="7">
        <v>1135</v>
      </c>
    </row>
    <row r="12" spans="1:10" x14ac:dyDescent="0.25">
      <c r="A12" s="3">
        <v>8</v>
      </c>
      <c r="B12" s="4" t="s">
        <v>69</v>
      </c>
      <c r="C12" s="3" t="s">
        <v>6</v>
      </c>
      <c r="D12" s="3">
        <v>1</v>
      </c>
      <c r="E12" s="3">
        <v>22</v>
      </c>
      <c r="F12" s="7">
        <v>73</v>
      </c>
      <c r="G12" s="7">
        <v>241.58</v>
      </c>
      <c r="H12" s="3">
        <v>0</v>
      </c>
      <c r="I12" s="7">
        <v>157.29000000000002</v>
      </c>
      <c r="J12" s="7">
        <v>157.29000000000002</v>
      </c>
    </row>
    <row r="13" spans="1:10" x14ac:dyDescent="0.25">
      <c r="A13" s="3">
        <v>9</v>
      </c>
      <c r="B13" s="4" t="s">
        <v>70</v>
      </c>
      <c r="C13" s="3" t="s">
        <v>6</v>
      </c>
      <c r="D13" s="3">
        <v>1</v>
      </c>
      <c r="E13" s="3">
        <v>22</v>
      </c>
      <c r="F13" s="7">
        <v>122.6</v>
      </c>
      <c r="G13" s="7">
        <v>312.08</v>
      </c>
      <c r="H13" s="3">
        <v>0</v>
      </c>
      <c r="I13" s="7">
        <v>217.33999999999997</v>
      </c>
      <c r="J13" s="7">
        <v>217.33999999999997</v>
      </c>
    </row>
    <row r="14" spans="1:10" x14ac:dyDescent="0.25">
      <c r="A14" s="3">
        <v>10</v>
      </c>
      <c r="B14" s="4" t="s">
        <v>71</v>
      </c>
      <c r="C14" s="3" t="s">
        <v>6</v>
      </c>
      <c r="D14" s="3">
        <v>1</v>
      </c>
      <c r="E14" s="3">
        <v>22</v>
      </c>
      <c r="F14" s="7">
        <v>480</v>
      </c>
      <c r="G14" s="7">
        <v>470</v>
      </c>
      <c r="H14" s="3">
        <v>0</v>
      </c>
      <c r="I14" s="7">
        <v>475</v>
      </c>
      <c r="J14" s="7">
        <v>475</v>
      </c>
    </row>
    <row r="15" spans="1:10" x14ac:dyDescent="0.25">
      <c r="A15" s="3">
        <v>11</v>
      </c>
      <c r="B15" s="4" t="s">
        <v>72</v>
      </c>
      <c r="C15" s="3" t="s">
        <v>6</v>
      </c>
      <c r="D15" s="3">
        <v>1</v>
      </c>
      <c r="E15" s="3">
        <v>22</v>
      </c>
      <c r="F15" s="7">
        <v>667</v>
      </c>
      <c r="G15" s="7">
        <v>647.66</v>
      </c>
      <c r="H15" s="3">
        <v>0</v>
      </c>
      <c r="I15" s="7">
        <v>657.32999999999993</v>
      </c>
      <c r="J15" s="7">
        <v>657.32999999999993</v>
      </c>
    </row>
    <row r="16" spans="1:10" x14ac:dyDescent="0.25">
      <c r="A16" s="9" t="s">
        <v>74</v>
      </c>
      <c r="B16" s="10"/>
      <c r="C16" s="10"/>
      <c r="D16" s="10"/>
      <c r="E16" s="10"/>
      <c r="F16" s="10"/>
      <c r="G16" s="10"/>
      <c r="H16" s="11"/>
      <c r="I16" s="7">
        <v>8204.75</v>
      </c>
      <c r="J16" s="7">
        <f>SUM(J5:J15)</f>
        <v>8204.75</v>
      </c>
    </row>
    <row r="18" spans="1:4" x14ac:dyDescent="0.25">
      <c r="B18" s="12" t="s">
        <v>46</v>
      </c>
      <c r="C18">
        <v>8204.75</v>
      </c>
      <c r="D18" t="s">
        <v>47</v>
      </c>
    </row>
    <row r="20" spans="1:4" x14ac:dyDescent="0.25">
      <c r="A20" t="s">
        <v>7</v>
      </c>
    </row>
    <row r="21" spans="1:4" x14ac:dyDescent="0.25">
      <c r="A21" t="s">
        <v>8</v>
      </c>
    </row>
    <row r="22" spans="1:4" x14ac:dyDescent="0.25">
      <c r="A22" t="s">
        <v>75</v>
      </c>
    </row>
    <row r="31" spans="1:4" x14ac:dyDescent="0.25">
      <c r="A31" t="s">
        <v>10</v>
      </c>
    </row>
    <row r="32" spans="1:4" x14ac:dyDescent="0.25">
      <c r="A32" t="s">
        <v>11</v>
      </c>
    </row>
    <row r="34" spans="1:3" x14ac:dyDescent="0.25">
      <c r="A34" t="s">
        <v>1</v>
      </c>
      <c r="B34" s="1" t="s">
        <v>12</v>
      </c>
      <c r="C34" t="s">
        <v>13</v>
      </c>
    </row>
    <row r="35" spans="1:3" x14ac:dyDescent="0.25">
      <c r="A35">
        <v>1</v>
      </c>
      <c r="B35" s="1" t="s">
        <v>14</v>
      </c>
      <c r="C35" t="s">
        <v>15</v>
      </c>
    </row>
    <row r="36" spans="1:3" x14ac:dyDescent="0.25">
      <c r="A36">
        <v>2</v>
      </c>
      <c r="B36" s="1" t="s">
        <v>16</v>
      </c>
      <c r="C36" t="s">
        <v>17</v>
      </c>
    </row>
    <row r="37" spans="1:3" x14ac:dyDescent="0.25">
      <c r="A37">
        <v>3</v>
      </c>
      <c r="B37" s="1" t="s">
        <v>18</v>
      </c>
      <c r="C37">
        <v>46476</v>
      </c>
    </row>
    <row r="38" spans="1:3" x14ac:dyDescent="0.25">
      <c r="A38">
        <v>4</v>
      </c>
      <c r="B38" s="1" t="s">
        <v>19</v>
      </c>
    </row>
    <row r="39" spans="1:3" ht="30" x14ac:dyDescent="0.25">
      <c r="A39">
        <v>5</v>
      </c>
      <c r="B39" s="1" t="s">
        <v>20</v>
      </c>
    </row>
    <row r="40" spans="1:3" x14ac:dyDescent="0.25">
      <c r="A40">
        <v>6</v>
      </c>
      <c r="B40" s="1" t="s">
        <v>21</v>
      </c>
      <c r="C40" t="s">
        <v>22</v>
      </c>
    </row>
    <row r="41" spans="1:3" ht="30" x14ac:dyDescent="0.25">
      <c r="A41">
        <v>7</v>
      </c>
      <c r="B41" s="1" t="s">
        <v>23</v>
      </c>
      <c r="C41" t="s">
        <v>42</v>
      </c>
    </row>
    <row r="42" spans="1:3" x14ac:dyDescent="0.25">
      <c r="A42">
        <v>8</v>
      </c>
      <c r="B42" s="1" t="s">
        <v>24</v>
      </c>
      <c r="C42">
        <v>300000</v>
      </c>
    </row>
    <row r="43" spans="1:3" x14ac:dyDescent="0.25">
      <c r="A43">
        <v>9</v>
      </c>
      <c r="B43" s="1" t="s">
        <v>25</v>
      </c>
      <c r="C43" t="s">
        <v>50</v>
      </c>
    </row>
    <row r="44" spans="1:3" x14ac:dyDescent="0.25">
      <c r="C44" t="s">
        <v>51</v>
      </c>
    </row>
    <row r="45" spans="1:3" x14ac:dyDescent="0.25">
      <c r="C45">
        <v>0</v>
      </c>
    </row>
    <row r="46" spans="1:3" x14ac:dyDescent="0.25">
      <c r="A46">
        <v>10</v>
      </c>
      <c r="B46" s="1" t="s">
        <v>26</v>
      </c>
      <c r="C46" t="s">
        <v>27</v>
      </c>
    </row>
    <row r="47" spans="1:3" x14ac:dyDescent="0.25">
      <c r="C47" t="s">
        <v>28</v>
      </c>
    </row>
    <row r="48" spans="1:3" x14ac:dyDescent="0.25">
      <c r="C48" t="s">
        <v>29</v>
      </c>
    </row>
    <row r="49" spans="1:5" x14ac:dyDescent="0.25">
      <c r="C49" t="s">
        <v>30</v>
      </c>
    </row>
    <row r="51" spans="1:5" x14ac:dyDescent="0.25">
      <c r="A51" t="s">
        <v>31</v>
      </c>
    </row>
    <row r="52" spans="1:5" x14ac:dyDescent="0.25">
      <c r="A52" t="s">
        <v>32</v>
      </c>
    </row>
    <row r="62" spans="1:5" x14ac:dyDescent="0.25">
      <c r="E62" t="s">
        <v>33</v>
      </c>
    </row>
    <row r="63" spans="1:5" x14ac:dyDescent="0.25">
      <c r="E63" t="s">
        <v>34</v>
      </c>
    </row>
    <row r="64" spans="1:5" x14ac:dyDescent="0.25">
      <c r="D64" t="s">
        <v>8</v>
      </c>
    </row>
    <row r="65" spans="1:5" x14ac:dyDescent="0.25">
      <c r="A65" t="s">
        <v>35</v>
      </c>
    </row>
    <row r="68" spans="1:5" x14ac:dyDescent="0.25">
      <c r="A68" t="s">
        <v>36</v>
      </c>
      <c r="B68" s="1" t="s">
        <v>37</v>
      </c>
      <c r="C68" t="s">
        <v>38</v>
      </c>
      <c r="D68" t="s">
        <v>39</v>
      </c>
      <c r="E68" t="s">
        <v>40</v>
      </c>
    </row>
    <row r="69" spans="1:5" x14ac:dyDescent="0.25">
      <c r="A69">
        <v>1</v>
      </c>
      <c r="B69" s="1" t="s">
        <v>62</v>
      </c>
      <c r="C69" t="s">
        <v>6</v>
      </c>
      <c r="D69">
        <v>1</v>
      </c>
      <c r="E69">
        <v>1251.28</v>
      </c>
    </row>
    <row r="70" spans="1:5" x14ac:dyDescent="0.25">
      <c r="A70">
        <v>2</v>
      </c>
      <c r="B70" s="1" t="s">
        <v>52</v>
      </c>
      <c r="C70" t="s">
        <v>6</v>
      </c>
      <c r="D70">
        <v>1</v>
      </c>
      <c r="E70">
        <v>305.13</v>
      </c>
    </row>
    <row r="71" spans="1:5" x14ac:dyDescent="0.25">
      <c r="A71">
        <v>3</v>
      </c>
      <c r="B71" s="1" t="s">
        <v>61</v>
      </c>
      <c r="C71" t="s">
        <v>6</v>
      </c>
      <c r="D71">
        <v>1</v>
      </c>
      <c r="E71">
        <v>1204.2550000000001</v>
      </c>
    </row>
    <row r="72" spans="1:5" x14ac:dyDescent="0.25">
      <c r="A72">
        <v>4</v>
      </c>
      <c r="B72" s="1" t="s">
        <v>53</v>
      </c>
      <c r="C72" t="s">
        <v>6</v>
      </c>
      <c r="D72">
        <v>1</v>
      </c>
      <c r="E72">
        <v>461.73</v>
      </c>
    </row>
    <row r="73" spans="1:5" x14ac:dyDescent="0.25">
      <c r="A73">
        <v>5</v>
      </c>
      <c r="B73" s="1" t="s">
        <v>60</v>
      </c>
      <c r="C73" t="s">
        <v>6</v>
      </c>
      <c r="D73">
        <v>1</v>
      </c>
      <c r="E73">
        <v>1698.85</v>
      </c>
    </row>
    <row r="74" spans="1:5" x14ac:dyDescent="0.25">
      <c r="A74">
        <v>6</v>
      </c>
      <c r="B74" s="1" t="s">
        <v>54</v>
      </c>
      <c r="C74" t="s">
        <v>6</v>
      </c>
      <c r="D74">
        <v>1</v>
      </c>
      <c r="E74">
        <v>641.53500000000008</v>
      </c>
    </row>
    <row r="75" spans="1:5" x14ac:dyDescent="0.25">
      <c r="A75">
        <v>7</v>
      </c>
      <c r="B75" s="1" t="s">
        <v>55</v>
      </c>
      <c r="C75" t="s">
        <v>6</v>
      </c>
      <c r="D75">
        <v>1</v>
      </c>
      <c r="E75">
        <v>1135</v>
      </c>
    </row>
    <row r="76" spans="1:5" x14ac:dyDescent="0.25">
      <c r="A76">
        <v>8</v>
      </c>
      <c r="B76" s="1" t="s">
        <v>56</v>
      </c>
      <c r="C76" t="s">
        <v>6</v>
      </c>
      <c r="D76">
        <v>1</v>
      </c>
      <c r="E76">
        <v>157.29000000000002</v>
      </c>
    </row>
    <row r="77" spans="1:5" x14ac:dyDescent="0.25">
      <c r="A77">
        <v>9</v>
      </c>
      <c r="B77" s="1" t="s">
        <v>57</v>
      </c>
      <c r="C77" t="s">
        <v>6</v>
      </c>
      <c r="D77">
        <v>1</v>
      </c>
      <c r="E77">
        <v>217.33999999999997</v>
      </c>
    </row>
    <row r="78" spans="1:5" x14ac:dyDescent="0.25">
      <c r="A78">
        <v>10</v>
      </c>
      <c r="B78" s="1" t="s">
        <v>58</v>
      </c>
      <c r="C78" t="s">
        <v>6</v>
      </c>
      <c r="D78">
        <v>1</v>
      </c>
      <c r="E78">
        <v>475</v>
      </c>
    </row>
    <row r="79" spans="1:5" x14ac:dyDescent="0.25">
      <c r="A79">
        <v>11</v>
      </c>
      <c r="B79" s="1" t="s">
        <v>59</v>
      </c>
      <c r="C79" t="s">
        <v>6</v>
      </c>
      <c r="D79">
        <v>1</v>
      </c>
      <c r="E79">
        <v>657.32999999999993</v>
      </c>
    </row>
    <row r="80" spans="1:5" x14ac:dyDescent="0.25">
      <c r="A80" t="s">
        <v>41</v>
      </c>
    </row>
  </sheetData>
  <mergeCells count="3">
    <mergeCell ref="F2:H2"/>
    <mergeCell ref="A1:J1"/>
    <mergeCell ref="A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СаяпинДИ</dc:creator>
  <cp:lastModifiedBy>Марина А. Александровна</cp:lastModifiedBy>
  <cp:lastPrinted>2026-09-25T01:55:59Z</cp:lastPrinted>
  <dcterms:created xsi:type="dcterms:W3CDTF">2015-06-05T18:19:34Z</dcterms:created>
  <dcterms:modified xsi:type="dcterms:W3CDTF">2026-10-14T02:51:46Z</dcterms:modified>
</cp:coreProperties>
</file>