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19815" windowHeight="7110"/>
  </bookViews>
  <sheets>
    <sheet name="Эльдар кровля 3 Мордово - Ведом" sheetId="1" r:id="rId1"/>
  </sheets>
  <definedNames>
    <definedName name="_xlnm.Print_Titles" localSheetId="0">'Эльдар кровля 3 Мордово - Ведом'!$13:$13</definedName>
    <definedName name="_xlnm.Print_Area" localSheetId="0">'Эльдар кровля 3 Мордово - Ведом'!$A$1:$H$29</definedName>
  </definedNames>
  <calcPr calcId="144525"/>
</workbook>
</file>

<file path=xl/calcChain.xml><?xml version="1.0" encoding="utf-8"?>
<calcChain xmlns="http://schemas.openxmlformats.org/spreadsheetml/2006/main">
  <c r="A23" i="1"/>
  <c r="A22"/>
  <c r="A21"/>
  <c r="A20"/>
  <c r="A19"/>
  <c r="A18"/>
  <c r="A17"/>
  <c r="A16"/>
  <c r="A15"/>
</calcChain>
</file>

<file path=xl/sharedStrings.xml><?xml version="1.0" encoding="utf-8"?>
<sst xmlns="http://schemas.openxmlformats.org/spreadsheetml/2006/main" count="80" uniqueCount="45">
  <si>
    <t>Ведомость объёмов работ</t>
  </si>
  <si>
    <t>№ п/п</t>
  </si>
  <si>
    <t>№ в ЛСР</t>
  </si>
  <si>
    <t>Наименование работ</t>
  </si>
  <si>
    <t>Ед.
изм.</t>
  </si>
  <si>
    <t>Кол-во</t>
  </si>
  <si>
    <t>Ссылки на чертежи</t>
  </si>
  <si>
    <t>Формула расчёта, расчёт объёмов работ и расхода материалов</t>
  </si>
  <si>
    <t>Раздел 1. Новый раздел</t>
  </si>
  <si>
    <t>1</t>
  </si>
  <si>
    <t>Огнебиозащитное покрытие деревянных поверхностей готовыми составами для обеспечения: показателей пожарной опасности древесины Г1, РП1, В1, Д2, Т2, по НПБ 244 и для получения трудногорючей и медленно распространяющей пламя древесины по ГОСТ 12.1.044</t>
  </si>
  <si>
    <t>м2</t>
  </si>
  <si>
    <t xml:space="preserve">(720 / 100)*100 </t>
  </si>
  <si>
    <t xml:space="preserve">1 </t>
  </si>
  <si>
    <t>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</si>
  <si>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</si>
  <si>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кг</t>
  </si>
  <si>
    <t xml:space="preserve"> </t>
  </si>
  <si>
    <t>3</t>
  </si>
  <si>
    <t>Установка стропил</t>
  </si>
  <si>
    <t>м3</t>
  </si>
  <si>
    <t>4</t>
  </si>
  <si>
    <t>Доска обрезная хвойных пород, естественной влажности, длина 2-6,5 м, ширина 100-250 мм, толщина 25 мм, сорт I</t>
  </si>
  <si>
    <t>5</t>
  </si>
  <si>
    <t>Устройство обрешетки: сплошной из досок</t>
  </si>
  <si>
    <t xml:space="preserve">(360 / 100)*100 </t>
  </si>
  <si>
    <t>6</t>
  </si>
  <si>
    <t>7</t>
  </si>
  <si>
    <t>Монтаж кровли из профилированного листа для объектов непроизводственного назначения: простой</t>
  </si>
  <si>
    <t>8</t>
  </si>
  <si>
    <t>Профнастил оцинкованный С21-1000-0,5</t>
  </si>
  <si>
    <t xml:space="preserve">360*1,065 </t>
  </si>
  <si>
    <t>9</t>
  </si>
  <si>
    <t>Устройство мелких покрытий (брандмауэры, парапеты, свесы и т.п.) из листовой оцинкованной стали</t>
  </si>
  <si>
    <t xml:space="preserve">(24 / 100)*100 </t>
  </si>
  <si>
    <t/>
  </si>
  <si>
    <t>[должность, подпись (инициалы, фамилия)]</t>
  </si>
  <si>
    <t>Капитальный ремонт кровли здания насосной станции I-го подъема, литер А по адресу: Саратовская область, Красноармейский район, в 1 км выше с. Мордово по течению р. Волга (правый берег)</t>
  </si>
  <si>
    <t>И.о. директора филиала ГУП СО " Облводоресурс" - " Красноармейский "</t>
  </si>
  <si>
    <t>Сарана Л.В.</t>
  </si>
  <si>
    <t xml:space="preserve">Главный инженер ГУП СО " иОблводоресурс" </t>
  </si>
  <si>
    <t>Базалей А.П.</t>
  </si>
  <si>
    <t>СОГЛАСОВАНО:</t>
  </si>
  <si>
    <t>УТВЕРЖДАЮ:</t>
  </si>
  <si>
    <t>"____" ________________ 2026 года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</si>
</sst>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9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color rgb="FF000000"/>
      <name val="Arial"/>
      <charset val="204"/>
    </font>
    <font>
      <sz val="8"/>
      <color rgb="FFFF0000"/>
      <name val="Arial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164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1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right" vertical="top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/>
    <xf numFmtId="0" fontId="4" fillId="0" borderId="4" xfId="0" applyNumberFormat="1" applyFont="1" applyFill="1" applyBorder="1" applyAlignment="1" applyProtection="1">
      <alignment vertical="top" wrapText="1"/>
    </xf>
    <xf numFmtId="49" fontId="6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4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wrapText="1"/>
    </xf>
    <xf numFmtId="49" fontId="6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vertical="top" wrapText="1"/>
    </xf>
    <xf numFmtId="0" fontId="5" fillId="0" borderId="5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7"/>
  <sheetViews>
    <sheetView tabSelected="1" view="pageBreakPreview" zoomScale="60" workbookViewId="0">
      <selection activeCell="AF19" sqref="AF19"/>
    </sheetView>
  </sheetViews>
  <sheetFormatPr defaultColWidth="9.140625" defaultRowHeight="11.25" customHeight="1"/>
  <cols>
    <col min="1" max="1" width="5.5703125" style="1" customWidth="1"/>
    <col min="2" max="2" width="5.5703125" style="2" customWidth="1"/>
    <col min="3" max="3" width="44.42578125" style="2" customWidth="1"/>
    <col min="4" max="4" width="10.7109375" style="2" customWidth="1"/>
    <col min="5" max="5" width="12.28515625" style="2" customWidth="1"/>
    <col min="6" max="6" width="12.5703125" style="2" customWidth="1"/>
    <col min="7" max="7" width="22.140625" style="2" customWidth="1"/>
    <col min="8" max="8" width="22" style="2" customWidth="1"/>
    <col min="9" max="9" width="9.140625" style="2"/>
    <col min="10" max="10" width="4.7109375" style="2" hidden="1" customWidth="1"/>
    <col min="11" max="16" width="9.140625" style="2"/>
    <col min="17" max="17" width="135.28515625" style="3" hidden="1" customWidth="1"/>
    <col min="18" max="19" width="55.140625" style="4" hidden="1" customWidth="1"/>
    <col min="20" max="23" width="69" style="5" hidden="1" customWidth="1"/>
    <col min="24" max="25" width="55.140625" style="4" hidden="1" customWidth="1"/>
    <col min="26" max="29" width="69" style="5" hidden="1" customWidth="1"/>
    <col min="30" max="16384" width="9.140625" style="2"/>
  </cols>
  <sheetData>
    <row r="1" spans="1:17" ht="11.25" customHeight="1">
      <c r="A1" s="31" t="s">
        <v>42</v>
      </c>
      <c r="B1" s="31"/>
      <c r="C1" s="31"/>
      <c r="D1" s="31"/>
      <c r="E1" s="35" t="s">
        <v>43</v>
      </c>
      <c r="F1" s="35"/>
      <c r="G1" s="35"/>
      <c r="H1" s="35"/>
    </row>
    <row r="2" spans="1:17" ht="11.25" customHeight="1">
      <c r="A2" s="32"/>
      <c r="B2" s="32"/>
      <c r="C2" s="32"/>
      <c r="D2" s="32"/>
    </row>
    <row r="3" spans="1:17" ht="11.25" customHeight="1">
      <c r="A3" s="32"/>
      <c r="B3" s="32"/>
      <c r="C3" s="32"/>
      <c r="D3" s="32"/>
    </row>
    <row r="4" spans="1:17" ht="11.25" customHeight="1">
      <c r="A4" s="33"/>
      <c r="B4" s="33"/>
      <c r="C4" s="33"/>
      <c r="D4" s="34"/>
      <c r="E4" s="34"/>
      <c r="F4" s="34"/>
      <c r="G4" s="33"/>
      <c r="H4" s="33"/>
    </row>
    <row r="5" spans="1:17" ht="11.25" customHeight="1">
      <c r="A5" s="34"/>
      <c r="B5" s="34"/>
      <c r="C5" s="34"/>
      <c r="D5" s="34"/>
      <c r="E5" s="34"/>
      <c r="F5" s="34"/>
      <c r="G5" s="34"/>
      <c r="H5" s="34"/>
    </row>
    <row r="6" spans="1:17" ht="12" customHeight="1">
      <c r="A6" s="36" t="s">
        <v>44</v>
      </c>
      <c r="B6" s="36"/>
      <c r="C6" s="36"/>
      <c r="D6" s="36"/>
      <c r="E6" s="37" t="s">
        <v>44</v>
      </c>
      <c r="F6" s="37"/>
      <c r="G6" s="37"/>
      <c r="H6" s="37"/>
    </row>
    <row r="7" spans="1:17" ht="11.25" hidden="1" customHeight="1">
      <c r="A7" s="36" t="s">
        <v>44</v>
      </c>
      <c r="B7" s="36"/>
      <c r="C7" s="36"/>
      <c r="D7" s="36"/>
      <c r="E7" s="37" t="s">
        <v>44</v>
      </c>
      <c r="F7" s="37"/>
      <c r="G7" s="37"/>
      <c r="H7" s="37"/>
    </row>
    <row r="9" spans="1:17" customFormat="1" ht="18">
      <c r="A9" s="38" t="s">
        <v>0</v>
      </c>
      <c r="B9" s="38"/>
      <c r="C9" s="38"/>
      <c r="D9" s="38"/>
      <c r="E9" s="38"/>
      <c r="F9" s="38"/>
      <c r="G9" s="38"/>
      <c r="H9" s="38"/>
    </row>
    <row r="10" spans="1:17" customFormat="1" ht="34.5" customHeight="1">
      <c r="A10" s="45" t="s">
        <v>37</v>
      </c>
      <c r="B10" s="45"/>
      <c r="C10" s="45"/>
      <c r="D10" s="45"/>
      <c r="E10" s="45"/>
      <c r="F10" s="45"/>
      <c r="G10" s="45"/>
      <c r="H10" s="45"/>
    </row>
    <row r="11" spans="1:17" customFormat="1" ht="9.75" customHeight="1">
      <c r="A11" s="6"/>
    </row>
    <row r="12" spans="1:17" customFormat="1" ht="36" customHeight="1">
      <c r="A12" s="7" t="s">
        <v>1</v>
      </c>
      <c r="B12" s="8" t="s">
        <v>2</v>
      </c>
      <c r="C12" s="8" t="s">
        <v>3</v>
      </c>
      <c r="D12" s="8" t="s">
        <v>4</v>
      </c>
      <c r="E12" s="8" t="s">
        <v>5</v>
      </c>
      <c r="F12" s="8" t="s">
        <v>6</v>
      </c>
      <c r="G12" s="39" t="s">
        <v>7</v>
      </c>
      <c r="H12" s="39"/>
    </row>
    <row r="13" spans="1:17" customFormat="1" ht="15">
      <c r="A13" s="9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40">
        <v>7</v>
      </c>
      <c r="H13" s="41"/>
    </row>
    <row r="14" spans="1:17" customFormat="1" ht="15">
      <c r="A14" s="42" t="s">
        <v>8</v>
      </c>
      <c r="B14" s="42"/>
      <c r="C14" s="42"/>
      <c r="D14" s="42"/>
      <c r="E14" s="42"/>
      <c r="F14" s="42"/>
      <c r="G14" s="42"/>
      <c r="H14" s="42"/>
      <c r="Q14" s="11" t="s">
        <v>8</v>
      </c>
    </row>
    <row r="15" spans="1:17" customFormat="1" ht="56.25">
      <c r="A15" s="12">
        <f>IF(J15&lt;&gt;"",COUNTA(J$8:J15),"")</f>
        <v>1</v>
      </c>
      <c r="B15" s="13" t="s">
        <v>9</v>
      </c>
      <c r="C15" s="14" t="s">
        <v>10</v>
      </c>
      <c r="D15" s="15" t="s">
        <v>11</v>
      </c>
      <c r="E15" s="16">
        <v>720</v>
      </c>
      <c r="F15" s="14"/>
      <c r="G15" s="16"/>
      <c r="H15" s="14" t="s">
        <v>12</v>
      </c>
      <c r="J15" s="2" t="s">
        <v>13</v>
      </c>
      <c r="Q15" s="11"/>
    </row>
    <row r="16" spans="1:17" customFormat="1" ht="146.25">
      <c r="A16" s="12">
        <f>IF(J16&lt;&gt;"",COUNTA(J$8:J16),"")</f>
        <v>2</v>
      </c>
      <c r="B16" s="13" t="s">
        <v>14</v>
      </c>
      <c r="C16" s="2"/>
      <c r="D16" s="15" t="s">
        <v>16</v>
      </c>
      <c r="E16" s="17">
        <v>296.64</v>
      </c>
      <c r="F16" s="14"/>
      <c r="G16" s="14" t="s">
        <v>15</v>
      </c>
      <c r="H16" s="14" t="s">
        <v>17</v>
      </c>
      <c r="J16" s="2" t="s">
        <v>13</v>
      </c>
      <c r="Q16" s="11"/>
    </row>
    <row r="17" spans="1:29" customFormat="1" ht="15">
      <c r="A17" s="12">
        <f>IF(J17&lt;&gt;"",COUNTA(J$8:J17),"")</f>
        <v>3</v>
      </c>
      <c r="B17" s="13" t="s">
        <v>18</v>
      </c>
      <c r="C17" s="14" t="s">
        <v>19</v>
      </c>
      <c r="D17" s="15" t="s">
        <v>20</v>
      </c>
      <c r="E17" s="18">
        <v>2.7480000000000002</v>
      </c>
      <c r="F17" s="14"/>
      <c r="G17" s="16"/>
      <c r="H17" s="14" t="s">
        <v>17</v>
      </c>
      <c r="J17" s="2" t="s">
        <v>13</v>
      </c>
      <c r="Q17" s="11"/>
    </row>
    <row r="18" spans="1:29" customFormat="1" ht="56.25">
      <c r="A18" s="12">
        <f>IF(J18&lt;&gt;"",COUNTA(J$8:J18),"")</f>
        <v>4</v>
      </c>
      <c r="B18" s="13" t="s">
        <v>21</v>
      </c>
      <c r="C18" s="2"/>
      <c r="D18" s="15" t="s">
        <v>20</v>
      </c>
      <c r="E18" s="18">
        <v>2.7480000000000002</v>
      </c>
      <c r="F18" s="14"/>
      <c r="G18" s="14" t="s">
        <v>22</v>
      </c>
      <c r="H18" s="14" t="s">
        <v>17</v>
      </c>
      <c r="J18" s="2" t="s">
        <v>13</v>
      </c>
      <c r="Q18" s="11"/>
    </row>
    <row r="19" spans="1:29" customFormat="1" ht="15">
      <c r="A19" s="12">
        <f>IF(J19&lt;&gt;"",COUNTA(J$8:J19),"")</f>
        <v>5</v>
      </c>
      <c r="B19" s="13" t="s">
        <v>23</v>
      </c>
      <c r="C19" s="14" t="s">
        <v>24</v>
      </c>
      <c r="D19" s="15" t="s">
        <v>11</v>
      </c>
      <c r="E19" s="16">
        <v>360</v>
      </c>
      <c r="F19" s="14"/>
      <c r="G19" s="16"/>
      <c r="H19" s="14" t="s">
        <v>25</v>
      </c>
      <c r="J19" s="2" t="s">
        <v>13</v>
      </c>
      <c r="Q19" s="11"/>
    </row>
    <row r="20" spans="1:29" customFormat="1" ht="56.25">
      <c r="A20" s="12">
        <f>IF(J20&lt;&gt;"",COUNTA(J$8:J20),"")</f>
        <v>6</v>
      </c>
      <c r="B20" s="13" t="s">
        <v>26</v>
      </c>
      <c r="C20" s="2"/>
      <c r="D20" s="15" t="s">
        <v>20</v>
      </c>
      <c r="E20" s="18">
        <v>9.2520000000000007</v>
      </c>
      <c r="F20" s="14"/>
      <c r="G20" s="14" t="s">
        <v>22</v>
      </c>
      <c r="H20" s="14" t="s">
        <v>17</v>
      </c>
      <c r="J20" s="2" t="s">
        <v>13</v>
      </c>
      <c r="Q20" s="11"/>
    </row>
    <row r="21" spans="1:29" customFormat="1" ht="22.5">
      <c r="A21" s="12">
        <f>IF(J21&lt;&gt;"",COUNTA(J$8:J21),"")</f>
        <v>7</v>
      </c>
      <c r="B21" s="13" t="s">
        <v>27</v>
      </c>
      <c r="C21" s="14" t="s">
        <v>28</v>
      </c>
      <c r="D21" s="15" t="s">
        <v>11</v>
      </c>
      <c r="E21" s="16">
        <v>360</v>
      </c>
      <c r="F21" s="14"/>
      <c r="G21" s="16"/>
      <c r="H21" s="14" t="s">
        <v>25</v>
      </c>
      <c r="J21" s="2" t="s">
        <v>13</v>
      </c>
      <c r="Q21" s="11"/>
    </row>
    <row r="22" spans="1:29" customFormat="1" ht="22.5">
      <c r="A22" s="12">
        <f>IF(J22&lt;&gt;"",COUNTA(J$8:J22),"")</f>
        <v>8</v>
      </c>
      <c r="B22" s="13" t="s">
        <v>29</v>
      </c>
      <c r="C22" s="2"/>
      <c r="D22" s="15" t="s">
        <v>11</v>
      </c>
      <c r="E22" s="19">
        <v>383.4</v>
      </c>
      <c r="F22" s="14"/>
      <c r="G22" s="14" t="s">
        <v>30</v>
      </c>
      <c r="H22" s="14" t="s">
        <v>31</v>
      </c>
      <c r="J22" s="2" t="s">
        <v>13</v>
      </c>
      <c r="Q22" s="11"/>
    </row>
    <row r="23" spans="1:29" customFormat="1" ht="22.5">
      <c r="A23" s="12">
        <f>IF(J23&lt;&gt;"",COUNTA(J$8:J23),"")</f>
        <v>9</v>
      </c>
      <c r="B23" s="13" t="s">
        <v>32</v>
      </c>
      <c r="C23" s="14" t="s">
        <v>33</v>
      </c>
      <c r="D23" s="15" t="s">
        <v>11</v>
      </c>
      <c r="E23" s="16">
        <v>24</v>
      </c>
      <c r="F23" s="14"/>
      <c r="G23" s="16"/>
      <c r="H23" s="14" t="s">
        <v>34</v>
      </c>
      <c r="J23" s="2" t="s">
        <v>13</v>
      </c>
      <c r="Q23" s="11"/>
    </row>
    <row r="24" spans="1:29" customFormat="1" ht="36.75" customHeight="1"/>
    <row r="25" spans="1:29" s="20" customFormat="1" ht="15">
      <c r="A25" s="21"/>
      <c r="B25" s="22"/>
      <c r="C25" s="43" t="s">
        <v>38</v>
      </c>
      <c r="D25" s="43"/>
      <c r="E25" s="30"/>
      <c r="F25" s="30"/>
      <c r="G25" s="30"/>
      <c r="H25" s="30" t="s">
        <v>39</v>
      </c>
      <c r="I25"/>
      <c r="J25"/>
      <c r="K25"/>
      <c r="L25"/>
      <c r="M25"/>
      <c r="N25"/>
      <c r="O25"/>
      <c r="P25"/>
      <c r="Q25" s="23"/>
      <c r="R25" s="24" t="s">
        <v>35</v>
      </c>
      <c r="S25" s="24" t="s">
        <v>35</v>
      </c>
      <c r="T25" s="25" t="s">
        <v>35</v>
      </c>
      <c r="U25" s="25" t="s">
        <v>35</v>
      </c>
      <c r="V25" s="25" t="s">
        <v>35</v>
      </c>
      <c r="W25" s="25" t="s">
        <v>35</v>
      </c>
      <c r="X25" s="24"/>
      <c r="Y25" s="24"/>
      <c r="Z25" s="25"/>
      <c r="AA25" s="25"/>
      <c r="AB25" s="25"/>
      <c r="AC25" s="25"/>
    </row>
    <row r="26" spans="1:29" s="26" customFormat="1" ht="20.25" customHeight="1">
      <c r="A26" s="27"/>
      <c r="B26" s="22"/>
      <c r="C26" s="44" t="s">
        <v>36</v>
      </c>
      <c r="D26" s="44"/>
      <c r="E26" s="44"/>
      <c r="F26" s="44"/>
      <c r="G26" s="44"/>
      <c r="H26" s="44"/>
      <c r="Q26" s="23"/>
      <c r="R26" s="24"/>
      <c r="S26" s="24"/>
      <c r="T26" s="25"/>
      <c r="U26" s="25"/>
      <c r="V26" s="25"/>
      <c r="W26" s="25"/>
      <c r="X26" s="24"/>
      <c r="Y26" s="24"/>
      <c r="Z26" s="25"/>
      <c r="AA26" s="25"/>
      <c r="AB26" s="25"/>
      <c r="AC26" s="25"/>
    </row>
    <row r="27" spans="1:29" s="20" customFormat="1" ht="15">
      <c r="A27" s="21"/>
      <c r="B27" s="22"/>
      <c r="C27" s="43" t="s">
        <v>40</v>
      </c>
      <c r="D27" s="43"/>
      <c r="E27" s="30"/>
      <c r="F27" s="30"/>
      <c r="G27" s="30"/>
      <c r="H27" s="30" t="s">
        <v>41</v>
      </c>
      <c r="I27"/>
      <c r="J27"/>
      <c r="K27"/>
      <c r="L27"/>
      <c r="M27"/>
      <c r="N27"/>
      <c r="O27"/>
      <c r="P27"/>
      <c r="Q27" s="23"/>
      <c r="R27" s="24"/>
      <c r="S27" s="24"/>
      <c r="T27" s="25"/>
      <c r="U27" s="25"/>
      <c r="V27" s="25"/>
      <c r="W27" s="25"/>
      <c r="X27" s="24" t="s">
        <v>35</v>
      </c>
      <c r="Y27" s="24" t="s">
        <v>35</v>
      </c>
      <c r="Z27" s="25" t="s">
        <v>35</v>
      </c>
      <c r="AA27" s="25" t="s">
        <v>35</v>
      </c>
      <c r="AB27" s="25" t="s">
        <v>35</v>
      </c>
      <c r="AC27" s="25" t="s">
        <v>35</v>
      </c>
    </row>
    <row r="28" spans="1:29" s="26" customFormat="1" ht="20.25" customHeight="1">
      <c r="A28" s="27"/>
      <c r="C28" s="44" t="s">
        <v>36</v>
      </c>
      <c r="D28" s="44"/>
      <c r="E28" s="44"/>
      <c r="F28" s="44"/>
      <c r="G28" s="44"/>
      <c r="H28" s="44"/>
      <c r="Q28" s="23"/>
      <c r="R28" s="24"/>
      <c r="S28" s="24"/>
      <c r="T28" s="25"/>
      <c r="U28" s="25"/>
      <c r="V28" s="25"/>
      <c r="W28" s="25"/>
      <c r="X28" s="24"/>
      <c r="Y28" s="24"/>
      <c r="Z28" s="25"/>
      <c r="AA28" s="25"/>
      <c r="AB28" s="25"/>
      <c r="AC28" s="25"/>
    </row>
    <row r="30" spans="1:29" customFormat="1" ht="15">
      <c r="B30" s="28"/>
      <c r="D30" s="28"/>
      <c r="F30" s="28"/>
    </row>
    <row r="35" spans="3:3" customFormat="1" ht="15">
      <c r="C35" s="29"/>
    </row>
    <row r="36" spans="3:3" customFormat="1" ht="15">
      <c r="C36" s="29"/>
    </row>
    <row r="37" spans="3:3" customFormat="1" ht="15">
      <c r="C37" s="29"/>
    </row>
  </sheetData>
  <mergeCells count="14">
    <mergeCell ref="C28:H28"/>
    <mergeCell ref="A10:H10"/>
    <mergeCell ref="A6:D6"/>
    <mergeCell ref="E6:H6"/>
    <mergeCell ref="G13:H13"/>
    <mergeCell ref="A14:H14"/>
    <mergeCell ref="C25:D25"/>
    <mergeCell ref="C26:H26"/>
    <mergeCell ref="C27:D27"/>
    <mergeCell ref="E1:H1"/>
    <mergeCell ref="A7:D7"/>
    <mergeCell ref="E7:H7"/>
    <mergeCell ref="A9:H9"/>
    <mergeCell ref="G12:H1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Эльдар кровля 3 Мордово - Ведом</vt:lpstr>
      <vt:lpstr>'Эльдар кровля 3 Мордово - Ведом'!Заголовки_для_печати</vt:lpstr>
      <vt:lpstr>'Эльдар кровля 3 Мордово - Ведом'!Область_печати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timohina_si</cp:lastModifiedBy>
  <cp:lastPrinted>2026-08-13T11:49:44Z</cp:lastPrinted>
  <dcterms:created xsi:type="dcterms:W3CDTF">2020-09-30T08:50:27Z</dcterms:created>
  <dcterms:modified xsi:type="dcterms:W3CDTF">2026-08-13T11:50:33Z</dcterms:modified>
</cp:coreProperties>
</file>