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7430" windowHeight="9030"/>
  </bookViews>
  <sheets>
    <sheet name="Эльдар кровля 1 Красноармейск -" sheetId="1" r:id="rId1"/>
  </sheets>
  <definedNames>
    <definedName name="_xlnm.Print_Titles" localSheetId="0">'Эльдар кровля 1 Красноармейск -'!$5:$5</definedName>
    <definedName name="_xlnm.Print_Area" localSheetId="0">'Эльдар кровля 1 Красноармейск -'!$A$1:$J$21</definedName>
  </definedNames>
  <calcPr calcId="124519"/>
</workbook>
</file>

<file path=xl/calcChain.xml><?xml version="1.0" encoding="utf-8"?>
<calcChain xmlns="http://schemas.openxmlformats.org/spreadsheetml/2006/main">
  <c r="A15" i="1"/>
  <c r="A14"/>
  <c r="A13"/>
  <c r="A12"/>
  <c r="A11"/>
  <c r="A10"/>
  <c r="A9"/>
  <c r="A8"/>
  <c r="A7"/>
</calcChain>
</file>

<file path=xl/sharedStrings.xml><?xml version="1.0" encoding="utf-8"?>
<sst xmlns="http://schemas.openxmlformats.org/spreadsheetml/2006/main" count="69" uniqueCount="39">
  <si>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</si>
  <si>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</si>
  <si>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</si>
  <si>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</si>
  <si>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</si>
  <si>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</si>
  <si>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</si>
  <si>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</si>
  <si>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Раздел 1. Новый раздел</t>
  </si>
  <si>
    <t>1</t>
  </si>
  <si>
    <t>Огнебиозащитное покрытие деревянных поверхностей готовыми составами для обеспечения: показателей пожарной опасности древесины Г1, РП1, В1, Д2, Т2, по НПБ 244 и для получения трудногорючей и медленно распространяющей пламя древесины по ГОСТ 12.1.044</t>
  </si>
  <si>
    <t>м2</t>
  </si>
  <si>
    <t xml:space="preserve">1 </t>
  </si>
  <si>
    <t>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</si>
  <si>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</si>
  <si>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кг</t>
  </si>
  <si>
    <t xml:space="preserve"> </t>
  </si>
  <si>
    <t>3</t>
  </si>
  <si>
    <t>Установка стропил</t>
  </si>
  <si>
    <t>м3</t>
  </si>
  <si>
    <t>4</t>
  </si>
  <si>
    <t>Доска обрезная хвойных пород, естественной влажности, длина 2-6,5 м, ширина 100-250 мм, толщина 25 мм, сорт I</t>
  </si>
  <si>
    <t>5</t>
  </si>
  <si>
    <t>Устройство обрешетки: сплошной из досок</t>
  </si>
  <si>
    <t>6</t>
  </si>
  <si>
    <t>7</t>
  </si>
  <si>
    <t>Монтаж кровли из профилированного листа для объектов непроизводственного назначения: простой</t>
  </si>
  <si>
    <t>8</t>
  </si>
  <si>
    <t>Профнастил оцинкованный С21-1000-0,5</t>
  </si>
  <si>
    <t xml:space="preserve">254*1,065 </t>
  </si>
  <si>
    <t>9</t>
  </si>
  <si>
    <t>Устройство мелких покрытий (брандмауэры, парапеты, свесы и т.п.) из листовой оцинкованной стали</t>
  </si>
  <si>
    <t>Составил:</t>
  </si>
  <si>
    <t/>
  </si>
  <si>
    <t>[должность, подпись (инициалы, фамилия)]</t>
  </si>
  <si>
    <t>Проверил:</t>
  </si>
  <si>
    <t>234+20</t>
  </si>
  <si>
    <t xml:space="preserve">Раздел 1. </t>
  </si>
  <si>
    <t>Приложение №2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</si>
</sst>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color rgb="FF000000"/>
      <name val="Arial"/>
      <charset val="204"/>
    </font>
    <font>
      <sz val="8"/>
      <color rgb="FFFF0000"/>
      <name val="Arial"/>
      <charset val="204"/>
    </font>
    <font>
      <i/>
      <sz val="11"/>
      <color rgb="FF000000"/>
      <name val="Calibri"/>
      <family val="2"/>
      <charset val="204"/>
    </font>
    <font>
      <i/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8" fillId="0" borderId="0" xfId="0" applyFont="1"/>
    <xf numFmtId="0" fontId="9" fillId="0" borderId="1" xfId="0" applyNumberFormat="1" applyFont="1" applyFill="1" applyBorder="1" applyAlignment="1" applyProtection="1">
      <alignment horizontal="right" vertical="top" wrapText="1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right" vertical="top" wrapText="1"/>
    </xf>
    <xf numFmtId="165" fontId="9" fillId="0" borderId="1" xfId="0" applyNumberFormat="1" applyFont="1" applyFill="1" applyBorder="1" applyAlignment="1" applyProtection="1">
      <alignment horizontal="right" vertical="top" wrapText="1"/>
    </xf>
    <xf numFmtId="2" fontId="9" fillId="0" borderId="1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>
      <alignment horizontal="center" vertical="top"/>
    </xf>
    <xf numFmtId="0" fontId="4" fillId="0" borderId="4" xfId="0" applyNumberFormat="1" applyFont="1" applyFill="1" applyBorder="1" applyAlignment="1" applyProtection="1">
      <alignment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9"/>
  <sheetViews>
    <sheetView tabSelected="1" workbookViewId="0">
      <selection activeCell="M8" sqref="M8"/>
    </sheetView>
  </sheetViews>
  <sheetFormatPr defaultColWidth="9.140625" defaultRowHeight="11.25"/>
  <cols>
    <col min="1" max="1" width="5.5703125" style="1" customWidth="1"/>
    <col min="2" max="2" width="5.5703125" style="2" customWidth="1"/>
    <col min="3" max="3" width="40.7109375" style="2" customWidth="1"/>
    <col min="4" max="6" width="8.42578125" style="2" customWidth="1"/>
    <col min="7" max="7" width="40.7109375" style="35" customWidth="1"/>
    <col min="8" max="9" width="8.42578125" style="35" customWidth="1"/>
    <col min="10" max="10" width="22" style="2" customWidth="1"/>
    <col min="11" max="11" width="9.140625" style="2"/>
    <col min="12" max="12" width="4.7109375" style="2" hidden="1" customWidth="1"/>
    <col min="13" max="18" width="9.140625" style="2"/>
    <col min="19" max="19" width="135.28515625" style="3" hidden="1" customWidth="1"/>
    <col min="20" max="21" width="55.140625" style="4" hidden="1" customWidth="1"/>
    <col min="22" max="25" width="69" style="5" hidden="1" customWidth="1"/>
    <col min="26" max="27" width="55.140625" style="4" hidden="1" customWidth="1"/>
    <col min="28" max="31" width="69" style="5" hidden="1" customWidth="1"/>
    <col min="32" max="16384" width="9.140625" style="2"/>
  </cols>
  <sheetData>
    <row r="1" spans="1:19">
      <c r="J1" s="2" t="s">
        <v>38</v>
      </c>
    </row>
    <row r="2" spans="1:19" customFormat="1" ht="18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</row>
    <row r="3" spans="1:19" customFormat="1" ht="15">
      <c r="A3" s="6"/>
      <c r="G3" s="28"/>
      <c r="H3" s="28"/>
      <c r="I3" s="28"/>
    </row>
    <row r="4" spans="1:19" customFormat="1" ht="33.7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40" t="s">
        <v>7</v>
      </c>
      <c r="H4" s="40"/>
      <c r="I4" s="40"/>
      <c r="J4" s="40"/>
    </row>
    <row r="5" spans="1:19" customFormat="1" ht="15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41">
        <v>7</v>
      </c>
      <c r="H5" s="42"/>
      <c r="I5" s="42"/>
      <c r="J5" s="43"/>
    </row>
    <row r="6" spans="1:19" customFormat="1" ht="15">
      <c r="A6" s="44" t="s">
        <v>37</v>
      </c>
      <c r="B6" s="45"/>
      <c r="C6" s="45"/>
      <c r="D6" s="45"/>
      <c r="E6" s="45"/>
      <c r="F6" s="45"/>
      <c r="G6" s="45"/>
      <c r="H6" s="45"/>
      <c r="I6" s="45"/>
      <c r="J6" s="45"/>
      <c r="S6" s="11" t="s">
        <v>8</v>
      </c>
    </row>
    <row r="7" spans="1:19" customFormat="1" ht="78.75">
      <c r="A7" s="12">
        <f>IF(L7&lt;&gt;"",COUNTA(L$1:L7),"")</f>
        <v>1</v>
      </c>
      <c r="B7" s="13" t="s">
        <v>9</v>
      </c>
      <c r="C7" s="14" t="s">
        <v>10</v>
      </c>
      <c r="D7" s="15" t="s">
        <v>11</v>
      </c>
      <c r="E7" s="16">
        <v>517.30999999999995</v>
      </c>
      <c r="F7" s="14"/>
      <c r="G7" s="29"/>
      <c r="H7" s="29"/>
      <c r="I7" s="29"/>
      <c r="J7" s="14"/>
      <c r="L7" s="2" t="s">
        <v>12</v>
      </c>
      <c r="S7" s="11"/>
    </row>
    <row r="8" spans="1:19" customFormat="1" ht="78.75">
      <c r="A8" s="12">
        <f>IF(L8&lt;&gt;"",COUNTA(L$1:L8),"")</f>
        <v>2</v>
      </c>
      <c r="B8" s="13" t="s">
        <v>13</v>
      </c>
      <c r="C8" s="2"/>
      <c r="D8" s="2"/>
      <c r="E8" s="2"/>
      <c r="F8" s="14"/>
      <c r="G8" s="30" t="s">
        <v>14</v>
      </c>
      <c r="H8" s="31" t="s">
        <v>15</v>
      </c>
      <c r="I8" s="32">
        <v>213.13200000000001</v>
      </c>
      <c r="J8" s="14" t="s">
        <v>16</v>
      </c>
      <c r="L8" s="2" t="s">
        <v>12</v>
      </c>
      <c r="S8" s="11"/>
    </row>
    <row r="9" spans="1:19" customFormat="1" ht="15">
      <c r="A9" s="12">
        <f>IF(L9&lt;&gt;"",COUNTA(L$1:L9),"")</f>
        <v>3</v>
      </c>
      <c r="B9" s="13" t="s">
        <v>17</v>
      </c>
      <c r="C9" s="14" t="s">
        <v>18</v>
      </c>
      <c r="D9" s="15" t="s">
        <v>19</v>
      </c>
      <c r="E9" s="17">
        <v>0.98619999999999997</v>
      </c>
      <c r="F9" s="14"/>
      <c r="G9" s="29"/>
      <c r="H9" s="29"/>
      <c r="I9" s="29"/>
      <c r="J9" s="14" t="s">
        <v>16</v>
      </c>
      <c r="L9" s="2" t="s">
        <v>12</v>
      </c>
      <c r="S9" s="11"/>
    </row>
    <row r="10" spans="1:19" customFormat="1" ht="33.75">
      <c r="A10" s="12">
        <f>IF(L10&lt;&gt;"",COUNTA(L$1:L10),"")</f>
        <v>4</v>
      </c>
      <c r="B10" s="13" t="s">
        <v>20</v>
      </c>
      <c r="C10" s="2"/>
      <c r="D10" s="2"/>
      <c r="E10" s="2"/>
      <c r="F10" s="14"/>
      <c r="G10" s="30" t="s">
        <v>21</v>
      </c>
      <c r="H10" s="31" t="s">
        <v>19</v>
      </c>
      <c r="I10" s="33">
        <v>0.98619999999999997</v>
      </c>
      <c r="J10" s="14" t="s">
        <v>16</v>
      </c>
      <c r="L10" s="2" t="s">
        <v>12</v>
      </c>
      <c r="S10" s="11"/>
    </row>
    <row r="11" spans="1:19" customFormat="1" ht="15">
      <c r="A11" s="12">
        <f>IF(L11&lt;&gt;"",COUNTA(L$1:L11),"")</f>
        <v>5</v>
      </c>
      <c r="B11" s="13" t="s">
        <v>22</v>
      </c>
      <c r="C11" s="14" t="s">
        <v>23</v>
      </c>
      <c r="D11" s="15" t="s">
        <v>11</v>
      </c>
      <c r="E11" s="16">
        <v>234</v>
      </c>
      <c r="F11" s="14"/>
      <c r="G11" s="29"/>
      <c r="H11" s="29"/>
      <c r="I11" s="29"/>
      <c r="J11" s="14"/>
      <c r="L11" s="2" t="s">
        <v>12</v>
      </c>
      <c r="S11" s="11"/>
    </row>
    <row r="12" spans="1:19" customFormat="1" ht="33.75">
      <c r="A12" s="12">
        <f>IF(L12&lt;&gt;"",COUNTA(L$1:L12),"")</f>
        <v>6</v>
      </c>
      <c r="B12" s="13" t="s">
        <v>24</v>
      </c>
      <c r="C12" s="2"/>
      <c r="D12" s="2"/>
      <c r="E12" s="2"/>
      <c r="F12" s="14"/>
      <c r="G12" s="30" t="s">
        <v>21</v>
      </c>
      <c r="H12" s="31" t="s">
        <v>19</v>
      </c>
      <c r="I12" s="33">
        <v>6.0137999999999998</v>
      </c>
      <c r="J12" s="14" t="s">
        <v>16</v>
      </c>
      <c r="L12" s="2" t="s">
        <v>12</v>
      </c>
      <c r="S12" s="11"/>
    </row>
    <row r="13" spans="1:19" customFormat="1" ht="33.75">
      <c r="A13" s="12">
        <f>IF(L13&lt;&gt;"",COUNTA(L$1:L13),"")</f>
        <v>7</v>
      </c>
      <c r="B13" s="13" t="s">
        <v>25</v>
      </c>
      <c r="C13" s="14" t="s">
        <v>26</v>
      </c>
      <c r="D13" s="15" t="s">
        <v>11</v>
      </c>
      <c r="E13" s="16">
        <v>254</v>
      </c>
      <c r="F13" s="14"/>
      <c r="G13" s="29"/>
      <c r="H13" s="29"/>
      <c r="I13" s="29"/>
      <c r="J13" s="14" t="s">
        <v>36</v>
      </c>
      <c r="L13" s="2" t="s">
        <v>12</v>
      </c>
      <c r="S13" s="11"/>
    </row>
    <row r="14" spans="1:19" customFormat="1" ht="15">
      <c r="A14" s="12">
        <f>IF(L14&lt;&gt;"",COUNTA(L$1:L14),"")</f>
        <v>8</v>
      </c>
      <c r="B14" s="13" t="s">
        <v>27</v>
      </c>
      <c r="C14" s="2"/>
      <c r="D14" s="2"/>
      <c r="E14" s="2"/>
      <c r="F14" s="14"/>
      <c r="G14" s="30" t="s">
        <v>28</v>
      </c>
      <c r="H14" s="31" t="s">
        <v>11</v>
      </c>
      <c r="I14" s="34">
        <v>270.51</v>
      </c>
      <c r="J14" s="14" t="s">
        <v>29</v>
      </c>
      <c r="L14" s="2" t="s">
        <v>12</v>
      </c>
      <c r="S14" s="11"/>
    </row>
    <row r="15" spans="1:19" customFormat="1" ht="33.75">
      <c r="A15" s="12">
        <f>IF(L15&lt;&gt;"",COUNTA(L$1:L15),"")</f>
        <v>9</v>
      </c>
      <c r="B15" s="13" t="s">
        <v>30</v>
      </c>
      <c r="C15" s="14" t="s">
        <v>31</v>
      </c>
      <c r="D15" s="15" t="s">
        <v>11</v>
      </c>
      <c r="E15" s="16">
        <v>28</v>
      </c>
      <c r="F15" s="14"/>
      <c r="G15" s="29"/>
      <c r="H15" s="29"/>
      <c r="I15" s="29"/>
      <c r="J15" s="14"/>
      <c r="L15" s="2" t="s">
        <v>12</v>
      </c>
      <c r="S15" s="11"/>
    </row>
    <row r="16" spans="1:19" customFormat="1" ht="15">
      <c r="G16" s="28"/>
      <c r="H16" s="28"/>
      <c r="I16" s="28"/>
    </row>
    <row r="17" spans="1:31" s="18" customFormat="1" ht="15">
      <c r="A17" s="19"/>
      <c r="B17" s="20" t="s">
        <v>32</v>
      </c>
      <c r="C17" s="37"/>
      <c r="D17" s="37"/>
      <c r="E17" s="38"/>
      <c r="F17" s="38"/>
      <c r="G17" s="38"/>
      <c r="H17" s="38"/>
      <c r="I17" s="38"/>
      <c r="J17" s="38"/>
      <c r="K17"/>
      <c r="L17"/>
      <c r="M17"/>
      <c r="N17"/>
      <c r="O17"/>
      <c r="P17"/>
      <c r="Q17"/>
      <c r="R17"/>
      <c r="S17" s="21"/>
      <c r="T17" s="22" t="s">
        <v>33</v>
      </c>
      <c r="U17" s="22" t="s">
        <v>33</v>
      </c>
      <c r="V17" s="23" t="s">
        <v>33</v>
      </c>
      <c r="W17" s="23" t="s">
        <v>33</v>
      </c>
      <c r="X17" s="23" t="s">
        <v>33</v>
      </c>
      <c r="Y17" s="23" t="s">
        <v>33</v>
      </c>
      <c r="Z17" s="22"/>
      <c r="AA17" s="22"/>
      <c r="AB17" s="23"/>
      <c r="AC17" s="23"/>
      <c r="AD17" s="23"/>
      <c r="AE17" s="23"/>
    </row>
    <row r="18" spans="1:31" s="24" customFormat="1">
      <c r="A18" s="25"/>
      <c r="B18" s="20"/>
      <c r="C18" s="36" t="s">
        <v>34</v>
      </c>
      <c r="D18" s="36"/>
      <c r="E18" s="36"/>
      <c r="F18" s="36"/>
      <c r="G18" s="36"/>
      <c r="H18" s="36"/>
      <c r="I18" s="36"/>
      <c r="J18" s="36"/>
      <c r="S18" s="21"/>
      <c r="T18" s="22"/>
      <c r="U18" s="22"/>
      <c r="V18" s="23"/>
      <c r="W18" s="23"/>
      <c r="X18" s="23"/>
      <c r="Y18" s="23"/>
      <c r="Z18" s="22"/>
      <c r="AA18" s="22"/>
      <c r="AB18" s="23"/>
      <c r="AC18" s="23"/>
      <c r="AD18" s="23"/>
      <c r="AE18" s="23"/>
    </row>
    <row r="19" spans="1:31" s="18" customFormat="1" ht="15">
      <c r="A19" s="19"/>
      <c r="B19" s="20" t="s">
        <v>35</v>
      </c>
      <c r="C19" s="37"/>
      <c r="D19" s="37"/>
      <c r="E19" s="38"/>
      <c r="F19" s="38"/>
      <c r="G19" s="38"/>
      <c r="H19" s="38"/>
      <c r="I19" s="38"/>
      <c r="J19" s="38"/>
      <c r="K19"/>
      <c r="L19"/>
      <c r="M19"/>
      <c r="N19"/>
      <c r="O19"/>
      <c r="P19"/>
      <c r="Q19"/>
      <c r="R19"/>
      <c r="S19" s="21"/>
      <c r="T19" s="22"/>
      <c r="U19" s="22"/>
      <c r="V19" s="23"/>
      <c r="W19" s="23"/>
      <c r="X19" s="23"/>
      <c r="Y19" s="23"/>
      <c r="Z19" s="22" t="s">
        <v>33</v>
      </c>
      <c r="AA19" s="22" t="s">
        <v>33</v>
      </c>
      <c r="AB19" s="23" t="s">
        <v>33</v>
      </c>
      <c r="AC19" s="23" t="s">
        <v>33</v>
      </c>
      <c r="AD19" s="23" t="s">
        <v>33</v>
      </c>
      <c r="AE19" s="23" t="s">
        <v>33</v>
      </c>
    </row>
    <row r="20" spans="1:31" s="24" customFormat="1">
      <c r="A20" s="25"/>
      <c r="C20" s="36" t="s">
        <v>34</v>
      </c>
      <c r="D20" s="36"/>
      <c r="E20" s="36"/>
      <c r="F20" s="36"/>
      <c r="G20" s="36"/>
      <c r="H20" s="36"/>
      <c r="I20" s="36"/>
      <c r="J20" s="36"/>
      <c r="S20" s="21"/>
      <c r="T20" s="22"/>
      <c r="U20" s="22"/>
      <c r="V20" s="23"/>
      <c r="W20" s="23"/>
      <c r="X20" s="23"/>
      <c r="Y20" s="23"/>
      <c r="Z20" s="22"/>
      <c r="AA20" s="22"/>
      <c r="AB20" s="23"/>
      <c r="AC20" s="23"/>
      <c r="AD20" s="23"/>
      <c r="AE20" s="23"/>
    </row>
    <row r="22" spans="1:31" customFormat="1" ht="15">
      <c r="B22" s="26"/>
      <c r="D22" s="26"/>
      <c r="F22" s="26"/>
      <c r="G22" s="28"/>
      <c r="H22" s="28"/>
      <c r="I22" s="28"/>
    </row>
    <row r="27" spans="1:31" customFormat="1" ht="15">
      <c r="C27" s="27"/>
      <c r="G27" s="28"/>
      <c r="H27" s="28"/>
      <c r="I27" s="28"/>
    </row>
    <row r="28" spans="1:31" customFormat="1" ht="15">
      <c r="C28" s="27"/>
      <c r="G28" s="28"/>
      <c r="H28" s="28"/>
      <c r="I28" s="28"/>
    </row>
    <row r="29" spans="1:31" customFormat="1" ht="15">
      <c r="C29" s="27"/>
      <c r="G29" s="28"/>
      <c r="H29" s="28"/>
      <c r="I29" s="28"/>
    </row>
  </sheetData>
  <mergeCells count="10">
    <mergeCell ref="C18:J18"/>
    <mergeCell ref="C19:D19"/>
    <mergeCell ref="E19:J19"/>
    <mergeCell ref="C20:J20"/>
    <mergeCell ref="A2:J2"/>
    <mergeCell ref="G4:J4"/>
    <mergeCell ref="G5:J5"/>
    <mergeCell ref="A6:J6"/>
    <mergeCell ref="C17:D17"/>
    <mergeCell ref="E17:J1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90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Эльдар кровля 1 Красноармейск -</vt:lpstr>
      <vt:lpstr>'Эльдар кровля 1 Красноармейск -'!Заголовки_для_печати</vt:lpstr>
      <vt:lpstr>'Эльдар кровля 1 Красноармейск -'!Область_печати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timohina_si</cp:lastModifiedBy>
  <cp:lastPrinted>2026-08-25T07:12:40Z</cp:lastPrinted>
  <dcterms:created xsi:type="dcterms:W3CDTF">2020-09-30T08:50:27Z</dcterms:created>
  <dcterms:modified xsi:type="dcterms:W3CDTF">2026-08-25T07:13:03Z</dcterms:modified>
</cp:coreProperties>
</file>