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Shamsuarova\Desktop\ЗАКУПКИ НЦМУ\АУКЦИОНЫ\Самосвал\Аукционная\"/>
    </mc:Choice>
  </mc:AlternateContent>
  <bookViews>
    <workbookView xWindow="-120" yWindow="-120" windowWidth="29040" windowHeight="15720"/>
  </bookViews>
  <sheets>
    <sheet name="Лист1" sheetId="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M7" i="1" l="1"/>
  <c r="J7" i="1" s="1"/>
  <c r="K7" i="1" s="1"/>
  <c r="L7" i="1"/>
  <c r="N7" i="1" l="1"/>
  <c r="N8" i="1" s="1"/>
</calcChain>
</file>

<file path=xl/sharedStrings.xml><?xml version="1.0" encoding="utf-8"?>
<sst xmlns="http://schemas.openxmlformats.org/spreadsheetml/2006/main" count="34" uniqueCount="32">
  <si>
    <t>ОБОСНОВАНИЕ НАЧАЛЬНОЙ (МАКСИМАЛЬНОЙ) ЦЕНЫ ДОГОВОРА</t>
  </si>
  <si>
    <t>Предмет договора</t>
  </si>
  <si>
    <t>Используемый метод определения НМЦД 
с обоснованием:</t>
  </si>
  <si>
    <t>№</t>
  </si>
  <si>
    <t>Наименование товара, услуги (работы)</t>
  </si>
  <si>
    <t>ОКПД2</t>
  </si>
  <si>
    <t>Единица измерения</t>
  </si>
  <si>
    <t xml:space="preserve">Кол-во </t>
  </si>
  <si>
    <t xml:space="preserve">Источник № 1 </t>
  </si>
  <si>
    <t xml:space="preserve">Источник № 2 </t>
  </si>
  <si>
    <t xml:space="preserve">Источник №3 </t>
  </si>
  <si>
    <t>Среднеквадр. отклонение</t>
  </si>
  <si>
    <t>Коэффициент вариации (%)</t>
  </si>
  <si>
    <t xml:space="preserve">Средняя арифметическая цена за единицу    </t>
  </si>
  <si>
    <t>Средняя цена за ед. изм., руб.</t>
  </si>
  <si>
    <t>Начальная (максимальная) цена, руб</t>
  </si>
  <si>
    <t>Цена за единицу изм. (руб.)*</t>
  </si>
  <si>
    <t xml:space="preserve">&lt;ц&gt; </t>
  </si>
  <si>
    <t>Начальная (максимальная) цена договора, руб.</t>
  </si>
  <si>
    <t xml:space="preserve">Исполнитель Заказчика:                                                                                                                                             </t>
  </si>
  <si>
    <t xml:space="preserve">Контактный телефон:            </t>
  </si>
  <si>
    <t>.</t>
  </si>
  <si>
    <t xml:space="preserve">Метод сопоставимых рыночных цен в соответствии с разделом 3 главы II Положения  о закупке товаров, работ, услуг для нужд Федерального государственного бюджетного научного учреждения «Федеральный научный центр кормопроизводства и агроэкологии имени В.Р. Вильямса» </t>
  </si>
  <si>
    <t>РАЗДЕЛ VI. ОБОСНОВАНИЕ НАЧАЛЬНОЙ (МАКСИМАЛЬНОЙ) ЦЕНЫ ДОГОВОРА</t>
  </si>
  <si>
    <t>шт.</t>
  </si>
  <si>
    <t>Дата: 19.10.2026</t>
  </si>
  <si>
    <t>Коэффициент вариации цен не превышает 33%, в связи с чем совокупность значений, используемых в расчете при определении начальной (максимальной) цены договора, является однородной.
Начальная (максимальная) цена договора (НМЦД) определяется по формуле:
НМЦД = V* Ц
Где: V- количество (объем) закупаемого товара;
Ц -  средняя арифметическая величина цены поставки Товара.
НМЦД = 5 905 333 рублей 33 копейки.
Начальная (максимальная) цена договора сформирована из учета среднего значения стоимости единицы Товара и количества Товара и составляет 5 905 333,33 (пять миллионов девятьсот пять тысяч триста тридцать три) рубля 33 копейки. Цена включает в себя стоимость Товара, расходы на перевозку, страхование, уплату таможенных пошлин, все налоги и сборы, предусмотренные действующим законодательством Российской Федерации и другие обязательные платежи.
Все показатели, требования, условные обозначения и терминология, касающиеся характеристик объекта закупки, установлены в соответствии с потребностями Заказчика и являются широко используемыми на современном рынке данного вида товара.
Валюта, используемая при формировании начальной (максимальной) цены договора, (начальной цены единицы товара, работы, услуги), цены заявки на участие в аукционе в электронной форме и расчетов с поставщиками (исполнителями, подрядчиками) - рубль Российской Федерации. Порядок применения официального курса иностранной валюты к рублю Российской Федерации, установленного Центральным банком Российской Федерации и используемого при оплате договора - не применяется.</t>
  </si>
  <si>
    <t>29.10.41.112</t>
  </si>
  <si>
    <t>Контрактный управляющий Шамсуарова Л.Р.</t>
  </si>
  <si>
    <t>84955777798</t>
  </si>
  <si>
    <t>Поставка грузового специализированного автомобиля-самосвала САЗ-2507 (или эквивалент)</t>
  </si>
  <si>
    <t>Грузовой специализированный автомобиль-самосвал САЗ-2507 (или эквивалент)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</si>
</sst>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"/>
  </numFmts>
  <fonts count="14">
    <font>
      <sz val="11"/>
      <color theme="1"/>
      <name val="Calibri"/>
    </font>
    <font>
      <sz val="11"/>
      <color indexed="8"/>
      <name val="Calibri"/>
    </font>
    <font>
      <sz val="11"/>
      <color theme="1"/>
      <name val="Times New Roman"/>
    </font>
    <font>
      <sz val="11"/>
      <color indexed="8"/>
      <name val="Times New Roman"/>
    </font>
    <font>
      <sz val="11"/>
      <color rgb="FF000000"/>
      <name val="Times New Roman"/>
    </font>
    <font>
      <b/>
      <sz val="14"/>
      <color theme="1"/>
      <name val="Times New Roman"/>
    </font>
    <font>
      <b/>
      <sz val="11"/>
      <color theme="1"/>
      <name val="Times New Roman"/>
    </font>
    <font>
      <sz val="11"/>
      <color theme="10"/>
      <name val="Calibri"/>
    </font>
    <font>
      <sz val="12"/>
      <name val="Times New Roman"/>
    </font>
    <font>
      <sz val="11"/>
      <name val="Carlito"/>
    </font>
    <font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1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 applyAlignment="0"/>
    <xf numFmtId="0" fontId="1" fillId="0" borderId="0" applyAlignment="0"/>
    <xf numFmtId="0" fontId="7" fillId="0" borderId="0" applyNumberFormat="0" applyFill="0" applyBorder="0" applyAlignment="0" applyProtection="0"/>
    <xf numFmtId="0" fontId="9" fillId="0" borderId="3"/>
  </cellStyleXfs>
  <cellXfs count="53">
    <xf numFmtId="0" fontId="0" fillId="0" borderId="3" xfId="0" applyBorder="1"/>
    <xf numFmtId="0" fontId="2" fillId="0" borderId="0" xfId="0" applyFont="1"/>
    <xf numFmtId="2" fontId="2" fillId="0" borderId="0" xfId="0" applyNumberFormat="1" applyFont="1"/>
    <xf numFmtId="2" fontId="2" fillId="0" borderId="0" xfId="0" applyNumberFormat="1" applyFont="1" applyAlignment="1">
      <alignment horizontal="center" vertical="center"/>
    </xf>
    <xf numFmtId="0" fontId="2" fillId="0" borderId="3" xfId="0" applyFont="1" applyBorder="1"/>
    <xf numFmtId="49" fontId="2" fillId="0" borderId="2" xfId="0" applyNumberFormat="1" applyFont="1" applyBorder="1" applyAlignment="1">
      <alignment horizontal="center" vertical="center" wrapText="1"/>
    </xf>
    <xf numFmtId="2" fontId="3" fillId="0" borderId="2" xfId="1" applyNumberFormat="1" applyFont="1" applyBorder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6" fillId="0" borderId="0" xfId="0" applyFont="1"/>
    <xf numFmtId="0" fontId="6" fillId="0" borderId="3" xfId="0" applyFont="1" applyBorder="1"/>
    <xf numFmtId="0" fontId="2" fillId="0" borderId="0" xfId="0" applyFont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8" fillId="0" borderId="0" xfId="0" applyFont="1"/>
    <xf numFmtId="14" fontId="8" fillId="0" borderId="0" xfId="0" applyNumberFormat="1" applyFont="1" applyAlignment="1">
      <alignment horizontal="left"/>
    </xf>
    <xf numFmtId="0" fontId="8" fillId="0" borderId="0" xfId="0" applyFont="1" applyAlignment="1"/>
    <xf numFmtId="49" fontId="8" fillId="0" borderId="0" xfId="0" applyNumberFormat="1" applyFont="1" applyAlignment="1"/>
    <xf numFmtId="164" fontId="2" fillId="0" borderId="0" xfId="0" applyNumberFormat="1" applyFont="1" applyAlignment="1">
      <alignment horizontal="left" vertical="center" wrapText="1"/>
    </xf>
    <xf numFmtId="2" fontId="2" fillId="0" borderId="2" xfId="0" applyNumberFormat="1" applyFont="1" applyBorder="1" applyAlignment="1">
      <alignment horizontal="center" vertical="center" wrapText="1"/>
    </xf>
    <xf numFmtId="0" fontId="0" fillId="0" borderId="0" xfId="0"/>
    <xf numFmtId="0" fontId="2" fillId="0" borderId="0" xfId="0" applyFont="1" applyAlignment="1">
      <alignment horizontal="left" vertical="top" wrapText="1"/>
    </xf>
    <xf numFmtId="0" fontId="6" fillId="2" borderId="1" xfId="0" applyNumberFormat="1" applyFont="1" applyFill="1" applyBorder="1" applyAlignment="1">
      <alignment horizontal="right" vertical="top" wrapText="1"/>
    </xf>
    <xf numFmtId="4" fontId="6" fillId="2" borderId="1" xfId="0" applyNumberFormat="1" applyFont="1" applyFill="1" applyBorder="1" applyAlignment="1">
      <alignment horizontal="center" vertical="top" wrapText="1"/>
    </xf>
    <xf numFmtId="0" fontId="11" fillId="2" borderId="4" xfId="0" applyFont="1" applyFill="1" applyBorder="1" applyAlignment="1">
      <alignment horizontal="center" vertical="center" wrapText="1"/>
    </xf>
    <xf numFmtId="49" fontId="11" fillId="2" borderId="2" xfId="0" applyNumberFormat="1" applyFont="1" applyFill="1" applyBorder="1" applyAlignment="1">
      <alignment horizontal="center" vertical="center" wrapText="1"/>
    </xf>
    <xf numFmtId="2" fontId="11" fillId="2" borderId="2" xfId="0" applyNumberFormat="1" applyFont="1" applyFill="1" applyBorder="1" applyAlignment="1">
      <alignment horizontal="center" vertical="center"/>
    </xf>
    <xf numFmtId="2" fontId="11" fillId="2" borderId="4" xfId="0" applyNumberFormat="1" applyFont="1" applyFill="1" applyBorder="1" applyAlignment="1">
      <alignment horizontal="center" vertical="center" wrapText="1"/>
    </xf>
    <xf numFmtId="4" fontId="11" fillId="2" borderId="4" xfId="0" applyNumberFormat="1" applyFont="1" applyFill="1" applyBorder="1" applyAlignment="1">
      <alignment horizontal="center" vertical="center" wrapText="1"/>
    </xf>
    <xf numFmtId="0" fontId="11" fillId="0" borderId="0" xfId="0" applyFont="1"/>
    <xf numFmtId="0" fontId="11" fillId="0" borderId="3" xfId="0" applyFont="1" applyBorder="1"/>
    <xf numFmtId="0" fontId="11" fillId="2" borderId="2" xfId="0" applyFont="1" applyFill="1" applyBorder="1" applyAlignment="1">
      <alignment horizontal="center"/>
    </xf>
    <xf numFmtId="0" fontId="11" fillId="2" borderId="2" xfId="0" applyFont="1" applyFill="1" applyBorder="1" applyAlignment="1">
      <alignment horizontal="center" vertical="center"/>
    </xf>
    <xf numFmtId="4" fontId="11" fillId="2" borderId="2" xfId="0" applyNumberFormat="1" applyFont="1" applyFill="1" applyBorder="1" applyAlignment="1">
      <alignment horizontal="center" vertical="center"/>
    </xf>
    <xf numFmtId="0" fontId="12" fillId="2" borderId="6" xfId="0" applyNumberFormat="1" applyFont="1" applyFill="1" applyBorder="1" applyAlignment="1">
      <alignment horizontal="center" wrapText="1"/>
    </xf>
    <xf numFmtId="0" fontId="12" fillId="2" borderId="1" xfId="0" applyFont="1" applyFill="1" applyBorder="1" applyAlignment="1">
      <alignment horizontal="center" wrapText="1"/>
    </xf>
    <xf numFmtId="0" fontId="2" fillId="0" borderId="2" xfId="0" applyFont="1" applyBorder="1" applyAlignment="1">
      <alignment horizontal="center" vertical="center" wrapText="1"/>
    </xf>
    <xf numFmtId="2" fontId="3" fillId="0" borderId="4" xfId="1" applyNumberFormat="1" applyFont="1" applyBorder="1" applyAlignment="1">
      <alignment horizontal="center" vertical="center" wrapText="1"/>
    </xf>
    <xf numFmtId="2" fontId="3" fillId="0" borderId="5" xfId="1" applyNumberFormat="1" applyFont="1" applyBorder="1" applyAlignment="1">
      <alignment horizontal="center" vertical="center" wrapText="1"/>
    </xf>
    <xf numFmtId="0" fontId="2" fillId="0" borderId="2" xfId="0" applyFont="1" applyBorder="1" applyAlignment="1">
      <alignment horizontal="justify" vertical="center" wrapText="1"/>
    </xf>
    <xf numFmtId="2" fontId="2" fillId="0" borderId="2" xfId="0" applyNumberFormat="1" applyFont="1" applyBorder="1" applyAlignment="1">
      <alignment horizontal="center" vertical="center" wrapText="1"/>
    </xf>
    <xf numFmtId="2" fontId="2" fillId="0" borderId="4" xfId="0" applyNumberFormat="1" applyFont="1" applyBorder="1" applyAlignment="1">
      <alignment horizontal="center" vertical="center" wrapText="1"/>
    </xf>
    <xf numFmtId="2" fontId="2" fillId="0" borderId="5" xfId="0" applyNumberFormat="1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10" fillId="0" borderId="0" xfId="0" applyFont="1" applyAlignment="1">
      <alignment horizontal="right"/>
    </xf>
    <xf numFmtId="0" fontId="6" fillId="2" borderId="2" xfId="0" applyFont="1" applyFill="1" applyBorder="1" applyAlignment="1">
      <alignment horizontal="right" vertical="top" wrapText="1"/>
    </xf>
    <xf numFmtId="0" fontId="6" fillId="2" borderId="2" xfId="0" applyNumberFormat="1" applyFont="1" applyFill="1" applyBorder="1" applyAlignment="1">
      <alignment horizontal="right" vertical="top" wrapText="1"/>
    </xf>
    <xf numFmtId="0" fontId="2" fillId="0" borderId="0" xfId="0" applyFont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8" fillId="0" borderId="0" xfId="0" applyFont="1" applyAlignment="1">
      <alignment horizontal="left"/>
    </xf>
    <xf numFmtId="0" fontId="13" fillId="2" borderId="0" xfId="0" applyNumberFormat="1" applyFont="1" applyFill="1" applyBorder="1" applyAlignment="1">
      <alignment horizontal="left" vertical="center" wrapText="1"/>
    </xf>
    <xf numFmtId="0" fontId="4" fillId="2" borderId="0" xfId="0" applyNumberFormat="1" applyFont="1" applyFill="1" applyBorder="1" applyAlignment="1">
      <alignment horizontal="left" vertical="center" wrapText="1"/>
    </xf>
    <xf numFmtId="0" fontId="5" fillId="0" borderId="3" xfId="0" applyFont="1" applyBorder="1" applyAlignment="1">
      <alignment horizontal="center" vertical="center" wrapText="1"/>
    </xf>
    <xf numFmtId="0" fontId="2" fillId="0" borderId="2" xfId="0" applyFont="1" applyBorder="1" applyAlignment="1">
      <alignment vertical="center" wrapText="1"/>
    </xf>
  </cellXfs>
  <cellStyles count="4">
    <cellStyle name="Normal" xfId="3"/>
    <cellStyle name="Гиперссылка" xfId="2"/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wmf"/><Relationship Id="rId1" Type="http://schemas.openxmlformats.org/officeDocument/2006/relationships/image" Target="../media/image1.w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175260</xdr:colOff>
      <xdr:row>5</xdr:row>
      <xdr:rowOff>205740</xdr:rowOff>
    </xdr:from>
    <xdr:to>
      <xdr:col>10</xdr:col>
      <xdr:colOff>929640</xdr:colOff>
      <xdr:row>5</xdr:row>
      <xdr:rowOff>601980</xdr:rowOff>
    </xdr:to>
    <xdr:pic>
      <xdr:nvPicPr>
        <xdr:cNvPr id="2" name="/xl/media/image1.wmf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9</xdr:col>
      <xdr:colOff>152400</xdr:colOff>
      <xdr:row>5</xdr:row>
      <xdr:rowOff>182880</xdr:rowOff>
    </xdr:from>
    <xdr:to>
      <xdr:col>9</xdr:col>
      <xdr:colOff>1021080</xdr:colOff>
      <xdr:row>5</xdr:row>
      <xdr:rowOff>632460</xdr:rowOff>
    </xdr:to>
    <xdr:pic>
      <xdr:nvPicPr>
        <xdr:cNvPr id="3" name="/xl/media/image2.wmf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>
          <a:solidFill>
            <a:schemeClr val="phClr">
              <a:shade val="95000"/>
              <a:satMod val="105000"/>
            </a:schemeClr>
          </a:solidFill>
          <a:prstDash val="solid"/>
        </a:ln>
        <a:ln w="25400">
          <a:solidFill>
            <a:schemeClr val="phClr"/>
          </a:solidFill>
          <a:prstDash val="solid"/>
        </a:ln>
        <a:ln w="38100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18"/>
  <sheetViews>
    <sheetView tabSelected="1" workbookViewId="0">
      <selection activeCell="A19" sqref="A19:S44"/>
    </sheetView>
  </sheetViews>
  <sheetFormatPr defaultColWidth="9.140625" defaultRowHeight="15"/>
  <cols>
    <col min="1" max="1" width="5.28515625" style="1" customWidth="1"/>
    <col min="2" max="2" width="20.85546875" style="1" customWidth="1"/>
    <col min="3" max="3" width="13.140625" style="1" customWidth="1"/>
    <col min="4" max="4" width="18.85546875" style="1" customWidth="1"/>
    <col min="5" max="5" width="10.140625" style="1" customWidth="1"/>
    <col min="6" max="6" width="9.28515625" style="1" customWidth="1"/>
    <col min="7" max="7" width="17.42578125" style="1" customWidth="1"/>
    <col min="8" max="9" width="17.42578125" style="2" customWidth="1"/>
    <col min="10" max="10" width="18.28515625" style="3" customWidth="1"/>
    <col min="11" max="11" width="15.28515625" style="3" customWidth="1"/>
    <col min="12" max="12" width="19.42578125" style="2" customWidth="1"/>
    <col min="13" max="13" width="13" style="2" customWidth="1"/>
    <col min="14" max="14" width="23.28515625" style="2" customWidth="1"/>
    <col min="15" max="254" width="9.140625" style="1"/>
    <col min="255" max="16384" width="9.140625" style="4"/>
  </cols>
  <sheetData>
    <row r="1" spans="1:254" s="18" customFormat="1" ht="24" customHeight="1">
      <c r="J1" s="43" t="s">
        <v>23</v>
      </c>
      <c r="K1" s="43"/>
      <c r="L1" s="43"/>
      <c r="M1" s="43"/>
      <c r="N1" s="43"/>
      <c r="O1" s="43"/>
    </row>
    <row r="2" spans="1:254" ht="25.5" customHeight="1">
      <c r="A2" s="51" t="s">
        <v>0</v>
      </c>
      <c r="B2" s="51"/>
      <c r="C2" s="51"/>
      <c r="D2" s="51"/>
      <c r="E2" s="51"/>
      <c r="F2" s="51"/>
      <c r="G2" s="51"/>
      <c r="H2" s="51"/>
      <c r="I2" s="51"/>
      <c r="J2" s="51"/>
      <c r="K2" s="51"/>
      <c r="L2" s="51"/>
      <c r="M2" s="51"/>
      <c r="N2" s="51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4"/>
      <c r="BJ2" s="4"/>
      <c r="BK2" s="4"/>
      <c r="BL2" s="4"/>
      <c r="BM2" s="4"/>
      <c r="BN2" s="4"/>
      <c r="BO2" s="4"/>
      <c r="BP2" s="4"/>
      <c r="BQ2" s="4"/>
      <c r="BR2" s="4"/>
      <c r="BS2" s="4"/>
      <c r="BT2" s="4"/>
      <c r="BU2" s="4"/>
      <c r="BV2" s="4"/>
      <c r="BW2" s="4"/>
      <c r="BX2" s="4"/>
      <c r="BY2" s="4"/>
      <c r="BZ2" s="4"/>
      <c r="CA2" s="4"/>
      <c r="CB2" s="4"/>
      <c r="CC2" s="4"/>
      <c r="CD2" s="4"/>
      <c r="CE2" s="4"/>
      <c r="CF2" s="4"/>
      <c r="CG2" s="4"/>
      <c r="CH2" s="4"/>
      <c r="CI2" s="4"/>
      <c r="CJ2" s="4"/>
      <c r="CK2" s="4"/>
      <c r="CL2" s="4"/>
      <c r="CM2" s="4"/>
      <c r="CN2" s="4"/>
      <c r="CO2" s="4"/>
      <c r="CP2" s="4"/>
      <c r="CQ2" s="4"/>
      <c r="CR2" s="4"/>
      <c r="CS2" s="4"/>
      <c r="CT2" s="4"/>
      <c r="CU2" s="4"/>
      <c r="CV2" s="4"/>
      <c r="CW2" s="4"/>
      <c r="CX2" s="4"/>
      <c r="CY2" s="4"/>
      <c r="CZ2" s="4"/>
      <c r="DA2" s="4"/>
      <c r="DB2" s="4"/>
      <c r="DC2" s="4"/>
      <c r="DD2" s="4"/>
      <c r="DE2" s="4"/>
      <c r="DF2" s="4"/>
      <c r="DG2" s="4"/>
      <c r="DH2" s="4"/>
      <c r="DI2" s="4"/>
      <c r="DJ2" s="4"/>
      <c r="DK2" s="4"/>
      <c r="DL2" s="4"/>
      <c r="DM2" s="4"/>
      <c r="DN2" s="4"/>
      <c r="DO2" s="4"/>
      <c r="DP2" s="4"/>
      <c r="DQ2" s="4"/>
      <c r="DR2" s="4"/>
      <c r="DS2" s="4"/>
      <c r="DT2" s="4"/>
      <c r="DU2" s="4"/>
      <c r="DV2" s="4"/>
      <c r="DW2" s="4"/>
      <c r="DX2" s="4"/>
      <c r="DY2" s="4"/>
      <c r="DZ2" s="4"/>
      <c r="EA2" s="4"/>
      <c r="EB2" s="4"/>
      <c r="EC2" s="4"/>
      <c r="ED2" s="4"/>
      <c r="EE2" s="4"/>
      <c r="EF2" s="4"/>
      <c r="EG2" s="4"/>
      <c r="EH2" s="4"/>
      <c r="EI2" s="4"/>
      <c r="EJ2" s="4"/>
      <c r="EK2" s="4"/>
      <c r="EL2" s="4"/>
      <c r="EM2" s="4"/>
      <c r="EN2" s="4"/>
      <c r="EO2" s="4"/>
      <c r="EP2" s="4"/>
      <c r="EQ2" s="4"/>
      <c r="ER2" s="4"/>
      <c r="ES2" s="4"/>
      <c r="ET2" s="4"/>
      <c r="EU2" s="4"/>
      <c r="EV2" s="4"/>
      <c r="EW2" s="4"/>
      <c r="EX2" s="4"/>
      <c r="EY2" s="4"/>
      <c r="EZ2" s="4"/>
      <c r="FA2" s="4"/>
      <c r="FB2" s="4"/>
      <c r="FC2" s="4"/>
      <c r="FD2" s="4"/>
      <c r="FE2" s="4"/>
      <c r="FF2" s="4"/>
      <c r="FG2" s="4"/>
      <c r="FH2" s="4"/>
      <c r="FI2" s="4"/>
      <c r="FJ2" s="4"/>
      <c r="FK2" s="4"/>
      <c r="FL2" s="4"/>
      <c r="FM2" s="4"/>
      <c r="FN2" s="4"/>
      <c r="FO2" s="4"/>
      <c r="FP2" s="4"/>
      <c r="FQ2" s="4"/>
      <c r="FR2" s="4"/>
      <c r="FS2" s="4"/>
      <c r="FT2" s="4"/>
      <c r="FU2" s="4"/>
      <c r="FV2" s="4"/>
      <c r="FW2" s="4"/>
      <c r="FX2" s="4"/>
      <c r="FY2" s="4"/>
      <c r="FZ2" s="4"/>
      <c r="GA2" s="4"/>
      <c r="GB2" s="4"/>
      <c r="GC2" s="4"/>
      <c r="GD2" s="4"/>
      <c r="GE2" s="4"/>
      <c r="GF2" s="4"/>
      <c r="GG2" s="4"/>
      <c r="GH2" s="4"/>
      <c r="GI2" s="4"/>
      <c r="GJ2" s="4"/>
      <c r="GK2" s="4"/>
      <c r="GL2" s="4"/>
      <c r="GM2" s="4"/>
      <c r="GN2" s="4"/>
      <c r="GO2" s="4"/>
      <c r="GP2" s="4"/>
      <c r="GQ2" s="4"/>
      <c r="GR2" s="4"/>
      <c r="GS2" s="4"/>
      <c r="GT2" s="4"/>
      <c r="GU2" s="4"/>
      <c r="GV2" s="4"/>
      <c r="GW2" s="4"/>
      <c r="GX2" s="4"/>
      <c r="GY2" s="4"/>
      <c r="GZ2" s="4"/>
      <c r="HA2" s="4"/>
      <c r="HB2" s="4"/>
      <c r="HC2" s="4"/>
      <c r="HD2" s="4"/>
      <c r="HE2" s="4"/>
      <c r="HF2" s="4"/>
      <c r="HG2" s="4"/>
      <c r="HH2" s="4"/>
      <c r="HI2" s="4"/>
      <c r="HJ2" s="4"/>
      <c r="HK2" s="4"/>
      <c r="HL2" s="4"/>
      <c r="HM2" s="4"/>
      <c r="HN2" s="4"/>
      <c r="HO2" s="4"/>
      <c r="HP2" s="4"/>
      <c r="HQ2" s="4"/>
      <c r="HR2" s="4"/>
      <c r="HS2" s="4"/>
      <c r="HT2" s="4"/>
      <c r="HU2" s="4"/>
      <c r="HV2" s="4"/>
      <c r="HW2" s="4"/>
      <c r="HX2" s="4"/>
      <c r="HY2" s="4"/>
      <c r="HZ2" s="4"/>
      <c r="IA2" s="4"/>
      <c r="IB2" s="4"/>
      <c r="IC2" s="4"/>
      <c r="ID2" s="4"/>
      <c r="IE2" s="4"/>
      <c r="IF2" s="4"/>
      <c r="IG2" s="4"/>
      <c r="IH2" s="4"/>
      <c r="II2" s="4"/>
      <c r="IJ2" s="4"/>
      <c r="IK2" s="4"/>
      <c r="IL2" s="4"/>
      <c r="IM2" s="4"/>
      <c r="IN2" s="4"/>
      <c r="IO2" s="4"/>
      <c r="IP2" s="4"/>
      <c r="IQ2" s="4"/>
      <c r="IR2" s="4"/>
      <c r="IS2" s="4"/>
      <c r="IT2" s="4"/>
    </row>
    <row r="3" spans="1:254" ht="30" customHeight="1">
      <c r="A3" s="34" t="s">
        <v>1</v>
      </c>
      <c r="B3" s="34"/>
      <c r="C3" s="52" t="s">
        <v>30</v>
      </c>
      <c r="D3" s="52"/>
      <c r="E3" s="52"/>
      <c r="F3" s="52"/>
      <c r="G3" s="52"/>
      <c r="H3" s="52"/>
      <c r="I3" s="52"/>
      <c r="J3" s="52"/>
      <c r="K3" s="52"/>
      <c r="L3" s="52"/>
      <c r="M3" s="52"/>
      <c r="N3" s="52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  <c r="CK3" s="4"/>
      <c r="CL3" s="4"/>
      <c r="CM3" s="4"/>
      <c r="CN3" s="4"/>
      <c r="CO3" s="4"/>
      <c r="CP3" s="4"/>
      <c r="CQ3" s="4"/>
      <c r="CR3" s="4"/>
      <c r="CS3" s="4"/>
      <c r="CT3" s="4"/>
      <c r="CU3" s="4"/>
      <c r="CV3" s="4"/>
      <c r="CW3" s="4"/>
      <c r="CX3" s="4"/>
      <c r="CY3" s="4"/>
      <c r="CZ3" s="4"/>
      <c r="DA3" s="4"/>
      <c r="DB3" s="4"/>
      <c r="DC3" s="4"/>
      <c r="DD3" s="4"/>
      <c r="DE3" s="4"/>
      <c r="DF3" s="4"/>
      <c r="DG3" s="4"/>
      <c r="DH3" s="4"/>
      <c r="DI3" s="4"/>
      <c r="DJ3" s="4"/>
      <c r="DK3" s="4"/>
      <c r="DL3" s="4"/>
      <c r="DM3" s="4"/>
      <c r="DN3" s="4"/>
      <c r="DO3" s="4"/>
      <c r="DP3" s="4"/>
      <c r="DQ3" s="4"/>
      <c r="DR3" s="4"/>
      <c r="DS3" s="4"/>
      <c r="DT3" s="4"/>
      <c r="DU3" s="4"/>
      <c r="DV3" s="4"/>
      <c r="DW3" s="4"/>
      <c r="DX3" s="4"/>
      <c r="DY3" s="4"/>
      <c r="DZ3" s="4"/>
      <c r="EA3" s="4"/>
      <c r="EB3" s="4"/>
      <c r="EC3" s="4"/>
      <c r="ED3" s="4"/>
      <c r="EE3" s="4"/>
      <c r="EF3" s="4"/>
      <c r="EG3" s="4"/>
      <c r="EH3" s="4"/>
      <c r="EI3" s="4"/>
      <c r="EJ3" s="4"/>
      <c r="EK3" s="4"/>
      <c r="EL3" s="4"/>
      <c r="EM3" s="4"/>
      <c r="EN3" s="4"/>
      <c r="EO3" s="4"/>
      <c r="EP3" s="4"/>
      <c r="EQ3" s="4"/>
      <c r="ER3" s="4"/>
      <c r="ES3" s="4"/>
      <c r="ET3" s="4"/>
      <c r="EU3" s="4"/>
      <c r="EV3" s="4"/>
      <c r="EW3" s="4"/>
      <c r="EX3" s="4"/>
      <c r="EY3" s="4"/>
      <c r="EZ3" s="4"/>
      <c r="FA3" s="4"/>
      <c r="FB3" s="4"/>
      <c r="FC3" s="4"/>
      <c r="FD3" s="4"/>
      <c r="FE3" s="4"/>
      <c r="FF3" s="4"/>
      <c r="FG3" s="4"/>
      <c r="FH3" s="4"/>
      <c r="FI3" s="4"/>
      <c r="FJ3" s="4"/>
      <c r="FK3" s="4"/>
      <c r="FL3" s="4"/>
      <c r="FM3" s="4"/>
      <c r="FN3" s="4"/>
      <c r="FO3" s="4"/>
      <c r="FP3" s="4"/>
      <c r="FQ3" s="4"/>
      <c r="FR3" s="4"/>
      <c r="FS3" s="4"/>
      <c r="FT3" s="4"/>
      <c r="FU3" s="4"/>
      <c r="FV3" s="4"/>
      <c r="FW3" s="4"/>
      <c r="FX3" s="4"/>
      <c r="FY3" s="4"/>
      <c r="FZ3" s="4"/>
      <c r="GA3" s="4"/>
      <c r="GB3" s="4"/>
      <c r="GC3" s="4"/>
      <c r="GD3" s="4"/>
      <c r="GE3" s="4"/>
      <c r="GF3" s="4"/>
      <c r="GG3" s="4"/>
      <c r="GH3" s="4"/>
      <c r="GI3" s="4"/>
      <c r="GJ3" s="4"/>
      <c r="GK3" s="4"/>
      <c r="GL3" s="4"/>
      <c r="GM3" s="4"/>
      <c r="GN3" s="4"/>
      <c r="GO3" s="4"/>
      <c r="GP3" s="4"/>
      <c r="GQ3" s="4"/>
      <c r="GR3" s="4"/>
      <c r="GS3" s="4"/>
      <c r="GT3" s="4"/>
      <c r="GU3" s="4"/>
      <c r="GV3" s="4"/>
      <c r="GW3" s="4"/>
      <c r="GX3" s="4"/>
      <c r="GY3" s="4"/>
      <c r="GZ3" s="4"/>
      <c r="HA3" s="4"/>
      <c r="HB3" s="4"/>
      <c r="HC3" s="4"/>
      <c r="HD3" s="4"/>
      <c r="HE3" s="4"/>
      <c r="HF3" s="4"/>
      <c r="HG3" s="4"/>
      <c r="HH3" s="4"/>
      <c r="HI3" s="4"/>
      <c r="HJ3" s="4"/>
      <c r="HK3" s="4"/>
      <c r="HL3" s="4"/>
      <c r="HM3" s="4"/>
      <c r="HN3" s="4"/>
      <c r="HO3" s="4"/>
      <c r="HP3" s="4"/>
      <c r="HQ3" s="4"/>
      <c r="HR3" s="4"/>
      <c r="HS3" s="4"/>
      <c r="HT3" s="4"/>
      <c r="HU3" s="4"/>
      <c r="HV3" s="4"/>
      <c r="HW3" s="4"/>
      <c r="HX3" s="4"/>
      <c r="HY3" s="4"/>
      <c r="HZ3" s="4"/>
      <c r="IA3" s="4"/>
      <c r="IB3" s="4"/>
      <c r="IC3" s="4"/>
      <c r="ID3" s="4"/>
      <c r="IE3" s="4"/>
      <c r="IF3" s="4"/>
      <c r="IG3" s="4"/>
      <c r="IH3" s="4"/>
      <c r="II3" s="4"/>
      <c r="IJ3" s="4"/>
      <c r="IK3" s="4"/>
      <c r="IL3" s="4"/>
      <c r="IM3" s="4"/>
      <c r="IN3" s="4"/>
      <c r="IO3" s="4"/>
      <c r="IP3" s="4"/>
      <c r="IQ3" s="4"/>
      <c r="IR3" s="4"/>
      <c r="IS3" s="4"/>
      <c r="IT3" s="4"/>
    </row>
    <row r="4" spans="1:254" ht="51.75" customHeight="1">
      <c r="A4" s="34" t="s">
        <v>2</v>
      </c>
      <c r="B4" s="34"/>
      <c r="C4" s="37" t="s">
        <v>22</v>
      </c>
      <c r="D4" s="37"/>
      <c r="E4" s="37"/>
      <c r="F4" s="37"/>
      <c r="G4" s="37"/>
      <c r="H4" s="37"/>
      <c r="I4" s="37"/>
      <c r="J4" s="37"/>
      <c r="K4" s="37"/>
      <c r="L4" s="37"/>
      <c r="M4" s="37"/>
      <c r="N4" s="37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A4" s="4"/>
      <c r="DB4" s="4"/>
      <c r="DC4" s="4"/>
      <c r="DD4" s="4"/>
      <c r="DE4" s="4"/>
      <c r="DF4" s="4"/>
      <c r="DG4" s="4"/>
      <c r="DH4" s="4"/>
      <c r="DI4" s="4"/>
      <c r="DJ4" s="4"/>
      <c r="DK4" s="4"/>
      <c r="DL4" s="4"/>
      <c r="DM4" s="4"/>
      <c r="DN4" s="4"/>
      <c r="DO4" s="4"/>
      <c r="DP4" s="4"/>
      <c r="DQ4" s="4"/>
      <c r="DR4" s="4"/>
      <c r="DS4" s="4"/>
      <c r="DT4" s="4"/>
      <c r="DU4" s="4"/>
      <c r="DV4" s="4"/>
      <c r="DW4" s="4"/>
      <c r="DX4" s="4"/>
      <c r="DY4" s="4"/>
      <c r="DZ4" s="4"/>
      <c r="EA4" s="4"/>
      <c r="EB4" s="4"/>
      <c r="EC4" s="4"/>
      <c r="ED4" s="4"/>
      <c r="EE4" s="4"/>
      <c r="EF4" s="4"/>
      <c r="EG4" s="4"/>
      <c r="EH4" s="4"/>
      <c r="EI4" s="4"/>
      <c r="EJ4" s="4"/>
      <c r="EK4" s="4"/>
      <c r="EL4" s="4"/>
      <c r="EM4" s="4"/>
      <c r="EN4" s="4"/>
      <c r="EO4" s="4"/>
      <c r="EP4" s="4"/>
      <c r="EQ4" s="4"/>
      <c r="ER4" s="4"/>
      <c r="ES4" s="4"/>
      <c r="ET4" s="4"/>
      <c r="EU4" s="4"/>
      <c r="EV4" s="4"/>
      <c r="EW4" s="4"/>
      <c r="EX4" s="4"/>
      <c r="EY4" s="4"/>
      <c r="EZ4" s="4"/>
      <c r="FA4" s="4"/>
      <c r="FB4" s="4"/>
      <c r="FC4" s="4"/>
      <c r="FD4" s="4"/>
      <c r="FE4" s="4"/>
      <c r="FF4" s="4"/>
      <c r="FG4" s="4"/>
      <c r="FH4" s="4"/>
      <c r="FI4" s="4"/>
      <c r="FJ4" s="4"/>
      <c r="FK4" s="4"/>
      <c r="FL4" s="4"/>
      <c r="FM4" s="4"/>
      <c r="FN4" s="4"/>
      <c r="FO4" s="4"/>
      <c r="FP4" s="4"/>
      <c r="FQ4" s="4"/>
      <c r="FR4" s="4"/>
      <c r="FS4" s="4"/>
      <c r="FT4" s="4"/>
      <c r="FU4" s="4"/>
      <c r="FV4" s="4"/>
      <c r="FW4" s="4"/>
      <c r="FX4" s="4"/>
      <c r="FY4" s="4"/>
      <c r="FZ4" s="4"/>
      <c r="GA4" s="4"/>
      <c r="GB4" s="4"/>
      <c r="GC4" s="4"/>
      <c r="GD4" s="4"/>
      <c r="GE4" s="4"/>
      <c r="GF4" s="4"/>
      <c r="GG4" s="4"/>
      <c r="GH4" s="4"/>
      <c r="GI4" s="4"/>
      <c r="GJ4" s="4"/>
      <c r="GK4" s="4"/>
      <c r="GL4" s="4"/>
      <c r="GM4" s="4"/>
      <c r="GN4" s="4"/>
      <c r="GO4" s="4"/>
      <c r="GP4" s="4"/>
      <c r="GQ4" s="4"/>
      <c r="GR4" s="4"/>
      <c r="GS4" s="4"/>
      <c r="GT4" s="4"/>
      <c r="GU4" s="4"/>
      <c r="GV4" s="4"/>
      <c r="GW4" s="4"/>
      <c r="GX4" s="4"/>
      <c r="GY4" s="4"/>
      <c r="GZ4" s="4"/>
      <c r="HA4" s="4"/>
      <c r="HB4" s="4"/>
      <c r="HC4" s="4"/>
      <c r="HD4" s="4"/>
      <c r="HE4" s="4"/>
      <c r="HF4" s="4"/>
      <c r="HG4" s="4"/>
      <c r="HH4" s="4"/>
      <c r="HI4" s="4"/>
      <c r="HJ4" s="4"/>
      <c r="HK4" s="4"/>
      <c r="HL4" s="4"/>
      <c r="HM4" s="4"/>
      <c r="HN4" s="4"/>
      <c r="HO4" s="4"/>
      <c r="HP4" s="4"/>
      <c r="HQ4" s="4"/>
      <c r="HR4" s="4"/>
      <c r="HS4" s="4"/>
      <c r="HT4" s="4"/>
      <c r="HU4" s="4"/>
      <c r="HV4" s="4"/>
      <c r="HW4" s="4"/>
      <c r="HX4" s="4"/>
      <c r="HY4" s="4"/>
      <c r="HZ4" s="4"/>
      <c r="IA4" s="4"/>
      <c r="IB4" s="4"/>
      <c r="IC4" s="4"/>
      <c r="ID4" s="4"/>
      <c r="IE4" s="4"/>
      <c r="IF4" s="4"/>
      <c r="IG4" s="4"/>
      <c r="IH4" s="4"/>
      <c r="II4" s="4"/>
      <c r="IJ4" s="4"/>
      <c r="IK4" s="4"/>
      <c r="IL4" s="4"/>
      <c r="IM4" s="4"/>
      <c r="IN4" s="4"/>
      <c r="IO4" s="4"/>
      <c r="IP4" s="4"/>
      <c r="IQ4" s="4"/>
      <c r="IR4" s="4"/>
      <c r="IS4" s="4"/>
      <c r="IT4" s="4"/>
    </row>
    <row r="5" spans="1:254" ht="44.25" customHeight="1">
      <c r="A5" s="34" t="s">
        <v>3</v>
      </c>
      <c r="B5" s="34" t="s">
        <v>4</v>
      </c>
      <c r="C5" s="34"/>
      <c r="D5" s="41" t="s">
        <v>5</v>
      </c>
      <c r="E5" s="34" t="s">
        <v>6</v>
      </c>
      <c r="F5" s="38" t="s">
        <v>7</v>
      </c>
      <c r="G5" s="17" t="s">
        <v>8</v>
      </c>
      <c r="H5" s="17" t="s">
        <v>9</v>
      </c>
      <c r="I5" s="17" t="s">
        <v>10</v>
      </c>
      <c r="J5" s="5" t="s">
        <v>11</v>
      </c>
      <c r="K5" s="5" t="s">
        <v>12</v>
      </c>
      <c r="L5" s="5" t="s">
        <v>13</v>
      </c>
      <c r="M5" s="35" t="s">
        <v>14</v>
      </c>
      <c r="N5" s="39" t="s">
        <v>15</v>
      </c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  <c r="AQ5" s="4"/>
      <c r="AR5" s="4"/>
      <c r="AS5" s="4"/>
      <c r="AT5" s="4"/>
      <c r="AU5" s="4"/>
      <c r="AV5" s="4"/>
      <c r="AW5" s="4"/>
      <c r="AX5" s="4"/>
      <c r="AY5" s="4"/>
      <c r="AZ5" s="4"/>
      <c r="BA5" s="4"/>
      <c r="BB5" s="4"/>
      <c r="BC5" s="4"/>
      <c r="BD5" s="4"/>
      <c r="BE5" s="4"/>
      <c r="BF5" s="4"/>
      <c r="BG5" s="4"/>
      <c r="BH5" s="4"/>
      <c r="BI5" s="4"/>
      <c r="BJ5" s="4"/>
      <c r="BK5" s="4"/>
      <c r="BL5" s="4"/>
      <c r="BM5" s="4"/>
      <c r="BN5" s="4"/>
      <c r="BO5" s="4"/>
      <c r="BP5" s="4"/>
      <c r="BQ5" s="4"/>
      <c r="BR5" s="4"/>
      <c r="BS5" s="4"/>
      <c r="BT5" s="4"/>
      <c r="BU5" s="4"/>
      <c r="BV5" s="4"/>
      <c r="BW5" s="4"/>
      <c r="BX5" s="4"/>
      <c r="BY5" s="4"/>
      <c r="BZ5" s="4"/>
      <c r="CA5" s="4"/>
      <c r="CB5" s="4"/>
      <c r="CC5" s="4"/>
      <c r="CD5" s="4"/>
      <c r="CE5" s="4"/>
      <c r="CF5" s="4"/>
      <c r="CG5" s="4"/>
      <c r="CH5" s="4"/>
      <c r="CI5" s="4"/>
      <c r="CJ5" s="4"/>
      <c r="CK5" s="4"/>
      <c r="CL5" s="4"/>
      <c r="CM5" s="4"/>
      <c r="CN5" s="4"/>
      <c r="CO5" s="4"/>
      <c r="CP5" s="4"/>
      <c r="CQ5" s="4"/>
      <c r="CR5" s="4"/>
      <c r="CS5" s="4"/>
      <c r="CT5" s="4"/>
      <c r="CU5" s="4"/>
      <c r="CV5" s="4"/>
      <c r="CW5" s="4"/>
      <c r="CX5" s="4"/>
      <c r="CY5" s="4"/>
      <c r="CZ5" s="4"/>
      <c r="DA5" s="4"/>
      <c r="DB5" s="4"/>
      <c r="DC5" s="4"/>
      <c r="DD5" s="4"/>
      <c r="DE5" s="4"/>
      <c r="DF5" s="4"/>
      <c r="DG5" s="4"/>
      <c r="DH5" s="4"/>
      <c r="DI5" s="4"/>
      <c r="DJ5" s="4"/>
      <c r="DK5" s="4"/>
      <c r="DL5" s="4"/>
      <c r="DM5" s="4"/>
      <c r="DN5" s="4"/>
      <c r="DO5" s="4"/>
      <c r="DP5" s="4"/>
      <c r="DQ5" s="4"/>
      <c r="DR5" s="4"/>
      <c r="DS5" s="4"/>
      <c r="DT5" s="4"/>
      <c r="DU5" s="4"/>
      <c r="DV5" s="4"/>
      <c r="DW5" s="4"/>
      <c r="DX5" s="4"/>
      <c r="DY5" s="4"/>
      <c r="DZ5" s="4"/>
      <c r="EA5" s="4"/>
      <c r="EB5" s="4"/>
      <c r="EC5" s="4"/>
      <c r="ED5" s="4"/>
      <c r="EE5" s="4"/>
      <c r="EF5" s="4"/>
      <c r="EG5" s="4"/>
      <c r="EH5" s="4"/>
      <c r="EI5" s="4"/>
      <c r="EJ5" s="4"/>
      <c r="EK5" s="4"/>
      <c r="EL5" s="4"/>
      <c r="EM5" s="4"/>
      <c r="EN5" s="4"/>
      <c r="EO5" s="4"/>
      <c r="EP5" s="4"/>
      <c r="EQ5" s="4"/>
      <c r="ER5" s="4"/>
      <c r="ES5" s="4"/>
      <c r="ET5" s="4"/>
      <c r="EU5" s="4"/>
      <c r="EV5" s="4"/>
      <c r="EW5" s="4"/>
      <c r="EX5" s="4"/>
      <c r="EY5" s="4"/>
      <c r="EZ5" s="4"/>
      <c r="FA5" s="4"/>
      <c r="FB5" s="4"/>
      <c r="FC5" s="4"/>
      <c r="FD5" s="4"/>
      <c r="FE5" s="4"/>
      <c r="FF5" s="4"/>
      <c r="FG5" s="4"/>
      <c r="FH5" s="4"/>
      <c r="FI5" s="4"/>
      <c r="FJ5" s="4"/>
      <c r="FK5" s="4"/>
      <c r="FL5" s="4"/>
      <c r="FM5" s="4"/>
      <c r="FN5" s="4"/>
      <c r="FO5" s="4"/>
      <c r="FP5" s="4"/>
      <c r="FQ5" s="4"/>
      <c r="FR5" s="4"/>
      <c r="FS5" s="4"/>
      <c r="FT5" s="4"/>
      <c r="FU5" s="4"/>
      <c r="FV5" s="4"/>
      <c r="FW5" s="4"/>
      <c r="FX5" s="4"/>
      <c r="FY5" s="4"/>
      <c r="FZ5" s="4"/>
      <c r="GA5" s="4"/>
      <c r="GB5" s="4"/>
      <c r="GC5" s="4"/>
      <c r="GD5" s="4"/>
      <c r="GE5" s="4"/>
      <c r="GF5" s="4"/>
      <c r="GG5" s="4"/>
      <c r="GH5" s="4"/>
      <c r="GI5" s="4"/>
      <c r="GJ5" s="4"/>
      <c r="GK5" s="4"/>
      <c r="GL5" s="4"/>
      <c r="GM5" s="4"/>
      <c r="GN5" s="4"/>
      <c r="GO5" s="4"/>
      <c r="GP5" s="4"/>
      <c r="GQ5" s="4"/>
      <c r="GR5" s="4"/>
      <c r="GS5" s="4"/>
      <c r="GT5" s="4"/>
      <c r="GU5" s="4"/>
      <c r="GV5" s="4"/>
      <c r="GW5" s="4"/>
      <c r="GX5" s="4"/>
      <c r="GY5" s="4"/>
      <c r="GZ5" s="4"/>
      <c r="HA5" s="4"/>
      <c r="HB5" s="4"/>
      <c r="HC5" s="4"/>
      <c r="HD5" s="4"/>
      <c r="HE5" s="4"/>
      <c r="HF5" s="4"/>
      <c r="HG5" s="4"/>
      <c r="HH5" s="4"/>
      <c r="HI5" s="4"/>
      <c r="HJ5" s="4"/>
      <c r="HK5" s="4"/>
      <c r="HL5" s="4"/>
      <c r="HM5" s="4"/>
      <c r="HN5" s="4"/>
      <c r="HO5" s="4"/>
      <c r="HP5" s="4"/>
      <c r="HQ5" s="4"/>
      <c r="HR5" s="4"/>
      <c r="HS5" s="4"/>
      <c r="HT5" s="4"/>
      <c r="HU5" s="4"/>
      <c r="HV5" s="4"/>
      <c r="HW5" s="4"/>
      <c r="HX5" s="4"/>
      <c r="HY5" s="4"/>
      <c r="HZ5" s="4"/>
      <c r="IA5" s="4"/>
      <c r="IB5" s="4"/>
      <c r="IC5" s="4"/>
      <c r="ID5" s="4"/>
      <c r="IE5" s="4"/>
      <c r="IF5" s="4"/>
      <c r="IG5" s="4"/>
      <c r="IH5" s="4"/>
      <c r="II5" s="4"/>
      <c r="IJ5" s="4"/>
      <c r="IK5" s="4"/>
      <c r="IL5" s="4"/>
      <c r="IM5" s="4"/>
      <c r="IN5" s="4"/>
      <c r="IO5" s="4"/>
      <c r="IP5" s="4"/>
      <c r="IQ5" s="4"/>
      <c r="IR5" s="4"/>
      <c r="IS5" s="4"/>
      <c r="IT5" s="4"/>
    </row>
    <row r="6" spans="1:254" ht="74.25" customHeight="1">
      <c r="A6" s="34"/>
      <c r="B6" s="34"/>
      <c r="C6" s="34"/>
      <c r="D6" s="42"/>
      <c r="E6" s="34"/>
      <c r="F6" s="38"/>
      <c r="G6" s="6" t="s">
        <v>16</v>
      </c>
      <c r="H6" s="6" t="s">
        <v>16</v>
      </c>
      <c r="I6" s="6" t="s">
        <v>16</v>
      </c>
      <c r="J6" s="5"/>
      <c r="K6" s="5"/>
      <c r="L6" s="5" t="s">
        <v>17</v>
      </c>
      <c r="M6" s="36"/>
      <c r="N6" s="40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  <c r="FL6" s="4"/>
      <c r="FM6" s="4"/>
      <c r="FN6" s="4"/>
      <c r="FO6" s="4"/>
      <c r="FP6" s="4"/>
      <c r="FQ6" s="4"/>
      <c r="FR6" s="4"/>
      <c r="FS6" s="4"/>
      <c r="FT6" s="4"/>
      <c r="FU6" s="4"/>
      <c r="FV6" s="4"/>
      <c r="FW6" s="4"/>
      <c r="FX6" s="4"/>
      <c r="FY6" s="4"/>
      <c r="FZ6" s="4"/>
      <c r="GA6" s="4"/>
      <c r="GB6" s="4"/>
      <c r="GC6" s="4"/>
      <c r="GD6" s="4"/>
      <c r="GE6" s="4"/>
      <c r="GF6" s="4"/>
      <c r="GG6" s="4"/>
      <c r="GH6" s="4"/>
      <c r="GI6" s="4"/>
      <c r="GJ6" s="4"/>
      <c r="GK6" s="4"/>
      <c r="GL6" s="4"/>
      <c r="GM6" s="4"/>
      <c r="GN6" s="4"/>
      <c r="GO6" s="4"/>
      <c r="GP6" s="4"/>
      <c r="GQ6" s="4"/>
      <c r="GR6" s="4"/>
      <c r="GS6" s="4"/>
      <c r="GT6" s="4"/>
      <c r="GU6" s="4"/>
      <c r="GV6" s="4"/>
      <c r="GW6" s="4"/>
      <c r="GX6" s="4"/>
      <c r="GY6" s="4"/>
      <c r="GZ6" s="4"/>
      <c r="HA6" s="4"/>
      <c r="HB6" s="4"/>
      <c r="HC6" s="4"/>
      <c r="HD6" s="4"/>
      <c r="HE6" s="4"/>
      <c r="HF6" s="4"/>
      <c r="HG6" s="4"/>
      <c r="HH6" s="4"/>
      <c r="HI6" s="4"/>
      <c r="HJ6" s="4"/>
      <c r="HK6" s="4"/>
      <c r="HL6" s="4"/>
      <c r="HM6" s="4"/>
      <c r="HN6" s="4"/>
      <c r="HO6" s="4"/>
      <c r="HP6" s="4"/>
      <c r="HQ6" s="4"/>
      <c r="HR6" s="4"/>
      <c r="HS6" s="4"/>
      <c r="HT6" s="4"/>
      <c r="HU6" s="4"/>
      <c r="HV6" s="4"/>
      <c r="HW6" s="4"/>
      <c r="HX6" s="4"/>
      <c r="HY6" s="4"/>
      <c r="HZ6" s="4"/>
      <c r="IA6" s="4"/>
      <c r="IB6" s="4"/>
      <c r="IC6" s="4"/>
      <c r="ID6" s="4"/>
      <c r="IE6" s="4"/>
      <c r="IF6" s="4"/>
      <c r="IG6" s="4"/>
      <c r="IH6" s="4"/>
      <c r="II6" s="4"/>
      <c r="IJ6" s="4"/>
      <c r="IK6" s="4"/>
      <c r="IL6" s="4"/>
      <c r="IM6" s="4"/>
      <c r="IN6" s="4"/>
      <c r="IO6" s="4"/>
      <c r="IP6" s="4"/>
      <c r="IQ6" s="4"/>
      <c r="IR6" s="4"/>
      <c r="IS6" s="4"/>
      <c r="IT6" s="4"/>
    </row>
    <row r="7" spans="1:254" s="28" customFormat="1" ht="49.5" customHeight="1">
      <c r="A7" s="22">
        <v>1</v>
      </c>
      <c r="B7" s="32" t="s">
        <v>31</v>
      </c>
      <c r="C7" s="33"/>
      <c r="D7" s="23" t="s">
        <v>27</v>
      </c>
      <c r="E7" s="29" t="s">
        <v>24</v>
      </c>
      <c r="F7" s="30">
        <v>1</v>
      </c>
      <c r="G7" s="31">
        <v>5797000</v>
      </c>
      <c r="H7" s="31">
        <v>5869000</v>
      </c>
      <c r="I7" s="31">
        <v>6050000</v>
      </c>
      <c r="J7" s="24">
        <f t="shared" ref="J7" si="0">SQRT((POWER(G7-M7,2)+POWER(H7-M7,2)+POWER(I7-M7,2))/(COUNT(G7:I7)-1))</f>
        <v>130354.64446399042</v>
      </c>
      <c r="K7" s="25">
        <f t="shared" ref="K7" si="1">J7/M7*100</f>
        <v>2.2074053601981927</v>
      </c>
      <c r="L7" s="26">
        <f>ROUND(AVERAGE(G7:I7),2)</f>
        <v>5905333.3300000001</v>
      </c>
      <c r="M7" s="31">
        <f>ROUND(AVERAGE(G7:I7),2)</f>
        <v>5905333.3300000001</v>
      </c>
      <c r="N7" s="26">
        <f t="shared" ref="N7" si="2">ROUND(M7*F7,2)</f>
        <v>5905333.3300000001</v>
      </c>
      <c r="O7" s="27"/>
    </row>
    <row r="8" spans="1:254" s="9" customFormat="1" ht="15.6" customHeight="1">
      <c r="A8" s="44" t="s">
        <v>18</v>
      </c>
      <c r="B8" s="44"/>
      <c r="C8" s="44"/>
      <c r="D8" s="44"/>
      <c r="E8" s="44"/>
      <c r="F8" s="44"/>
      <c r="G8" s="44"/>
      <c r="H8" s="44"/>
      <c r="I8" s="45"/>
      <c r="J8" s="45"/>
      <c r="K8" s="45"/>
      <c r="L8" s="45"/>
      <c r="M8" s="20"/>
      <c r="N8" s="21">
        <f>SUM(N7:N7)</f>
        <v>5905333.3300000001</v>
      </c>
      <c r="O8" s="8"/>
    </row>
    <row r="9" spans="1:254" ht="237.75" customHeight="1">
      <c r="A9" s="49" t="s">
        <v>26</v>
      </c>
      <c r="B9" s="50"/>
      <c r="C9" s="50"/>
      <c r="D9" s="50"/>
      <c r="E9" s="50"/>
      <c r="F9" s="50"/>
      <c r="G9" s="50"/>
      <c r="H9" s="50"/>
      <c r="I9" s="50"/>
      <c r="J9" s="50"/>
      <c r="K9" s="50"/>
      <c r="L9" s="50"/>
      <c r="M9" s="50"/>
      <c r="N9" s="50"/>
      <c r="O9" s="19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  <c r="GS9" s="4"/>
      <c r="GT9" s="4"/>
      <c r="GU9" s="4"/>
      <c r="GV9" s="4"/>
      <c r="GW9" s="4"/>
      <c r="GX9" s="4"/>
      <c r="GY9" s="4"/>
      <c r="GZ9" s="4"/>
      <c r="HA9" s="4"/>
      <c r="HB9" s="4"/>
      <c r="HC9" s="4"/>
      <c r="HD9" s="4"/>
      <c r="HE9" s="4"/>
      <c r="HF9" s="4"/>
      <c r="HG9" s="4"/>
      <c r="HH9" s="4"/>
      <c r="HI9" s="4"/>
      <c r="HJ9" s="4"/>
      <c r="HK9" s="4"/>
      <c r="HL9" s="4"/>
      <c r="HM9" s="4"/>
      <c r="HN9" s="4"/>
      <c r="HO9" s="4"/>
      <c r="HP9" s="4"/>
      <c r="HQ9" s="4"/>
      <c r="HR9" s="4"/>
      <c r="HS9" s="4"/>
      <c r="HT9" s="4"/>
      <c r="HU9" s="4"/>
      <c r="HV9" s="4"/>
      <c r="HW9" s="4"/>
      <c r="HX9" s="4"/>
      <c r="HY9" s="4"/>
      <c r="HZ9" s="4"/>
      <c r="IA9" s="4"/>
      <c r="IB9" s="4"/>
      <c r="IC9" s="4"/>
      <c r="ID9" s="4"/>
      <c r="IE9" s="4"/>
      <c r="IF9" s="4"/>
      <c r="IG9" s="4"/>
      <c r="IH9" s="4"/>
      <c r="II9" s="4"/>
      <c r="IJ9" s="4"/>
      <c r="IK9" s="4"/>
      <c r="IL9" s="4"/>
      <c r="IM9" s="4"/>
      <c r="IN9" s="4"/>
      <c r="IO9" s="4"/>
      <c r="IP9" s="4"/>
      <c r="IQ9" s="4"/>
      <c r="IR9" s="4"/>
      <c r="IS9" s="4"/>
      <c r="IT9" s="4"/>
    </row>
    <row r="10" spans="1:254" ht="15" customHeight="1">
      <c r="A10" s="46"/>
      <c r="B10" s="46"/>
      <c r="C10" s="46"/>
      <c r="D10" s="47"/>
      <c r="E10" s="46"/>
      <c r="F10" s="46"/>
      <c r="G10" s="46"/>
      <c r="H10" s="46"/>
      <c r="I10" s="46"/>
      <c r="J10" s="46"/>
      <c r="K10" s="46"/>
      <c r="L10" s="46"/>
      <c r="M10" s="46"/>
      <c r="N10" s="46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  <c r="AA10" s="7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  <c r="GS10" s="4"/>
      <c r="GT10" s="4"/>
      <c r="GU10" s="4"/>
      <c r="GV10" s="4"/>
      <c r="GW10" s="4"/>
      <c r="GX10" s="4"/>
      <c r="GY10" s="4"/>
      <c r="GZ10" s="4"/>
      <c r="HA10" s="4"/>
      <c r="HB10" s="4"/>
      <c r="HC10" s="4"/>
      <c r="HD10" s="4"/>
      <c r="HE10" s="4"/>
      <c r="HF10" s="4"/>
      <c r="HG10" s="4"/>
      <c r="HH10" s="4"/>
      <c r="HI10" s="4"/>
      <c r="HJ10" s="4"/>
      <c r="HK10" s="4"/>
      <c r="HL10" s="4"/>
      <c r="HM10" s="4"/>
      <c r="HN10" s="4"/>
      <c r="HO10" s="4"/>
      <c r="HP10" s="4"/>
      <c r="HQ10" s="4"/>
      <c r="HR10" s="4"/>
      <c r="HS10" s="4"/>
      <c r="HT10" s="4"/>
      <c r="HU10" s="4"/>
      <c r="HV10" s="4"/>
      <c r="HW10" s="4"/>
      <c r="HX10" s="4"/>
      <c r="HY10" s="4"/>
      <c r="HZ10" s="4"/>
      <c r="IA10" s="4"/>
      <c r="IB10" s="4"/>
      <c r="IC10" s="4"/>
      <c r="ID10" s="4"/>
      <c r="IE10" s="4"/>
      <c r="IF10" s="4"/>
      <c r="IG10" s="4"/>
      <c r="IH10" s="4"/>
      <c r="II10" s="4"/>
      <c r="IJ10" s="4"/>
      <c r="IK10" s="4"/>
      <c r="IL10" s="4"/>
      <c r="IM10" s="4"/>
      <c r="IN10" s="4"/>
      <c r="IO10" s="4"/>
      <c r="IP10" s="4"/>
      <c r="IQ10" s="4"/>
      <c r="IR10" s="4"/>
      <c r="IS10" s="4"/>
      <c r="IT10" s="4"/>
    </row>
    <row r="11" spans="1:254" ht="15" customHeight="1">
      <c r="A11" s="10"/>
      <c r="B11" s="10"/>
      <c r="C11" s="10"/>
      <c r="D11" s="11"/>
      <c r="E11" s="10"/>
      <c r="F11" s="10"/>
      <c r="G11" s="10"/>
      <c r="H11" s="10"/>
      <c r="I11" s="10"/>
      <c r="J11" s="10"/>
      <c r="K11" s="10"/>
      <c r="L11" s="10"/>
      <c r="M11" s="10"/>
      <c r="N11" s="10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  <c r="AA11" s="7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  <c r="DS11" s="4"/>
      <c r="DT11" s="4"/>
      <c r="DU11" s="4"/>
      <c r="DV11" s="4"/>
      <c r="DW11" s="4"/>
      <c r="DX11" s="4"/>
      <c r="DY11" s="4"/>
      <c r="DZ11" s="4"/>
      <c r="EA11" s="4"/>
      <c r="EB11" s="4"/>
      <c r="EC11" s="4"/>
      <c r="ED11" s="4"/>
      <c r="EE11" s="4"/>
      <c r="EF11" s="4"/>
      <c r="EG11" s="4"/>
      <c r="EH11" s="4"/>
      <c r="EI11" s="4"/>
      <c r="EJ11" s="4"/>
      <c r="EK11" s="4"/>
      <c r="EL11" s="4"/>
      <c r="EM11" s="4"/>
      <c r="EN11" s="4"/>
      <c r="EO11" s="4"/>
      <c r="EP11" s="4"/>
      <c r="EQ11" s="4"/>
      <c r="ER11" s="4"/>
      <c r="ES11" s="4"/>
      <c r="ET11" s="4"/>
      <c r="EU11" s="4"/>
      <c r="EV11" s="4"/>
      <c r="EW11" s="4"/>
      <c r="EX11" s="4"/>
      <c r="EY11" s="4"/>
      <c r="EZ11" s="4"/>
      <c r="FA11" s="4"/>
      <c r="FB11" s="4"/>
      <c r="FC11" s="4"/>
      <c r="FD11" s="4"/>
      <c r="FE11" s="4"/>
      <c r="FF11" s="4"/>
      <c r="FG11" s="4"/>
      <c r="FH11" s="4"/>
      <c r="FI11" s="4"/>
      <c r="FJ11" s="4"/>
      <c r="FK11" s="4"/>
      <c r="FL11" s="4"/>
      <c r="FM11" s="4"/>
      <c r="FN11" s="4"/>
      <c r="FO11" s="4"/>
      <c r="FP11" s="4"/>
      <c r="FQ11" s="4"/>
      <c r="FR11" s="4"/>
      <c r="FS11" s="4"/>
      <c r="FT11" s="4"/>
      <c r="FU11" s="4"/>
      <c r="FV11" s="4"/>
      <c r="FW11" s="4"/>
      <c r="FX11" s="4"/>
      <c r="FY11" s="4"/>
      <c r="FZ11" s="4"/>
      <c r="GA11" s="4"/>
      <c r="GB11" s="4"/>
      <c r="GC11" s="4"/>
      <c r="GD11" s="4"/>
      <c r="GE11" s="4"/>
      <c r="GF11" s="4"/>
      <c r="GG11" s="4"/>
      <c r="GH11" s="4"/>
      <c r="GI11" s="4"/>
      <c r="GJ11" s="4"/>
      <c r="GK11" s="4"/>
      <c r="GL11" s="4"/>
      <c r="GM11" s="4"/>
      <c r="GN11" s="4"/>
      <c r="GO11" s="4"/>
      <c r="GP11" s="4"/>
      <c r="GQ11" s="4"/>
      <c r="GR11" s="4"/>
      <c r="GS11" s="4"/>
      <c r="GT11" s="4"/>
      <c r="GU11" s="4"/>
      <c r="GV11" s="4"/>
      <c r="GW11" s="4"/>
      <c r="GX11" s="4"/>
      <c r="GY11" s="4"/>
      <c r="GZ11" s="4"/>
      <c r="HA11" s="4"/>
      <c r="HB11" s="4"/>
      <c r="HC11" s="4"/>
      <c r="HD11" s="4"/>
      <c r="HE11" s="4"/>
      <c r="HF11" s="4"/>
      <c r="HG11" s="4"/>
      <c r="HH11" s="4"/>
      <c r="HI11" s="4"/>
      <c r="HJ11" s="4"/>
      <c r="HK11" s="4"/>
      <c r="HL11" s="4"/>
      <c r="HM11" s="4"/>
      <c r="HN11" s="4"/>
      <c r="HO11" s="4"/>
      <c r="HP11" s="4"/>
      <c r="HQ11" s="4"/>
      <c r="HR11" s="4"/>
      <c r="HS11" s="4"/>
      <c r="HT11" s="4"/>
      <c r="HU11" s="4"/>
      <c r="HV11" s="4"/>
      <c r="HW11" s="4"/>
      <c r="HX11" s="4"/>
      <c r="HY11" s="4"/>
      <c r="HZ11" s="4"/>
      <c r="IA11" s="4"/>
      <c r="IB11" s="4"/>
      <c r="IC11" s="4"/>
      <c r="ID11" s="4"/>
      <c r="IE11" s="4"/>
      <c r="IF11" s="4"/>
      <c r="IG11" s="4"/>
      <c r="IH11" s="4"/>
      <c r="II11" s="4"/>
      <c r="IJ11" s="4"/>
      <c r="IK11" s="4"/>
      <c r="IL11" s="4"/>
      <c r="IM11" s="4"/>
      <c r="IN11" s="4"/>
      <c r="IO11" s="4"/>
      <c r="IP11" s="4"/>
      <c r="IQ11" s="4"/>
      <c r="IR11" s="4"/>
      <c r="IS11" s="4"/>
      <c r="IT11" s="4"/>
    </row>
    <row r="12" spans="1:254" ht="15" customHeight="1">
      <c r="A12" s="48" t="s">
        <v>19</v>
      </c>
      <c r="B12" s="48"/>
      <c r="C12" s="14" t="s">
        <v>28</v>
      </c>
      <c r="D12" s="14"/>
      <c r="E12" s="14"/>
      <c r="F12" s="14"/>
      <c r="G12" s="14"/>
      <c r="H12" s="14"/>
      <c r="I12" s="14"/>
      <c r="J12" s="14"/>
      <c r="K12" s="14"/>
      <c r="L12" s="16"/>
      <c r="M12" s="10"/>
      <c r="N12" s="10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  <c r="AA12" s="7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  <c r="DB12" s="4"/>
      <c r="DC12" s="4"/>
      <c r="DD12" s="4"/>
      <c r="DE12" s="4"/>
      <c r="DF12" s="4"/>
      <c r="DG12" s="4"/>
      <c r="DH12" s="4"/>
      <c r="DI12" s="4"/>
      <c r="DJ12" s="4"/>
      <c r="DK12" s="4"/>
      <c r="DL12" s="4"/>
      <c r="DM12" s="4"/>
      <c r="DN12" s="4"/>
      <c r="DO12" s="4"/>
      <c r="DP12" s="4"/>
      <c r="DQ12" s="4"/>
      <c r="DR12" s="4"/>
      <c r="DS12" s="4"/>
      <c r="DT12" s="4"/>
      <c r="DU12" s="4"/>
      <c r="DV12" s="4"/>
      <c r="DW12" s="4"/>
      <c r="DX12" s="4"/>
      <c r="DY12" s="4"/>
      <c r="DZ12" s="4"/>
      <c r="EA12" s="4"/>
      <c r="EB12" s="4"/>
      <c r="EC12" s="4"/>
      <c r="ED12" s="4"/>
      <c r="EE12" s="4"/>
      <c r="EF12" s="4"/>
      <c r="EG12" s="4"/>
      <c r="EH12" s="4"/>
      <c r="EI12" s="4"/>
      <c r="EJ12" s="4"/>
      <c r="EK12" s="4"/>
      <c r="EL12" s="4"/>
      <c r="EM12" s="4"/>
      <c r="EN12" s="4"/>
      <c r="EO12" s="4"/>
      <c r="EP12" s="4"/>
      <c r="EQ12" s="4"/>
      <c r="ER12" s="4"/>
      <c r="ES12" s="4"/>
      <c r="ET12" s="4"/>
      <c r="EU12" s="4"/>
      <c r="EV12" s="4"/>
      <c r="EW12" s="4"/>
      <c r="EX12" s="4"/>
      <c r="EY12" s="4"/>
      <c r="EZ12" s="4"/>
      <c r="FA12" s="4"/>
      <c r="FB12" s="4"/>
      <c r="FC12" s="4"/>
      <c r="FD12" s="4"/>
      <c r="FE12" s="4"/>
      <c r="FF12" s="4"/>
      <c r="FG12" s="4"/>
      <c r="FH12" s="4"/>
      <c r="FI12" s="4"/>
      <c r="FJ12" s="4"/>
      <c r="FK12" s="4"/>
      <c r="FL12" s="4"/>
      <c r="FM12" s="4"/>
      <c r="FN12" s="4"/>
      <c r="FO12" s="4"/>
      <c r="FP12" s="4"/>
      <c r="FQ12" s="4"/>
      <c r="FR12" s="4"/>
      <c r="FS12" s="4"/>
      <c r="FT12" s="4"/>
      <c r="FU12" s="4"/>
      <c r="FV12" s="4"/>
      <c r="FW12" s="4"/>
      <c r="FX12" s="4"/>
      <c r="FY12" s="4"/>
      <c r="FZ12" s="4"/>
      <c r="GA12" s="4"/>
      <c r="GB12" s="4"/>
      <c r="GC12" s="4"/>
      <c r="GD12" s="4"/>
      <c r="GE12" s="4"/>
      <c r="GF12" s="4"/>
      <c r="GG12" s="4"/>
      <c r="GH12" s="4"/>
      <c r="GI12" s="4"/>
      <c r="GJ12" s="4"/>
      <c r="GK12" s="4"/>
      <c r="GL12" s="4"/>
      <c r="GM12" s="4"/>
      <c r="GN12" s="4"/>
      <c r="GO12" s="4"/>
      <c r="GP12" s="4"/>
      <c r="GQ12" s="4"/>
      <c r="GR12" s="4"/>
      <c r="GS12" s="4"/>
      <c r="GT12" s="4"/>
      <c r="GU12" s="4"/>
      <c r="GV12" s="4"/>
      <c r="GW12" s="4"/>
      <c r="GX12" s="4"/>
      <c r="GY12" s="4"/>
      <c r="GZ12" s="4"/>
      <c r="HA12" s="4"/>
      <c r="HB12" s="4"/>
      <c r="HC12" s="4"/>
      <c r="HD12" s="4"/>
      <c r="HE12" s="4"/>
      <c r="HF12" s="4"/>
      <c r="HG12" s="4"/>
      <c r="HH12" s="4"/>
      <c r="HI12" s="4"/>
      <c r="HJ12" s="4"/>
      <c r="HK12" s="4"/>
      <c r="HL12" s="4"/>
      <c r="HM12" s="4"/>
      <c r="HN12" s="4"/>
      <c r="HO12" s="4"/>
      <c r="HP12" s="4"/>
      <c r="HQ12" s="4"/>
      <c r="HR12" s="4"/>
      <c r="HS12" s="4"/>
      <c r="HT12" s="4"/>
      <c r="HU12" s="4"/>
      <c r="HV12" s="4"/>
      <c r="HW12" s="4"/>
      <c r="HX12" s="4"/>
      <c r="HY12" s="4"/>
      <c r="HZ12" s="4"/>
      <c r="IA12" s="4"/>
      <c r="IB12" s="4"/>
      <c r="IC12" s="4"/>
      <c r="ID12" s="4"/>
      <c r="IE12" s="4"/>
      <c r="IF12" s="4"/>
      <c r="IG12" s="4"/>
      <c r="IH12" s="4"/>
      <c r="II12" s="4"/>
      <c r="IJ12" s="4"/>
      <c r="IK12" s="4"/>
      <c r="IL12" s="4"/>
      <c r="IM12" s="4"/>
      <c r="IN12" s="4"/>
      <c r="IO12" s="4"/>
      <c r="IP12" s="4"/>
      <c r="IQ12" s="4"/>
      <c r="IR12" s="4"/>
      <c r="IS12" s="4"/>
      <c r="IT12" s="4"/>
    </row>
    <row r="13" spans="1:254" ht="15" customHeight="1">
      <c r="A13" s="48" t="s">
        <v>20</v>
      </c>
      <c r="B13" s="48"/>
      <c r="C13" s="15" t="s">
        <v>29</v>
      </c>
      <c r="D13" s="14"/>
      <c r="E13" s="14"/>
      <c r="F13" s="14"/>
      <c r="G13" s="14"/>
      <c r="H13" s="14"/>
      <c r="I13" s="14"/>
      <c r="J13" s="14"/>
      <c r="K13" s="14"/>
      <c r="L13" s="10"/>
      <c r="M13" s="10"/>
      <c r="N13" s="10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  <c r="AA13" s="7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4"/>
      <c r="CN13" s="4"/>
      <c r="CO13" s="4"/>
      <c r="CP13" s="4"/>
      <c r="CQ13" s="4"/>
      <c r="CR13" s="4"/>
      <c r="CS13" s="4"/>
      <c r="CT13" s="4"/>
      <c r="CU13" s="4"/>
      <c r="CV13" s="4"/>
      <c r="CW13" s="4"/>
      <c r="CX13" s="4"/>
      <c r="CY13" s="4"/>
      <c r="CZ13" s="4"/>
      <c r="DA13" s="4"/>
      <c r="DB13" s="4"/>
      <c r="DC13" s="4"/>
      <c r="DD13" s="4"/>
      <c r="DE13" s="4"/>
      <c r="DF13" s="4"/>
      <c r="DG13" s="4"/>
      <c r="DH13" s="4"/>
      <c r="DI13" s="4"/>
      <c r="DJ13" s="4"/>
      <c r="DK13" s="4"/>
      <c r="DL13" s="4"/>
      <c r="DM13" s="4"/>
      <c r="DN13" s="4"/>
      <c r="DO13" s="4"/>
      <c r="DP13" s="4"/>
      <c r="DQ13" s="4"/>
      <c r="DR13" s="4"/>
      <c r="DS13" s="4"/>
      <c r="DT13" s="4"/>
      <c r="DU13" s="4"/>
      <c r="DV13" s="4"/>
      <c r="DW13" s="4"/>
      <c r="DX13" s="4"/>
      <c r="DY13" s="4"/>
      <c r="DZ13" s="4"/>
      <c r="EA13" s="4"/>
      <c r="EB13" s="4"/>
      <c r="EC13" s="4"/>
      <c r="ED13" s="4"/>
      <c r="EE13" s="4"/>
      <c r="EF13" s="4"/>
      <c r="EG13" s="4"/>
      <c r="EH13" s="4"/>
      <c r="EI13" s="4"/>
      <c r="EJ13" s="4"/>
      <c r="EK13" s="4"/>
      <c r="EL13" s="4"/>
      <c r="EM13" s="4"/>
      <c r="EN13" s="4"/>
      <c r="EO13" s="4"/>
      <c r="EP13" s="4"/>
      <c r="EQ13" s="4"/>
      <c r="ER13" s="4"/>
      <c r="ES13" s="4"/>
      <c r="ET13" s="4"/>
      <c r="EU13" s="4"/>
      <c r="EV13" s="4"/>
      <c r="EW13" s="4"/>
      <c r="EX13" s="4"/>
      <c r="EY13" s="4"/>
      <c r="EZ13" s="4"/>
      <c r="FA13" s="4"/>
      <c r="FB13" s="4"/>
      <c r="FC13" s="4"/>
      <c r="FD13" s="4"/>
      <c r="FE13" s="4"/>
      <c r="FF13" s="4"/>
      <c r="FG13" s="4"/>
      <c r="FH13" s="4"/>
      <c r="FI13" s="4"/>
      <c r="FJ13" s="4"/>
      <c r="FK13" s="4"/>
      <c r="FL13" s="4"/>
      <c r="FM13" s="4"/>
      <c r="FN13" s="4"/>
      <c r="FO13" s="4"/>
      <c r="FP13" s="4"/>
      <c r="FQ13" s="4"/>
      <c r="FR13" s="4"/>
      <c r="FS13" s="4"/>
      <c r="FT13" s="4"/>
      <c r="FU13" s="4"/>
      <c r="FV13" s="4"/>
      <c r="FW13" s="4"/>
      <c r="FX13" s="4"/>
      <c r="FY13" s="4"/>
      <c r="FZ13" s="4"/>
      <c r="GA13" s="4"/>
      <c r="GB13" s="4"/>
      <c r="GC13" s="4"/>
      <c r="GD13" s="4"/>
      <c r="GE13" s="4"/>
      <c r="GF13" s="4"/>
      <c r="GG13" s="4"/>
      <c r="GH13" s="4"/>
      <c r="GI13" s="4"/>
      <c r="GJ13" s="4"/>
      <c r="GK13" s="4"/>
      <c r="GL13" s="4"/>
      <c r="GM13" s="4"/>
      <c r="GN13" s="4"/>
      <c r="GO13" s="4"/>
      <c r="GP13" s="4"/>
      <c r="GQ13" s="4"/>
      <c r="GR13" s="4"/>
      <c r="GS13" s="4"/>
      <c r="GT13" s="4"/>
      <c r="GU13" s="4"/>
      <c r="GV13" s="4"/>
      <c r="GW13" s="4"/>
      <c r="GX13" s="4"/>
      <c r="GY13" s="4"/>
      <c r="GZ13" s="4"/>
      <c r="HA13" s="4"/>
      <c r="HB13" s="4"/>
      <c r="HC13" s="4"/>
      <c r="HD13" s="4"/>
      <c r="HE13" s="4"/>
      <c r="HF13" s="4"/>
      <c r="HG13" s="4"/>
      <c r="HH13" s="4"/>
      <c r="HI13" s="4"/>
      <c r="HJ13" s="4"/>
      <c r="HK13" s="4"/>
      <c r="HL13" s="4"/>
      <c r="HM13" s="4"/>
      <c r="HN13" s="4"/>
      <c r="HO13" s="4"/>
      <c r="HP13" s="4"/>
      <c r="HQ13" s="4"/>
      <c r="HR13" s="4"/>
      <c r="HS13" s="4"/>
      <c r="HT13" s="4"/>
      <c r="HU13" s="4"/>
      <c r="HV13" s="4"/>
      <c r="HW13" s="4"/>
      <c r="HX13" s="4"/>
      <c r="HY13" s="4"/>
      <c r="HZ13" s="4"/>
      <c r="IA13" s="4"/>
      <c r="IB13" s="4"/>
      <c r="IC13" s="4"/>
      <c r="ID13" s="4"/>
      <c r="IE13" s="4"/>
      <c r="IF13" s="4"/>
      <c r="IG13" s="4"/>
      <c r="IH13" s="4"/>
      <c r="II13" s="4"/>
      <c r="IJ13" s="4"/>
      <c r="IK13" s="4"/>
      <c r="IL13" s="4"/>
      <c r="IM13" s="4"/>
      <c r="IN13" s="4"/>
      <c r="IO13" s="4"/>
      <c r="IP13" s="4"/>
      <c r="IQ13" s="4"/>
      <c r="IR13" s="4"/>
      <c r="IS13" s="4"/>
      <c r="IT13" s="4"/>
    </row>
    <row r="14" spans="1:254" ht="15" customHeight="1">
      <c r="A14" s="48" t="s">
        <v>25</v>
      </c>
      <c r="B14" s="48"/>
      <c r="C14" s="13" t="s">
        <v>21</v>
      </c>
      <c r="D14" s="12"/>
      <c r="E14" s="12"/>
      <c r="F14" s="12"/>
      <c r="G14" s="12"/>
      <c r="H14" s="12"/>
      <c r="I14" s="12"/>
      <c r="J14" s="12"/>
      <c r="K14" s="12"/>
      <c r="L14" s="10"/>
      <c r="M14" s="10"/>
      <c r="N14" s="10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  <c r="AA14" s="7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4"/>
      <c r="FM14" s="4"/>
      <c r="FN14" s="4"/>
      <c r="FO14" s="4"/>
      <c r="FP14" s="4"/>
      <c r="FQ14" s="4"/>
      <c r="FR14" s="4"/>
      <c r="FS14" s="4"/>
      <c r="FT14" s="4"/>
      <c r="FU14" s="4"/>
      <c r="FV14" s="4"/>
      <c r="FW14" s="4"/>
      <c r="FX14" s="4"/>
      <c r="FY14" s="4"/>
      <c r="FZ14" s="4"/>
      <c r="GA14" s="4"/>
      <c r="GB14" s="4"/>
      <c r="GC14" s="4"/>
      <c r="GD14" s="4"/>
      <c r="GE14" s="4"/>
      <c r="GF14" s="4"/>
      <c r="GG14" s="4"/>
      <c r="GH14" s="4"/>
      <c r="GI14" s="4"/>
      <c r="GJ14" s="4"/>
      <c r="GK14" s="4"/>
      <c r="GL14" s="4"/>
      <c r="GM14" s="4"/>
      <c r="GN14" s="4"/>
      <c r="GO14" s="4"/>
      <c r="GP14" s="4"/>
      <c r="GQ14" s="4"/>
      <c r="GR14" s="4"/>
      <c r="GS14" s="4"/>
      <c r="GT14" s="4"/>
      <c r="GU14" s="4"/>
      <c r="GV14" s="4"/>
      <c r="GW14" s="4"/>
      <c r="GX14" s="4"/>
      <c r="GY14" s="4"/>
      <c r="GZ14" s="4"/>
      <c r="HA14" s="4"/>
      <c r="HB14" s="4"/>
      <c r="HC14" s="4"/>
      <c r="HD14" s="4"/>
      <c r="HE14" s="4"/>
      <c r="HF14" s="4"/>
      <c r="HG14" s="4"/>
      <c r="HH14" s="4"/>
      <c r="HI14" s="4"/>
      <c r="HJ14" s="4"/>
      <c r="HK14" s="4"/>
      <c r="HL14" s="4"/>
      <c r="HM14" s="4"/>
      <c r="HN14" s="4"/>
      <c r="HO14" s="4"/>
      <c r="HP14" s="4"/>
      <c r="HQ14" s="4"/>
      <c r="HR14" s="4"/>
      <c r="HS14" s="4"/>
      <c r="HT14" s="4"/>
      <c r="HU14" s="4"/>
      <c r="HV14" s="4"/>
      <c r="HW14" s="4"/>
      <c r="HX14" s="4"/>
      <c r="HY14" s="4"/>
      <c r="HZ14" s="4"/>
      <c r="IA14" s="4"/>
      <c r="IB14" s="4"/>
      <c r="IC14" s="4"/>
      <c r="ID14" s="4"/>
      <c r="IE14" s="4"/>
      <c r="IF14" s="4"/>
      <c r="IG14" s="4"/>
      <c r="IH14" s="4"/>
      <c r="II14" s="4"/>
      <c r="IJ14" s="4"/>
      <c r="IK14" s="4"/>
      <c r="IL14" s="4"/>
      <c r="IM14" s="4"/>
      <c r="IN14" s="4"/>
      <c r="IO14" s="4"/>
      <c r="IP14" s="4"/>
      <c r="IQ14" s="4"/>
      <c r="IR14" s="4"/>
      <c r="IS14" s="4"/>
      <c r="IT14" s="4"/>
    </row>
    <row r="15" spans="1:254" ht="15" customHeight="1">
      <c r="A15" s="10"/>
      <c r="B15" s="10"/>
      <c r="C15" s="10"/>
      <c r="D15" s="11"/>
      <c r="E15" s="10"/>
      <c r="F15" s="10"/>
      <c r="G15" s="10"/>
      <c r="H15" s="10"/>
      <c r="I15" s="10"/>
      <c r="J15" s="10"/>
      <c r="K15" s="10"/>
      <c r="L15" s="10"/>
      <c r="M15" s="10"/>
      <c r="N15" s="10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  <c r="AA15" s="7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4"/>
      <c r="GT15" s="4"/>
      <c r="GU15" s="4"/>
      <c r="GV15" s="4"/>
      <c r="GW15" s="4"/>
      <c r="GX15" s="4"/>
      <c r="GY15" s="4"/>
      <c r="GZ15" s="4"/>
      <c r="HA15" s="4"/>
      <c r="HB15" s="4"/>
      <c r="HC15" s="4"/>
      <c r="HD15" s="4"/>
      <c r="HE15" s="4"/>
      <c r="HF15" s="4"/>
      <c r="HG15" s="4"/>
      <c r="HH15" s="4"/>
      <c r="HI15" s="4"/>
      <c r="HJ15" s="4"/>
      <c r="HK15" s="4"/>
      <c r="HL15" s="4"/>
      <c r="HM15" s="4"/>
      <c r="HN15" s="4"/>
      <c r="HO15" s="4"/>
      <c r="HP15" s="4"/>
      <c r="HQ15" s="4"/>
      <c r="HR15" s="4"/>
      <c r="HS15" s="4"/>
      <c r="HT15" s="4"/>
      <c r="HU15" s="4"/>
      <c r="HV15" s="4"/>
      <c r="HW15" s="4"/>
      <c r="HX15" s="4"/>
      <c r="HY15" s="4"/>
      <c r="HZ15" s="4"/>
      <c r="IA15" s="4"/>
      <c r="IB15" s="4"/>
      <c r="IC15" s="4"/>
      <c r="ID15" s="4"/>
      <c r="IE15" s="4"/>
      <c r="IF15" s="4"/>
      <c r="IG15" s="4"/>
      <c r="IH15" s="4"/>
      <c r="II15" s="4"/>
      <c r="IJ15" s="4"/>
      <c r="IK15" s="4"/>
      <c r="IL15" s="4"/>
      <c r="IM15" s="4"/>
      <c r="IN15" s="4"/>
      <c r="IO15" s="4"/>
      <c r="IP15" s="4"/>
      <c r="IQ15" s="4"/>
      <c r="IR15" s="4"/>
      <c r="IS15" s="4"/>
      <c r="IT15" s="4"/>
    </row>
    <row r="16" spans="1:254" ht="15" customHeight="1">
      <c r="A16" s="11"/>
      <c r="B16" s="11"/>
      <c r="C16" s="11"/>
      <c r="D16" s="11"/>
      <c r="E16" s="11"/>
      <c r="F16" s="11"/>
      <c r="G16" s="11"/>
      <c r="H16" s="11"/>
      <c r="I16" s="11"/>
      <c r="J16" s="11"/>
      <c r="K16" s="11"/>
      <c r="L16" s="11"/>
      <c r="M16" s="11"/>
      <c r="N16" s="11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  <c r="AA16" s="7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4"/>
      <c r="GT16" s="4"/>
      <c r="GU16" s="4"/>
      <c r="GV16" s="4"/>
      <c r="GW16" s="4"/>
      <c r="GX16" s="4"/>
      <c r="GY16" s="4"/>
      <c r="GZ16" s="4"/>
      <c r="HA16" s="4"/>
      <c r="HB16" s="4"/>
      <c r="HC16" s="4"/>
      <c r="HD16" s="4"/>
      <c r="HE16" s="4"/>
      <c r="HF16" s="4"/>
      <c r="HG16" s="4"/>
      <c r="HH16" s="4"/>
      <c r="HI16" s="4"/>
      <c r="HJ16" s="4"/>
      <c r="HK16" s="4"/>
      <c r="HL16" s="4"/>
      <c r="HM16" s="4"/>
      <c r="HN16" s="4"/>
      <c r="HO16" s="4"/>
      <c r="HP16" s="4"/>
      <c r="HQ16" s="4"/>
      <c r="HR16" s="4"/>
      <c r="HS16" s="4"/>
      <c r="HT16" s="4"/>
      <c r="HU16" s="4"/>
      <c r="HV16" s="4"/>
      <c r="HW16" s="4"/>
      <c r="HX16" s="4"/>
      <c r="HY16" s="4"/>
      <c r="HZ16" s="4"/>
      <c r="IA16" s="4"/>
      <c r="IB16" s="4"/>
      <c r="IC16" s="4"/>
      <c r="ID16" s="4"/>
      <c r="IE16" s="4"/>
      <c r="IF16" s="4"/>
      <c r="IG16" s="4"/>
      <c r="IH16" s="4"/>
      <c r="II16" s="4"/>
      <c r="IJ16" s="4"/>
      <c r="IK16" s="4"/>
      <c r="IL16" s="4"/>
      <c r="IM16" s="4"/>
      <c r="IN16" s="4"/>
      <c r="IO16" s="4"/>
      <c r="IP16" s="4"/>
      <c r="IQ16" s="4"/>
      <c r="IR16" s="4"/>
      <c r="IS16" s="4"/>
      <c r="IT16" s="4"/>
    </row>
    <row r="17" spans="1:254" ht="15" customHeight="1">
      <c r="A17" s="11"/>
      <c r="B17" s="11"/>
      <c r="C17" s="11"/>
      <c r="D17" s="11"/>
      <c r="E17" s="11"/>
      <c r="F17" s="11"/>
      <c r="G17" s="11"/>
      <c r="H17" s="11"/>
      <c r="I17" s="11"/>
      <c r="J17" s="11"/>
      <c r="K17" s="11"/>
      <c r="L17" s="11"/>
      <c r="M17" s="11"/>
      <c r="N17" s="11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  <c r="Z17" s="7"/>
      <c r="AA17" s="7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4"/>
      <c r="GT17" s="4"/>
      <c r="GU17" s="4"/>
      <c r="GV17" s="4"/>
      <c r="GW17" s="4"/>
      <c r="GX17" s="4"/>
      <c r="GY17" s="4"/>
      <c r="GZ17" s="4"/>
      <c r="HA17" s="4"/>
      <c r="HB17" s="4"/>
      <c r="HC17" s="4"/>
      <c r="HD17" s="4"/>
      <c r="HE17" s="4"/>
      <c r="HF17" s="4"/>
      <c r="HG17" s="4"/>
      <c r="HH17" s="4"/>
      <c r="HI17" s="4"/>
      <c r="HJ17" s="4"/>
      <c r="HK17" s="4"/>
      <c r="HL17" s="4"/>
      <c r="HM17" s="4"/>
      <c r="HN17" s="4"/>
      <c r="HO17" s="4"/>
      <c r="HP17" s="4"/>
      <c r="HQ17" s="4"/>
      <c r="HR17" s="4"/>
      <c r="HS17" s="4"/>
      <c r="HT17" s="4"/>
      <c r="HU17" s="4"/>
      <c r="HV17" s="4"/>
      <c r="HW17" s="4"/>
      <c r="HX17" s="4"/>
      <c r="HY17" s="4"/>
      <c r="HZ17" s="4"/>
      <c r="IA17" s="4"/>
      <c r="IB17" s="4"/>
      <c r="IC17" s="4"/>
      <c r="ID17" s="4"/>
      <c r="IE17" s="4"/>
      <c r="IF17" s="4"/>
      <c r="IG17" s="4"/>
      <c r="IH17" s="4"/>
      <c r="II17" s="4"/>
      <c r="IJ17" s="4"/>
      <c r="IK17" s="4"/>
      <c r="IL17" s="4"/>
      <c r="IM17" s="4"/>
      <c r="IN17" s="4"/>
      <c r="IO17" s="4"/>
      <c r="IP17" s="4"/>
      <c r="IQ17" s="4"/>
      <c r="IR17" s="4"/>
      <c r="IS17" s="4"/>
      <c r="IT17" s="4"/>
    </row>
    <row r="18" spans="1:254" ht="15" customHeight="1">
      <c r="A18" s="11"/>
      <c r="B18" s="11"/>
      <c r="C18" s="11"/>
      <c r="D18" s="11"/>
      <c r="E18" s="11"/>
      <c r="F18" s="11"/>
      <c r="G18" s="11"/>
      <c r="H18" s="11"/>
      <c r="I18" s="11"/>
      <c r="J18" s="11"/>
      <c r="K18" s="11"/>
      <c r="L18" s="11"/>
      <c r="M18" s="11"/>
      <c r="N18" s="11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  <c r="AA18" s="7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4"/>
      <c r="GT18" s="4"/>
      <c r="GU18" s="4"/>
      <c r="GV18" s="4"/>
      <c r="GW18" s="4"/>
      <c r="GX18" s="4"/>
      <c r="GY18" s="4"/>
      <c r="GZ18" s="4"/>
      <c r="HA18" s="4"/>
      <c r="HB18" s="4"/>
      <c r="HC18" s="4"/>
      <c r="HD18" s="4"/>
      <c r="HE18" s="4"/>
      <c r="HF18" s="4"/>
      <c r="HG18" s="4"/>
      <c r="HH18" s="4"/>
      <c r="HI18" s="4"/>
      <c r="HJ18" s="4"/>
      <c r="HK18" s="4"/>
      <c r="HL18" s="4"/>
      <c r="HM18" s="4"/>
      <c r="HN18" s="4"/>
      <c r="HO18" s="4"/>
      <c r="HP18" s="4"/>
      <c r="HQ18" s="4"/>
      <c r="HR18" s="4"/>
      <c r="HS18" s="4"/>
      <c r="HT18" s="4"/>
      <c r="HU18" s="4"/>
      <c r="HV18" s="4"/>
      <c r="HW18" s="4"/>
      <c r="HX18" s="4"/>
      <c r="HY18" s="4"/>
      <c r="HZ18" s="4"/>
      <c r="IA18" s="4"/>
      <c r="IB18" s="4"/>
      <c r="IC18" s="4"/>
      <c r="ID18" s="4"/>
      <c r="IE18" s="4"/>
      <c r="IF18" s="4"/>
      <c r="IG18" s="4"/>
      <c r="IH18" s="4"/>
      <c r="II18" s="4"/>
      <c r="IJ18" s="4"/>
      <c r="IK18" s="4"/>
      <c r="IL18" s="4"/>
      <c r="IM18" s="4"/>
      <c r="IN18" s="4"/>
      <c r="IO18" s="4"/>
      <c r="IP18" s="4"/>
      <c r="IQ18" s="4"/>
      <c r="IR18" s="4"/>
      <c r="IS18" s="4"/>
      <c r="IT18" s="4"/>
    </row>
  </sheetData>
  <mergeCells count="20">
    <mergeCell ref="J1:O1"/>
    <mergeCell ref="A8:L8"/>
    <mergeCell ref="A10:N10"/>
    <mergeCell ref="A14:B14"/>
    <mergeCell ref="A12:B12"/>
    <mergeCell ref="A13:B13"/>
    <mergeCell ref="A9:N9"/>
    <mergeCell ref="A2:N2"/>
    <mergeCell ref="A3:B3"/>
    <mergeCell ref="C3:N3"/>
    <mergeCell ref="B7:C7"/>
    <mergeCell ref="A4:B4"/>
    <mergeCell ref="A5:A6"/>
    <mergeCell ref="B5:C6"/>
    <mergeCell ref="M5:M6"/>
    <mergeCell ref="C4:N4"/>
    <mergeCell ref="E5:E6"/>
    <mergeCell ref="F5:F6"/>
    <mergeCell ref="N5:N6"/>
    <mergeCell ref="D5:D6"/>
  </mergeCells>
  <pageMargins left="0.70866141732283472" right="0.70866141732283472" top="0.74803149606299213" bottom="0.74803149606299213" header="0.31496062992125984" footer="0.31496062992125984"/>
  <pageSetup paperSize="9" scale="70" orientation="landscape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Дрига Ирина</dc:creator>
  <cp:lastModifiedBy>Shamsuarova</cp:lastModifiedBy>
  <cp:lastPrinted>2026-10-20T08:51:11Z</cp:lastPrinted>
  <dcterms:created xsi:type="dcterms:W3CDTF">2026-08-31T08:00:48Z</dcterms:created>
  <dcterms:modified xsi:type="dcterms:W3CDTF">2026-10-20T08:51:42Z</dcterms:modified>
</cp:coreProperties>
</file>