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140" windowWidth="2304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<sst xmlns="http://schemas.openxmlformats.org/spreadsheetml/2006/main" count="69" uniqueCount="44">
  <si>
    <t>№ п/п</t>
  </si>
  <si>
    <t>Ед.
изм.</t>
  </si>
  <si>
    <t>Кол-во</t>
  </si>
  <si>
    <t>Ставка налога, %</t>
  </si>
  <si>
    <t>Наименование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</si>
  <si>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</si>
  <si>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Сумма НДС, руб.</t>
  </si>
  <si>
    <r>
      <t xml:space="preserve">Стоимость c НДС, руб. </t>
    </r>
  </si>
  <si>
    <t>Характеристика товара</t>
  </si>
  <si>
    <t>Ценовое предложение</t>
  </si>
  <si>
    <t>(В случае, если Участник запроса котировок не является плательщиком налога на добавленную стоимость, указать статью налогового кодекса Российской Федерации)</t>
  </si>
  <si>
    <t xml:space="preserve">Цена за ед., c НДС, руб. </t>
  </si>
  <si>
    <t>Участник самостоятельно заполняет столбец 3,6,7,8</t>
  </si>
  <si>
    <t xml:space="preserve">Всего к оплате </t>
  </si>
  <si>
    <t>шт.</t>
  </si>
  <si>
    <t>м.</t>
  </si>
  <si>
    <t>Горелка жидкотопливная блочная</t>
  </si>
  <si>
    <t>Автоматика управления безопасности горелки и котла</t>
  </si>
  <si>
    <t>Модуль подогрева топлива</t>
  </si>
  <si>
    <t>регулятор мазутный</t>
  </si>
  <si>
    <t xml:space="preserve">датчик давления </t>
  </si>
  <si>
    <t>фильтр тонкой очистки</t>
  </si>
  <si>
    <t>фильтр топливный</t>
  </si>
  <si>
    <t>насосный агрегат</t>
  </si>
  <si>
    <t>термопреобразователь сопротивления</t>
  </si>
  <si>
    <t>датчик давления (разряжения в топке)</t>
  </si>
  <si>
    <t>датчик реле давления (давления газов в топке)</t>
  </si>
  <si>
    <t>электроконтактный манометр</t>
  </si>
  <si>
    <t>датчик реле расхода</t>
  </si>
  <si>
    <t>привод направляющего аппарата (шибера) газохода</t>
  </si>
  <si>
    <t xml:space="preserve">кран шаровой полно проходной </t>
  </si>
  <si>
    <t>кран шаровой проходной</t>
  </si>
  <si>
    <t>кран шаровой полнопроходной</t>
  </si>
  <si>
    <t>клапан обратный 16нж48нж</t>
  </si>
  <si>
    <t>труба стальная б/ш Ду 18х1,5</t>
  </si>
  <si>
    <t>труба стальная б/ш Ду 57х3,5</t>
  </si>
  <si>
    <t>кабель ВВГнг 5х1,5</t>
  </si>
  <si>
    <t>кабель КВВГнг 4х0,75</t>
  </si>
  <si>
    <t>провод ПВС 3х0,5</t>
  </si>
  <si>
    <t>металорукав Ду 16</t>
  </si>
  <si>
    <t>лоток кабельный перфорированный</t>
  </si>
  <si>
    <t>на поставку котельно-вспомогательного оборудования с выполнением работ по монтажу, проведением пусконаладочных работ и диспетчеризацией на котельной по адресу: Республика Крым, г. Ялта, пгт. Симеиз, ул. Ганского, 57а</t>
  </si>
  <si>
    <t>Приложение №1 к Письму о подаче ценовой заявки на участие в Запросе котировок  №210</t>
  </si>
  <si>
    <t>к Запросу котировок в электронной форме № 210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</si>
</sst>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#,##0.00&quot;р.&quot;"/>
    <numFmt numFmtId="178" formatCode="[$-FC19]d\ mmmm\ yyyy\ &quot;г.&quot;"/>
    <numFmt numFmtId="179" formatCode="0000"/>
    <numFmt numFmtId="180" formatCode="#,##0.00;[Red]#,##0.00"/>
    <numFmt numFmtId="181" formatCode="0.000"/>
    <numFmt numFmtId="182" formatCode="0.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Alignment="1" applyProtection="1">
      <alignment horizontal="left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2" applyNumberFormat="1" applyFont="1" applyBorder="1" applyAlignment="1" applyProtection="1">
      <alignment horizontal="center" vertical="center" shrinkToFit="1"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54" applyFont="1" applyFill="1" applyAlignment="1" applyProtection="1">
      <alignment horizontal="left" vertical="center" wrapText="1"/>
      <protection locked="0"/>
    </xf>
    <xf numFmtId="4" fontId="7" fillId="32" borderId="0" xfId="54" applyNumberFormat="1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 vertical="center"/>
      <protection/>
    </xf>
    <xf numFmtId="4" fontId="4" fillId="0" borderId="10" xfId="62" applyNumberFormat="1" applyFont="1" applyBorder="1" applyAlignment="1" applyProtection="1">
      <alignment horizontal="center" vertical="center" shrinkToFit="1"/>
      <protection hidden="1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0" fontId="4" fillId="0" borderId="10" xfId="54" applyNumberFormat="1" applyFont="1" applyFill="1" applyBorder="1" applyAlignment="1" applyProtection="1">
      <alignment horizontal="right" vertical="top" wrapText="1"/>
      <protection/>
    </xf>
    <xf numFmtId="0" fontId="11" fillId="33" borderId="10" xfId="61" applyFont="1" applyFill="1" applyBorder="1" applyAlignment="1">
      <alignment vertical="top" wrapText="1"/>
      <protection/>
    </xf>
    <xf numFmtId="0" fontId="11" fillId="0" borderId="11" xfId="61" applyFont="1" applyFill="1" applyBorder="1" applyAlignment="1">
      <alignment vertical="center" wrapText="1"/>
      <protection/>
    </xf>
    <xf numFmtId="0" fontId="11" fillId="34" borderId="10" xfId="61" applyFont="1" applyFill="1" applyBorder="1" applyAlignment="1">
      <alignment vertical="top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33" borderId="10" xfId="61" applyFont="1" applyFill="1" applyBorder="1" applyAlignment="1">
      <alignment horizontal="center" wrapText="1"/>
      <protection/>
    </xf>
    <xf numFmtId="0" fontId="11" fillId="34" borderId="10" xfId="61" applyFont="1" applyFill="1" applyBorder="1" applyAlignment="1">
      <alignment horizontal="center" vertical="top" wrapText="1"/>
      <protection/>
    </xf>
    <xf numFmtId="0" fontId="11" fillId="34" borderId="10" xfId="61" applyFont="1" applyFill="1" applyBorder="1" applyAlignment="1">
      <alignment horizontal="center" wrapText="1"/>
      <protection/>
    </xf>
  </cellXfs>
  <cellStyles count="6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115" zoomScaleNormal="115" zoomScaleSheetLayoutView="115" zoomScalePageLayoutView="120" workbookViewId="0" topLeftCell="A13">
      <selection activeCell="N26" sqref="N26"/>
    </sheetView>
  </sheetViews>
  <sheetFormatPr defaultColWidth="9.140625" defaultRowHeight="15"/>
  <cols>
    <col min="1" max="1" width="4.8515625" style="10" customWidth="1"/>
    <col min="2" max="2" width="39.7109375" style="16" customWidth="1"/>
    <col min="3" max="3" width="40.57421875" style="15" customWidth="1"/>
    <col min="4" max="4" width="7.00390625" style="10" customWidth="1"/>
    <col min="5" max="5" width="11.57421875" style="10" customWidth="1"/>
    <col min="6" max="6" width="9.28125" style="10" customWidth="1"/>
    <col min="7" max="7" width="12.421875" style="10" customWidth="1"/>
    <col min="8" max="8" width="11.57421875" style="10" customWidth="1"/>
    <col min="9" max="9" width="14.28125" style="10" customWidth="1"/>
    <col min="10" max="13" width="9.140625" style="10" customWidth="1"/>
    <col min="14" max="14" width="9.57421875" style="10" bestFit="1" customWidth="1"/>
    <col min="15" max="15" width="9.140625" style="10" customWidth="1"/>
    <col min="16" max="16" width="9.57421875" style="10" bestFit="1" customWidth="1"/>
    <col min="17" max="16384" width="9.140625" style="10" customWidth="1"/>
  </cols>
  <sheetData>
    <row r="1" spans="1:12" ht="12.7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9"/>
      <c r="K1" s="9"/>
      <c r="L1" s="9"/>
    </row>
    <row r="2" spans="1:12" ht="12.75">
      <c r="A2" s="22"/>
      <c r="B2" s="23"/>
      <c r="C2" s="24"/>
      <c r="D2" s="22"/>
      <c r="E2" s="22"/>
      <c r="F2" s="22"/>
      <c r="G2" s="22"/>
      <c r="H2" s="22"/>
      <c r="I2" s="22"/>
      <c r="J2" s="9"/>
      <c r="K2" s="9"/>
      <c r="L2" s="9"/>
    </row>
    <row r="3" spans="1:11" ht="12.7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1"/>
      <c r="K3" s="2"/>
    </row>
    <row r="4" spans="1:12" ht="12.75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11"/>
      <c r="K4" s="11"/>
      <c r="L4" s="11"/>
    </row>
    <row r="5" spans="1:11" ht="35.25" customHeight="1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1"/>
      <c r="K5" s="2"/>
    </row>
    <row r="6" spans="1:12" ht="12.75">
      <c r="A6" s="25"/>
      <c r="B6" s="26"/>
      <c r="C6" s="26"/>
      <c r="D6" s="25"/>
      <c r="E6" s="25"/>
      <c r="F6" s="25"/>
      <c r="G6" s="25"/>
      <c r="H6" s="25"/>
      <c r="I6" s="25"/>
      <c r="J6" s="11"/>
      <c r="K6" s="11"/>
      <c r="L6" s="11"/>
    </row>
    <row r="7" spans="1:11" ht="66" customHeight="1">
      <c r="A7" s="18" t="s">
        <v>0</v>
      </c>
      <c r="B7" s="18" t="s">
        <v>4</v>
      </c>
      <c r="C7" s="18" t="s">
        <v>8</v>
      </c>
      <c r="D7" s="18" t="s">
        <v>1</v>
      </c>
      <c r="E7" s="19" t="s">
        <v>2</v>
      </c>
      <c r="F7" s="27" t="s">
        <v>11</v>
      </c>
      <c r="G7" s="27" t="s">
        <v>3</v>
      </c>
      <c r="H7" s="27" t="s">
        <v>6</v>
      </c>
      <c r="I7" s="20" t="s">
        <v>7</v>
      </c>
      <c r="J7" s="11"/>
      <c r="K7" s="11"/>
    </row>
    <row r="8" spans="1:10" ht="12.75">
      <c r="A8" s="30">
        <v>1</v>
      </c>
      <c r="B8" s="30">
        <v>2</v>
      </c>
      <c r="C8" s="29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3"/>
    </row>
    <row r="9" spans="1:10" ht="15.75">
      <c r="A9" s="30">
        <v>1</v>
      </c>
      <c r="B9" s="42" t="s">
        <v>16</v>
      </c>
      <c r="C9" s="29"/>
      <c r="D9" s="45" t="s">
        <v>14</v>
      </c>
      <c r="E9" s="44">
        <v>2</v>
      </c>
      <c r="F9" s="29"/>
      <c r="G9" s="21"/>
      <c r="H9" s="21"/>
      <c r="I9" s="28">
        <f aca="true" t="shared" si="0" ref="I9:I34">E9*F9</f>
        <v>0</v>
      </c>
      <c r="J9" s="3"/>
    </row>
    <row r="10" spans="1:10" ht="30">
      <c r="A10" s="30">
        <v>2</v>
      </c>
      <c r="B10" s="41" t="s">
        <v>17</v>
      </c>
      <c r="C10" s="29"/>
      <c r="D10" s="45" t="s">
        <v>14</v>
      </c>
      <c r="E10" s="46">
        <v>2</v>
      </c>
      <c r="F10" s="29"/>
      <c r="G10" s="21"/>
      <c r="H10" s="21"/>
      <c r="I10" s="28">
        <f t="shared" si="0"/>
        <v>0</v>
      </c>
      <c r="J10" s="3"/>
    </row>
    <row r="11" spans="1:10" ht="15.75">
      <c r="A11" s="30">
        <v>3</v>
      </c>
      <c r="B11" s="41" t="s">
        <v>18</v>
      </c>
      <c r="C11" s="29"/>
      <c r="D11" s="45" t="s">
        <v>14</v>
      </c>
      <c r="E11" s="46">
        <v>1</v>
      </c>
      <c r="F11" s="29"/>
      <c r="G11" s="21"/>
      <c r="H11" s="21"/>
      <c r="I11" s="28">
        <f t="shared" si="0"/>
        <v>0</v>
      </c>
      <c r="J11" s="3"/>
    </row>
    <row r="12" spans="1:10" ht="15.75">
      <c r="A12" s="30">
        <v>4</v>
      </c>
      <c r="B12" s="41" t="s">
        <v>19</v>
      </c>
      <c r="C12" s="29"/>
      <c r="D12" s="45" t="s">
        <v>14</v>
      </c>
      <c r="E12" s="46">
        <v>1</v>
      </c>
      <c r="F12" s="29"/>
      <c r="G12" s="21"/>
      <c r="H12" s="21"/>
      <c r="I12" s="28">
        <f t="shared" si="0"/>
        <v>0</v>
      </c>
      <c r="J12" s="3"/>
    </row>
    <row r="13" spans="1:10" ht="15.75">
      <c r="A13" s="30">
        <v>5</v>
      </c>
      <c r="B13" s="41" t="s">
        <v>20</v>
      </c>
      <c r="C13" s="29"/>
      <c r="D13" s="45" t="s">
        <v>14</v>
      </c>
      <c r="E13" s="46">
        <v>1</v>
      </c>
      <c r="F13" s="29"/>
      <c r="G13" s="21"/>
      <c r="H13" s="21"/>
      <c r="I13" s="28">
        <f t="shared" si="0"/>
        <v>0</v>
      </c>
      <c r="J13" s="3"/>
    </row>
    <row r="14" spans="1:10" ht="15.75">
      <c r="A14" s="30">
        <v>6</v>
      </c>
      <c r="B14" s="41" t="s">
        <v>21</v>
      </c>
      <c r="C14" s="29"/>
      <c r="D14" s="45" t="s">
        <v>14</v>
      </c>
      <c r="E14" s="46">
        <v>2</v>
      </c>
      <c r="F14" s="29"/>
      <c r="G14" s="21"/>
      <c r="H14" s="21"/>
      <c r="I14" s="28">
        <f t="shared" si="0"/>
        <v>0</v>
      </c>
      <c r="J14" s="3"/>
    </row>
    <row r="15" spans="1:10" ht="15.75">
      <c r="A15" s="30">
        <v>7</v>
      </c>
      <c r="B15" s="41" t="s">
        <v>22</v>
      </c>
      <c r="C15" s="29"/>
      <c r="D15" s="45" t="s">
        <v>14</v>
      </c>
      <c r="E15" s="46">
        <v>4</v>
      </c>
      <c r="F15" s="29"/>
      <c r="G15" s="21"/>
      <c r="H15" s="21"/>
      <c r="I15" s="28">
        <f t="shared" si="0"/>
        <v>0</v>
      </c>
      <c r="J15" s="3"/>
    </row>
    <row r="16" spans="1:10" ht="15.75">
      <c r="A16" s="30">
        <v>8</v>
      </c>
      <c r="B16" s="41" t="s">
        <v>23</v>
      </c>
      <c r="C16" s="29"/>
      <c r="D16" s="45" t="s">
        <v>14</v>
      </c>
      <c r="E16" s="46">
        <v>2</v>
      </c>
      <c r="F16" s="29"/>
      <c r="G16" s="21"/>
      <c r="H16" s="21"/>
      <c r="I16" s="28">
        <f t="shared" si="0"/>
        <v>0</v>
      </c>
      <c r="J16" s="3"/>
    </row>
    <row r="17" spans="1:10" ht="15.75">
      <c r="A17" s="30">
        <v>9</v>
      </c>
      <c r="B17" s="41" t="s">
        <v>24</v>
      </c>
      <c r="C17" s="29"/>
      <c r="D17" s="45" t="s">
        <v>14</v>
      </c>
      <c r="E17" s="46">
        <v>2</v>
      </c>
      <c r="F17" s="29"/>
      <c r="G17" s="21"/>
      <c r="H17" s="21"/>
      <c r="I17" s="28">
        <f t="shared" si="0"/>
        <v>0</v>
      </c>
      <c r="J17" s="3"/>
    </row>
    <row r="18" spans="1:10" ht="15.75">
      <c r="A18" s="30">
        <v>10</v>
      </c>
      <c r="B18" s="41" t="s">
        <v>24</v>
      </c>
      <c r="C18" s="29"/>
      <c r="D18" s="45" t="s">
        <v>14</v>
      </c>
      <c r="E18" s="46">
        <v>2</v>
      </c>
      <c r="F18" s="29"/>
      <c r="G18" s="21"/>
      <c r="H18" s="21"/>
      <c r="I18" s="28">
        <f t="shared" si="0"/>
        <v>0</v>
      </c>
      <c r="J18" s="3"/>
    </row>
    <row r="19" spans="1:10" ht="15.75">
      <c r="A19" s="30">
        <v>11</v>
      </c>
      <c r="B19" s="41" t="s">
        <v>25</v>
      </c>
      <c r="C19" s="29"/>
      <c r="D19" s="45" t="s">
        <v>14</v>
      </c>
      <c r="E19" s="46">
        <v>2</v>
      </c>
      <c r="F19" s="29"/>
      <c r="G19" s="21"/>
      <c r="H19" s="21"/>
      <c r="I19" s="28">
        <f t="shared" si="0"/>
        <v>0</v>
      </c>
      <c r="J19" s="3"/>
    </row>
    <row r="20" spans="1:10" ht="30">
      <c r="A20" s="30">
        <v>12</v>
      </c>
      <c r="B20" s="41" t="s">
        <v>26</v>
      </c>
      <c r="C20" s="29"/>
      <c r="D20" s="45" t="s">
        <v>14</v>
      </c>
      <c r="E20" s="46">
        <v>2</v>
      </c>
      <c r="F20" s="29"/>
      <c r="G20" s="21"/>
      <c r="H20" s="21"/>
      <c r="I20" s="28">
        <f t="shared" si="0"/>
        <v>0</v>
      </c>
      <c r="J20" s="3"/>
    </row>
    <row r="21" spans="1:10" ht="15.75">
      <c r="A21" s="30">
        <v>13</v>
      </c>
      <c r="B21" s="41" t="s">
        <v>27</v>
      </c>
      <c r="C21" s="29"/>
      <c r="D21" s="45" t="s">
        <v>14</v>
      </c>
      <c r="E21" s="46">
        <v>2</v>
      </c>
      <c r="F21" s="29"/>
      <c r="G21" s="21"/>
      <c r="H21" s="21"/>
      <c r="I21" s="28">
        <f t="shared" si="0"/>
        <v>0</v>
      </c>
      <c r="J21" s="3"/>
    </row>
    <row r="22" spans="1:10" ht="15.75">
      <c r="A22" s="30">
        <v>14</v>
      </c>
      <c r="B22" s="41" t="s">
        <v>28</v>
      </c>
      <c r="C22" s="29"/>
      <c r="D22" s="45" t="s">
        <v>14</v>
      </c>
      <c r="E22" s="46">
        <v>2</v>
      </c>
      <c r="F22" s="29"/>
      <c r="G22" s="21"/>
      <c r="H22" s="21"/>
      <c r="I22" s="28">
        <f t="shared" si="0"/>
        <v>0</v>
      </c>
      <c r="J22" s="3"/>
    </row>
    <row r="23" spans="1:10" ht="30">
      <c r="A23" s="30">
        <v>15</v>
      </c>
      <c r="B23" s="41" t="s">
        <v>29</v>
      </c>
      <c r="C23" s="29"/>
      <c r="D23" s="45" t="s">
        <v>14</v>
      </c>
      <c r="E23" s="46">
        <v>2</v>
      </c>
      <c r="F23" s="29"/>
      <c r="G23" s="21"/>
      <c r="H23" s="21"/>
      <c r="I23" s="28">
        <f t="shared" si="0"/>
        <v>0</v>
      </c>
      <c r="J23" s="3"/>
    </row>
    <row r="24" spans="1:10" ht="15.75">
      <c r="A24" s="30">
        <v>16</v>
      </c>
      <c r="B24" s="41" t="s">
        <v>30</v>
      </c>
      <c r="C24" s="31"/>
      <c r="D24" s="45" t="s">
        <v>14</v>
      </c>
      <c r="E24" s="46">
        <v>20</v>
      </c>
      <c r="F24" s="29"/>
      <c r="G24" s="31"/>
      <c r="H24" s="31"/>
      <c r="I24" s="28">
        <f t="shared" si="0"/>
        <v>0</v>
      </c>
      <c r="J24" s="3"/>
    </row>
    <row r="25" spans="1:10" ht="15.75">
      <c r="A25" s="30">
        <v>17</v>
      </c>
      <c r="B25" s="41" t="s">
        <v>31</v>
      </c>
      <c r="C25" s="31"/>
      <c r="D25" s="45" t="s">
        <v>14</v>
      </c>
      <c r="E25" s="46">
        <v>5</v>
      </c>
      <c r="F25" s="29"/>
      <c r="G25" s="31"/>
      <c r="H25" s="31"/>
      <c r="I25" s="28">
        <f t="shared" si="0"/>
        <v>0</v>
      </c>
      <c r="J25" s="3"/>
    </row>
    <row r="26" spans="1:10" ht="15.75">
      <c r="A26" s="30">
        <v>18</v>
      </c>
      <c r="B26" s="41" t="s">
        <v>32</v>
      </c>
      <c r="C26" s="31"/>
      <c r="D26" s="45" t="s">
        <v>14</v>
      </c>
      <c r="E26" s="46">
        <v>5</v>
      </c>
      <c r="F26" s="29"/>
      <c r="G26" s="31"/>
      <c r="H26" s="31"/>
      <c r="I26" s="28">
        <f t="shared" si="0"/>
        <v>0</v>
      </c>
      <c r="J26" s="3"/>
    </row>
    <row r="27" spans="1:10" ht="15.75">
      <c r="A27" s="30">
        <v>19</v>
      </c>
      <c r="B27" s="41" t="s">
        <v>33</v>
      </c>
      <c r="C27" s="31"/>
      <c r="D27" s="45" t="s">
        <v>14</v>
      </c>
      <c r="E27" s="46">
        <v>5</v>
      </c>
      <c r="F27" s="29"/>
      <c r="G27" s="31"/>
      <c r="H27" s="31"/>
      <c r="I27" s="28">
        <f t="shared" si="0"/>
        <v>0</v>
      </c>
      <c r="J27" s="3"/>
    </row>
    <row r="28" spans="1:10" ht="15.75">
      <c r="A28" s="30">
        <v>20</v>
      </c>
      <c r="B28" s="41" t="s">
        <v>34</v>
      </c>
      <c r="C28" s="31"/>
      <c r="D28" s="45" t="s">
        <v>15</v>
      </c>
      <c r="E28" s="46">
        <v>70</v>
      </c>
      <c r="F28" s="29"/>
      <c r="G28" s="31"/>
      <c r="H28" s="31"/>
      <c r="I28" s="28">
        <f t="shared" si="0"/>
        <v>0</v>
      </c>
      <c r="J28" s="3"/>
    </row>
    <row r="29" spans="1:10" ht="15.75">
      <c r="A29" s="30">
        <v>21</v>
      </c>
      <c r="B29" s="41" t="s">
        <v>35</v>
      </c>
      <c r="C29" s="31"/>
      <c r="D29" s="45" t="s">
        <v>15</v>
      </c>
      <c r="E29" s="46">
        <v>60</v>
      </c>
      <c r="F29" s="29"/>
      <c r="G29" s="31"/>
      <c r="H29" s="31"/>
      <c r="I29" s="28">
        <f t="shared" si="0"/>
        <v>0</v>
      </c>
      <c r="J29" s="3"/>
    </row>
    <row r="30" spans="1:10" ht="15.75">
      <c r="A30" s="30">
        <v>22</v>
      </c>
      <c r="B30" s="41" t="s">
        <v>36</v>
      </c>
      <c r="C30" s="31"/>
      <c r="D30" s="45" t="s">
        <v>15</v>
      </c>
      <c r="E30" s="46">
        <v>120</v>
      </c>
      <c r="F30" s="29"/>
      <c r="G30" s="31"/>
      <c r="H30" s="31"/>
      <c r="I30" s="28">
        <f t="shared" si="0"/>
        <v>0</v>
      </c>
      <c r="J30" s="3"/>
    </row>
    <row r="31" spans="1:10" ht="15.75">
      <c r="A31" s="30">
        <v>23</v>
      </c>
      <c r="B31" s="41" t="s">
        <v>37</v>
      </c>
      <c r="C31" s="31"/>
      <c r="D31" s="45" t="s">
        <v>15</v>
      </c>
      <c r="E31" s="46">
        <v>300</v>
      </c>
      <c r="F31" s="29"/>
      <c r="G31" s="31"/>
      <c r="H31" s="31"/>
      <c r="I31" s="28">
        <f t="shared" si="0"/>
        <v>0</v>
      </c>
      <c r="J31" s="3"/>
    </row>
    <row r="32" spans="1:10" ht="15.75">
      <c r="A32" s="30">
        <v>24</v>
      </c>
      <c r="B32" s="43" t="s">
        <v>38</v>
      </c>
      <c r="C32" s="31"/>
      <c r="D32" s="47" t="s">
        <v>15</v>
      </c>
      <c r="E32" s="48">
        <v>300</v>
      </c>
      <c r="F32" s="29"/>
      <c r="G32" s="31"/>
      <c r="H32" s="31"/>
      <c r="I32" s="28">
        <f t="shared" si="0"/>
        <v>0</v>
      </c>
      <c r="J32" s="3"/>
    </row>
    <row r="33" spans="1:10" ht="15.75">
      <c r="A33" s="30">
        <v>25</v>
      </c>
      <c r="B33" s="43" t="s">
        <v>39</v>
      </c>
      <c r="C33" s="31"/>
      <c r="D33" s="47" t="s">
        <v>15</v>
      </c>
      <c r="E33" s="48">
        <v>400</v>
      </c>
      <c r="F33" s="29"/>
      <c r="G33" s="31"/>
      <c r="H33" s="31"/>
      <c r="I33" s="28">
        <f t="shared" si="0"/>
        <v>0</v>
      </c>
      <c r="J33" s="3"/>
    </row>
    <row r="34" spans="1:10" ht="15.75">
      <c r="A34" s="30">
        <v>26</v>
      </c>
      <c r="B34" s="43" t="s">
        <v>40</v>
      </c>
      <c r="C34" s="31"/>
      <c r="D34" s="47" t="s">
        <v>14</v>
      </c>
      <c r="E34" s="48">
        <v>30</v>
      </c>
      <c r="F34" s="29"/>
      <c r="G34" s="31"/>
      <c r="H34" s="31"/>
      <c r="I34" s="28">
        <f t="shared" si="0"/>
        <v>0</v>
      </c>
      <c r="J34" s="3"/>
    </row>
    <row r="35" spans="1:9" ht="15.75" customHeight="1">
      <c r="A35" s="40" t="s">
        <v>13</v>
      </c>
      <c r="B35" s="40"/>
      <c r="C35" s="40"/>
      <c r="D35" s="40"/>
      <c r="E35" s="40"/>
      <c r="F35" s="40"/>
      <c r="G35" s="38">
        <f>SUM(I9:I34)</f>
        <v>0</v>
      </c>
      <c r="H35" s="38"/>
      <c r="I35" s="38"/>
    </row>
    <row r="36" spans="1:9" ht="12.75">
      <c r="A36" s="4"/>
      <c r="B36" s="17"/>
      <c r="C36" s="6"/>
      <c r="D36" s="5"/>
      <c r="E36" s="6"/>
      <c r="F36" s="4"/>
      <c r="G36" s="7"/>
      <c r="H36" s="7"/>
      <c r="I36" s="7"/>
    </row>
    <row r="37" spans="1:9" ht="55.5" customHeight="1">
      <c r="A37" s="39" t="s">
        <v>5</v>
      </c>
      <c r="B37" s="39"/>
      <c r="C37" s="39"/>
      <c r="D37" s="39"/>
      <c r="E37" s="39"/>
      <c r="F37" s="39"/>
      <c r="G37" s="39"/>
      <c r="H37" s="39"/>
      <c r="I37" s="39"/>
    </row>
    <row r="38" spans="1:9" ht="30.75" customHeight="1">
      <c r="A38" s="34" t="s">
        <v>10</v>
      </c>
      <c r="B38" s="34"/>
      <c r="C38" s="34"/>
      <c r="D38" s="34"/>
      <c r="E38" s="34"/>
      <c r="F38" s="34"/>
      <c r="G38" s="34"/>
      <c r="H38" s="34"/>
      <c r="I38" s="34"/>
    </row>
    <row r="39" spans="1:9" ht="12.75">
      <c r="A39" s="12"/>
      <c r="B39" s="12"/>
      <c r="C39" s="13"/>
      <c r="D39" s="12"/>
      <c r="E39" s="12"/>
      <c r="F39" s="12"/>
      <c r="G39" s="12"/>
      <c r="H39" s="12"/>
      <c r="I39" s="12"/>
    </row>
    <row r="40" spans="1:9" ht="12.75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8"/>
      <c r="B41" s="8"/>
      <c r="C41" s="14"/>
      <c r="D41" s="8"/>
      <c r="E41" s="8"/>
      <c r="F41" s="8"/>
      <c r="G41" s="8"/>
      <c r="H41" s="8"/>
      <c r="I41" s="8"/>
    </row>
    <row r="42" spans="1:9" ht="15" customHeight="1">
      <c r="A42" s="35" t="s">
        <v>12</v>
      </c>
      <c r="B42" s="35"/>
      <c r="C42" s="35"/>
      <c r="D42" s="35"/>
      <c r="E42" s="35"/>
      <c r="F42" s="35"/>
      <c r="G42" s="35"/>
      <c r="H42" s="35"/>
      <c r="I42" s="35"/>
    </row>
  </sheetData>
  <sheetProtection password="CA41" sheet="1" formatCells="0" formatColumns="0" formatRows="0" insertColumns="0" insertRows="0" insertHyperlinks="0" deleteColumns="0" deleteRows="0" selectLockedCells="1" sort="0" autoFilter="0" pivotTables="0"/>
  <mergeCells count="10">
    <mergeCell ref="A40:I40"/>
    <mergeCell ref="A1:I1"/>
    <mergeCell ref="A38:I38"/>
    <mergeCell ref="A42:I42"/>
    <mergeCell ref="A5:I5"/>
    <mergeCell ref="A4:I4"/>
    <mergeCell ref="A3:I3"/>
    <mergeCell ref="G35:I35"/>
    <mergeCell ref="A37:I37"/>
    <mergeCell ref="A35:F35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user226</cp:lastModifiedBy>
  <cp:lastPrinted>2018-10-29T08:43:11Z</cp:lastPrinted>
  <dcterms:created xsi:type="dcterms:W3CDTF">2015-02-09T08:43:58Z</dcterms:created>
  <dcterms:modified xsi:type="dcterms:W3CDTF">2019-09-26T07:14:38Z</dcterms:modified>
  <cp:category/>
  <cp:version/>
  <cp:contentType/>
  <cp:contentStatus/>
</cp:coreProperties>
</file>